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Geral_Mob_Urb\Mobilidade Operacional\Sistemas\BOM Web\BOM_2018\"/>
    </mc:Choice>
  </mc:AlternateContent>
  <bookViews>
    <workbookView xWindow="0" yWindow="0" windowWidth="24000" windowHeight="9735"/>
  </bookViews>
  <sheets>
    <sheet name="Vista_Seção_BOM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Vista_Seção_BOM!$A$1:$AA$3512</definedName>
    <definedName name="_xlnm._FilterDatabase">Vista_Seção_BOM!$D$1:$D$3493</definedName>
    <definedName name="CF_02_I">'[1]Índices e Coeficientes'!$D$13</definedName>
    <definedName name="CF_02_II">'[1]Índices e Coeficientes'!$D$14</definedName>
    <definedName name="CF_04_I">'[2]Índices e Coeficientes'!$D$22</definedName>
    <definedName name="CF_04_II">'[2]Índices e Coeficientes'!$D$23</definedName>
    <definedName name="Tarifa_06_2013">#REF!</definedName>
    <definedName name="TET">'[3]Índices e Coeficientes'!$D$2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96" i="1" l="1"/>
  <c r="J3482" i="1"/>
  <c r="J3103" i="1"/>
  <c r="J3102" i="1"/>
  <c r="J3101" i="1"/>
  <c r="J3100" i="1"/>
  <c r="J3099" i="1"/>
  <c r="J3098" i="1"/>
  <c r="J2901" i="1"/>
  <c r="J2900" i="1"/>
  <c r="J2887" i="1"/>
  <c r="J2725" i="1"/>
  <c r="J2538" i="1"/>
  <c r="J2370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1840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011" i="1"/>
  <c r="J465" i="1"/>
  <c r="J109" i="1"/>
  <c r="J108" i="1"/>
  <c r="K3512" i="1" l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B3496" i="1"/>
  <c r="K3495" i="1"/>
  <c r="B3495" i="1"/>
  <c r="K3494" i="1"/>
  <c r="B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3" i="1"/>
  <c r="K1982" i="1"/>
  <c r="K1981" i="1"/>
  <c r="K1980" i="1"/>
  <c r="K1979" i="1"/>
  <c r="K1978" i="1"/>
  <c r="K1977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>lsr</author>
    <author>lreis</author>
  </authors>
  <commentList>
    <comment ref="J1976" authorId="0" shapeId="0">
      <text>
        <r>
          <rPr>
            <b/>
            <sz val="9"/>
            <color indexed="81"/>
            <rFont val="Tahoma"/>
            <family val="2"/>
          </rPr>
          <t>lsr:</t>
        </r>
        <r>
          <rPr>
            <sz val="9"/>
            <color indexed="81"/>
            <rFont val="Tahoma"/>
            <family val="2"/>
          </rPr>
          <t xml:space="preserve">
mesmo valor desde 02/02/2017</t>
        </r>
      </text>
    </comment>
    <comment ref="D2347" authorId="1" shapeId="0">
      <text>
        <r>
          <rPr>
            <sz val="8"/>
            <color indexed="81"/>
            <rFont val="Tahoma"/>
            <family val="2"/>
          </rPr>
          <t>Modificada a tarifa em 13/02/2014 - Processo E-10/005/013537/2013</t>
        </r>
      </text>
    </comment>
    <comment ref="D2348" authorId="1" shapeId="0">
      <text>
        <r>
          <rPr>
            <sz val="8"/>
            <color indexed="81"/>
            <rFont val="Tahoma"/>
            <family val="2"/>
          </rPr>
          <t xml:space="preserve">Modificada a tarifa em 13/02/2014 - Processo E-10/005/013537/2013
</t>
        </r>
      </text>
    </comment>
    <comment ref="J3356" authorId="0" shapeId="0">
      <text>
        <r>
          <rPr>
            <b/>
            <sz val="9"/>
            <color indexed="81"/>
            <rFont val="Tahoma"/>
            <family val="2"/>
          </rPr>
          <t>lsr:</t>
        </r>
        <r>
          <rPr>
            <sz val="9"/>
            <color indexed="81"/>
            <rFont val="Tahoma"/>
            <family val="2"/>
          </rPr>
          <t xml:space="preserve">
Mesmo valor desde 23/01/2017</t>
        </r>
      </text>
    </comment>
  </commentList>
</comments>
</file>

<file path=xl/sharedStrings.xml><?xml version="1.0" encoding="utf-8"?>
<sst xmlns="http://schemas.openxmlformats.org/spreadsheetml/2006/main" count="26651" uniqueCount="4558">
  <si>
    <t>Registro (RJ)</t>
  </si>
  <si>
    <t>Nome da Empresa</t>
  </si>
  <si>
    <t>Código da Linha</t>
  </si>
  <si>
    <t>Código da Seção</t>
  </si>
  <si>
    <t>Seção</t>
  </si>
  <si>
    <t>Número da Linha</t>
  </si>
  <si>
    <t>Nome da Seção</t>
  </si>
  <si>
    <t>Via</t>
  </si>
  <si>
    <t>Característica</t>
  </si>
  <si>
    <t>Tarifa 2017</t>
  </si>
  <si>
    <t>Tarifa 2018</t>
  </si>
  <si>
    <t>Piso I</t>
  </si>
  <si>
    <t>Piso II</t>
  </si>
  <si>
    <t>Data de Criação</t>
  </si>
  <si>
    <t>Data de Início</t>
  </si>
  <si>
    <t>Data de Término</t>
  </si>
  <si>
    <t>Status</t>
  </si>
  <si>
    <t>Tipo</t>
  </si>
  <si>
    <t>Observação</t>
  </si>
  <si>
    <t>AUTO ÔNIBUS FAGUNDES LTDA.</t>
  </si>
  <si>
    <t>430M</t>
  </si>
  <si>
    <t>Niterói - São José</t>
  </si>
  <si>
    <t/>
  </si>
  <si>
    <t>SA</t>
  </si>
  <si>
    <t>25/11/1985</t>
  </si>
  <si>
    <t>Ativa</t>
  </si>
  <si>
    <t>431M</t>
  </si>
  <si>
    <t>Niterói - Monjolos</t>
  </si>
  <si>
    <t>701M</t>
  </si>
  <si>
    <t xml:space="preserve">Alcântara - Itaboraí </t>
  </si>
  <si>
    <t>( via Bernardino )</t>
  </si>
  <si>
    <t>702M</t>
  </si>
  <si>
    <t xml:space="preserve">Alcântara - Manilha </t>
  </si>
  <si>
    <t>( via Estrada do Sapê )</t>
  </si>
  <si>
    <t>3/10/1985</t>
  </si>
  <si>
    <t>700M</t>
  </si>
  <si>
    <t xml:space="preserve">Alcântara - Curuzu </t>
  </si>
  <si>
    <t>28/7/1971</t>
  </si>
  <si>
    <t>480M</t>
  </si>
  <si>
    <t xml:space="preserve">Niterói - Apolo III </t>
  </si>
  <si>
    <t>( via Marambaia )</t>
  </si>
  <si>
    <t>23/2/1972</t>
  </si>
  <si>
    <t>482M</t>
  </si>
  <si>
    <t>Niterói - Santa Luzia</t>
  </si>
  <si>
    <t>7/10/1981</t>
  </si>
  <si>
    <t>489M</t>
  </si>
  <si>
    <t>Niterói - Apolo III</t>
  </si>
  <si>
    <t>( via BR-101)</t>
  </si>
  <si>
    <t>Criado em 02/12/2013 - Proc E-10/005.006224/2013</t>
  </si>
  <si>
    <t>491M</t>
  </si>
  <si>
    <t>483M</t>
  </si>
  <si>
    <t xml:space="preserve">Niterói - Jardim Catarina </t>
  </si>
  <si>
    <t>( via Tribobó )</t>
  </si>
  <si>
    <t>572M</t>
  </si>
  <si>
    <t>( via Laranjal )</t>
  </si>
  <si>
    <t>9/3/1983</t>
  </si>
  <si>
    <t>488M</t>
  </si>
  <si>
    <t xml:space="preserve">Niterói - Boa Vista do Laranjal </t>
  </si>
  <si>
    <t>1/4/1996</t>
  </si>
  <si>
    <t>492M</t>
  </si>
  <si>
    <t>Niterói - Jardim Catarina</t>
  </si>
  <si>
    <t>484M</t>
  </si>
  <si>
    <t xml:space="preserve">Niterói - Pacheco </t>
  </si>
  <si>
    <t>12/1/1968</t>
  </si>
  <si>
    <t>486M</t>
  </si>
  <si>
    <t xml:space="preserve">Parque Eldorado - Niterói </t>
  </si>
  <si>
    <t>( via Fazenda Colubandê )</t>
  </si>
  <si>
    <t>22/5/1995</t>
  </si>
  <si>
    <t>487M</t>
  </si>
  <si>
    <t>Guaxindiba - Niterói</t>
  </si>
  <si>
    <t>( via Santa Luzia )</t>
  </si>
  <si>
    <t>15/12/1995</t>
  </si>
  <si>
    <t>Alcântara - Niterói</t>
  </si>
  <si>
    <t>A</t>
  </si>
  <si>
    <t>19/1/1998</t>
  </si>
  <si>
    <t>AC</t>
  </si>
  <si>
    <t>6/2/1998</t>
  </si>
  <si>
    <t>723D</t>
  </si>
  <si>
    <t xml:space="preserve">Penha - Santa Isabel </t>
  </si>
  <si>
    <t>( via PPCS )</t>
  </si>
  <si>
    <t>22/6/1974</t>
  </si>
  <si>
    <t>718D</t>
  </si>
  <si>
    <t xml:space="preserve">Alcântara - Madureira </t>
  </si>
  <si>
    <t>( via Praça da Nações/Penha )</t>
  </si>
  <si>
    <t>27/2/1991</t>
  </si>
  <si>
    <t>721D</t>
  </si>
  <si>
    <t>Alcântara - Botafogo</t>
  </si>
  <si>
    <t>Santa Isabel - Botafogo</t>
  </si>
  <si>
    <t>Alcântara - Candelária</t>
  </si>
  <si>
    <t>15/10/1990</t>
  </si>
  <si>
    <t>521D</t>
  </si>
  <si>
    <t>Alcântara - Castelo</t>
  </si>
  <si>
    <t>749D</t>
  </si>
  <si>
    <t>Alcântara - Estácio</t>
  </si>
  <si>
    <t>14/3/1983</t>
  </si>
  <si>
    <t>13/4/2010</t>
  </si>
  <si>
    <t>722D</t>
  </si>
  <si>
    <t>Candelária - Monjolos</t>
  </si>
  <si>
    <t>Conexão de Horários autorizada em 06/05/13 Proc. E-10/132.146/10 DO 06/05/13</t>
  </si>
  <si>
    <t>724D</t>
  </si>
  <si>
    <t>Candelária - Marambaia</t>
  </si>
  <si>
    <t>Conexão de Horários autorizada em 06/05/13 Proc. E-10/132.145/10 DO 06/05/13</t>
  </si>
  <si>
    <t>726D</t>
  </si>
  <si>
    <t>Candelária - Santa Luzia</t>
  </si>
  <si>
    <t>Conexão de Horários autorizada em 16/09/13 Proc E-10/006218/2013 DO 16/09/2013</t>
  </si>
  <si>
    <t>Apolo III - Candelária</t>
  </si>
  <si>
    <t>Criado em 02/05/2014 - Processo E-10/005/002612/2014</t>
  </si>
  <si>
    <t>Santa Isabel - Candelária</t>
  </si>
  <si>
    <t>Criado em 02/05/2014 - Processo E-10/005/002613/2014</t>
  </si>
  <si>
    <t xml:space="preserve">Santa Isabel - Botafo </t>
  </si>
  <si>
    <t>Criado em 02/05/2014 - Processo E-10/005/002614/2014</t>
  </si>
  <si>
    <t>Alcântara - São Cristovão</t>
  </si>
  <si>
    <t>Criado em 11/08/2014 - Processo E-10/005/011408/2013</t>
  </si>
  <si>
    <t>708D</t>
  </si>
  <si>
    <t xml:space="preserve">Tribobó - Madureira </t>
  </si>
  <si>
    <t>( via Fonseca )</t>
  </si>
  <si>
    <t>719D</t>
  </si>
  <si>
    <t>( via Lobo Júnior )</t>
  </si>
  <si>
    <t>6/3/1991</t>
  </si>
  <si>
    <t>550M</t>
  </si>
  <si>
    <t>Niterói - São Pedro</t>
  </si>
  <si>
    <t>6/9/1976</t>
  </si>
  <si>
    <t>549M</t>
  </si>
  <si>
    <t xml:space="preserve">Niterói - Santa Isabel </t>
  </si>
  <si>
    <t>3/9/1969</t>
  </si>
  <si>
    <t>553M</t>
  </si>
  <si>
    <t>( via Bairro Legião )</t>
  </si>
  <si>
    <t>18/9/1986</t>
  </si>
  <si>
    <t>540D</t>
  </si>
  <si>
    <t>Santa Isabel - Estácio</t>
  </si>
  <si>
    <t>11/6/1990</t>
  </si>
  <si>
    <t>AUTO COMERCIAL BARRA MANSA LTDA.</t>
  </si>
  <si>
    <t>410P</t>
  </si>
  <si>
    <t>Barra Mansa - Bairro Nove de Abril</t>
  </si>
  <si>
    <t>10/12/1990</t>
  </si>
  <si>
    <t>411P</t>
  </si>
  <si>
    <t>Barra Mansa - Clube Umuarama</t>
  </si>
  <si>
    <t>19/3/1996</t>
  </si>
  <si>
    <t>AUTO ÔNIBUS VERA CRUZ LTDA.</t>
  </si>
  <si>
    <t>407I</t>
  </si>
  <si>
    <t xml:space="preserve">Duque Caxias - Raiz da Serra </t>
  </si>
  <si>
    <t>( via Imbariê )</t>
  </si>
  <si>
    <t>13/3/1972</t>
  </si>
  <si>
    <t>Duque Caxias - Imbariê</t>
  </si>
  <si>
    <t>Saída Imbariê - Raiz da Serra</t>
  </si>
  <si>
    <t>Ponte Saracuruna - Piabetá</t>
  </si>
  <si>
    <t>Duque Caxias - Posto Bravo</t>
  </si>
  <si>
    <t>405I</t>
  </si>
  <si>
    <t xml:space="preserve">Duque Caxias - Piabetá </t>
  </si>
  <si>
    <t>( via Presidente Kennedy )</t>
  </si>
  <si>
    <t>13/9/1965</t>
  </si>
  <si>
    <t>AUTO VIAÇÃO ABC S/A</t>
  </si>
  <si>
    <t>409M</t>
  </si>
  <si>
    <t xml:space="preserve">Niterói- Alcântara </t>
  </si>
  <si>
    <t>( via Trindade )</t>
  </si>
  <si>
    <t>10/2/1958</t>
  </si>
  <si>
    <t>Criado em 04/04/2014 - Processo E-10/005/001284/2014</t>
  </si>
  <si>
    <t>Niterói- Trindade</t>
  </si>
  <si>
    <t>( via BR-101 )</t>
  </si>
  <si>
    <t>Criado em 04/04/2014 - Processo E-10/005/013469/2014</t>
  </si>
  <si>
    <t>408M</t>
  </si>
  <si>
    <t xml:space="preserve">Niterói - Alcântara </t>
  </si>
  <si>
    <t>( via Porto Velho )</t>
  </si>
  <si>
    <t>3/5/1950</t>
  </si>
  <si>
    <t xml:space="preserve">São Cristóvão - Barreto </t>
  </si>
  <si>
    <t>402M</t>
  </si>
  <si>
    <t xml:space="preserve">Niterói - Jardim São Lourenço </t>
  </si>
  <si>
    <t>17/9/1968</t>
  </si>
  <si>
    <t>16/2/2009</t>
  </si>
  <si>
    <t>401M</t>
  </si>
  <si>
    <t xml:space="preserve">Niterói - Luiz Caçador </t>
  </si>
  <si>
    <t>26/1/1967</t>
  </si>
  <si>
    <t>400M</t>
  </si>
  <si>
    <t xml:space="preserve">Niterói - Bairro das Palmeiras </t>
  </si>
  <si>
    <t>( via Nova Cidade )</t>
  </si>
  <si>
    <t>1/6/1966</t>
  </si>
  <si>
    <t>Niterói - Nova Cidade</t>
  </si>
  <si>
    <t>AUTO VIAÇÃO TANGUAENSE LTDA.</t>
  </si>
  <si>
    <t>600M</t>
  </si>
  <si>
    <t xml:space="preserve">Itaboraí - Tanguá </t>
  </si>
  <si>
    <t>(via Posse)</t>
  </si>
  <si>
    <t>20/5/2006</t>
  </si>
  <si>
    <t>Transferida da Empresa RJ-218 Proc. E-10/130.048/98 DO13/05/13</t>
  </si>
  <si>
    <t>AUTO VIAÇÃO 1001 LTDA.</t>
  </si>
  <si>
    <t xml:space="preserve">Rio de Janeiro - Nova Friburgo </t>
  </si>
  <si>
    <t>( via PPCS/RJ-104 )</t>
  </si>
  <si>
    <t>31/5/1955</t>
  </si>
  <si>
    <t>Cachoeiras de Macacú - Rio de Janeiro</t>
  </si>
  <si>
    <t>Cachoeiras de Macacú - Manilha</t>
  </si>
  <si>
    <t>Manilha - Nova Friburgo</t>
  </si>
  <si>
    <t>( via PPCS/Expressa )</t>
  </si>
  <si>
    <t>8/3/1985</t>
  </si>
  <si>
    <t>Duas Barras - Rio de Janeiro</t>
  </si>
  <si>
    <t>Cabo Frio - Nova Friburgo</t>
  </si>
  <si>
    <t>21/6/2002</t>
  </si>
  <si>
    <t xml:space="preserve">Campo Grande - Nova Friburgo (via Arco Metropolitano)  </t>
  </si>
  <si>
    <t>Criado em 11/08/2015 - Processo E-10/006027/2015</t>
  </si>
  <si>
    <t xml:space="preserve">Campo Grande - Nova Friburgo (via Arco Metropolitano) </t>
  </si>
  <si>
    <t>Criado em 25/01/2016 - Processo E-10/005/000141/2016</t>
  </si>
  <si>
    <t>( via Magé )</t>
  </si>
  <si>
    <t>19/7/1960</t>
  </si>
  <si>
    <t>Rio de Janeiro - São José da Boa Morte</t>
  </si>
  <si>
    <t>Magé - Nova Friburgo</t>
  </si>
  <si>
    <t>Magé - Cachoeiras de Macacú</t>
  </si>
  <si>
    <t>São J.da Boa Morte - Nova Friburgo</t>
  </si>
  <si>
    <t xml:space="preserve">Rio de Janeiro - Itaperuna </t>
  </si>
  <si>
    <t>( via Niterói e Miracema )</t>
  </si>
  <si>
    <t>10/2/1960</t>
  </si>
  <si>
    <t xml:space="preserve">Prolongado em </t>
  </si>
  <si>
    <t>Nova Friburgo - Bom Jardim</t>
  </si>
  <si>
    <t>Bom Jardim - Cordeiro</t>
  </si>
  <si>
    <t>Cordeiro - Macuco</t>
  </si>
  <si>
    <t>Macuco - Valão do Barro</t>
  </si>
  <si>
    <t>Santo Antonio de Pádua - Miracema</t>
  </si>
  <si>
    <t>Itaocara - Santo Antonio de Pádua</t>
  </si>
  <si>
    <t>Valão do Barro - Itaocara</t>
  </si>
  <si>
    <t>Rio de Janeiro - Itaocara</t>
  </si>
  <si>
    <t>Rio de Janeiro - Valão do Barro</t>
  </si>
  <si>
    <t>Rio de Janeiro - Bom Jardim</t>
  </si>
  <si>
    <t>Rio de Janeiro - Miracema</t>
  </si>
  <si>
    <t>Rio de Janeiro - Macuco</t>
  </si>
  <si>
    <t>Niterói - Macuco</t>
  </si>
  <si>
    <t>Niterói - Itaperuna</t>
  </si>
  <si>
    <t>Rio de Janeiro - Laje do Muriaé</t>
  </si>
  <si>
    <t>Niterói - Laje do Muriaé</t>
  </si>
  <si>
    <t>Niterói - Miracema</t>
  </si>
  <si>
    <t>Rio de Janeiro - Santo Antônio de Pádua</t>
  </si>
  <si>
    <t>Niterói - Santo Antônio de Pádua</t>
  </si>
  <si>
    <t>Itaocara - Niterói</t>
  </si>
  <si>
    <t>Rio de Janeiro - Nova Friburgo</t>
  </si>
  <si>
    <t>Criada em 26/01/2017 - Processo E-10/005/004040/2017</t>
  </si>
  <si>
    <t>Niterói - Nova Friburgo</t>
  </si>
  <si>
    <t>Niterói - Lage de Muriaé</t>
  </si>
  <si>
    <t>6/2/1985</t>
  </si>
  <si>
    <t>Niterói - Bom Jardim</t>
  </si>
  <si>
    <t>Valão do Barro - Jaguarembé</t>
  </si>
  <si>
    <t>Jaguarembé - Itaocara</t>
  </si>
  <si>
    <t>Itaocara - Aperibé</t>
  </si>
  <si>
    <t>Aperibé - Santo Antonio de Pádua</t>
  </si>
  <si>
    <t>Miracema - Lage do Muriaé</t>
  </si>
  <si>
    <t>Rio de Janeiro - Santa Maria Madalena</t>
  </si>
  <si>
    <t>7/10/1959</t>
  </si>
  <si>
    <t>Rio de Janeiro - Cantagalo</t>
  </si>
  <si>
    <t>Rio de Janeiro - Cordeiro</t>
  </si>
  <si>
    <t>Cachoeiras de Macacú - Bom Jardim</t>
  </si>
  <si>
    <t>Bom Jardim - Monerat</t>
  </si>
  <si>
    <t>Monerat - Cordeiro</t>
  </si>
  <si>
    <t>Macuco - Manoel de Moraes</t>
  </si>
  <si>
    <t>Manoel de Moraes - Santa Maria Madalena</t>
  </si>
  <si>
    <t>Cantagalo - Santa Maria Madalena</t>
  </si>
  <si>
    <t xml:space="preserve">Nova Friburgo - Santa Maria Madalena </t>
  </si>
  <si>
    <t>22/9/1989</t>
  </si>
  <si>
    <t>Bom Jardim - Cantagalo</t>
  </si>
  <si>
    <t>Bom Jardim - Macuco</t>
  </si>
  <si>
    <t>Bom Jardim - Santa Maria Madalena</t>
  </si>
  <si>
    <t>Cantagalo - Macuco</t>
  </si>
  <si>
    <t>Cantagalo - Morerat</t>
  </si>
  <si>
    <t>Cantagalo - Nova Friburgo</t>
  </si>
  <si>
    <t>Cordeiro - Santa Maria Madalena</t>
  </si>
  <si>
    <t xml:space="preserve">Macuco - Nova Friburgo </t>
  </si>
  <si>
    <t>Macuco - Santa Maria Madalena</t>
  </si>
  <si>
    <t xml:space="preserve">Niterói - São Fidélis </t>
  </si>
  <si>
    <t>( via Cambuci )</t>
  </si>
  <si>
    <t>10/2/1968</t>
  </si>
  <si>
    <t>Nova Friburgo - Cambuci</t>
  </si>
  <si>
    <t>Cordeiro - Euclidelândia</t>
  </si>
  <si>
    <t>Cantagalo - Euclidêlandia</t>
  </si>
  <si>
    <t>Euclidêlandia - Boa Sorte</t>
  </si>
  <si>
    <t>Boa Sorte - Laranjais</t>
  </si>
  <si>
    <t>Itaocara - Cambuci</t>
  </si>
  <si>
    <t>Niterói - Boa Sorte</t>
  </si>
  <si>
    <t>Niterói - Cantagalo</t>
  </si>
  <si>
    <t>Niterói - Cambuci</t>
  </si>
  <si>
    <t>Niterói - Pureza</t>
  </si>
  <si>
    <t>Itaocara - Pureza</t>
  </si>
  <si>
    <t>Itaocara - São Fidélis</t>
  </si>
  <si>
    <t>Nova Friburgo - Pureza</t>
  </si>
  <si>
    <t>Nova Frigurgo - São Fidélis</t>
  </si>
  <si>
    <t xml:space="preserve">Niterói - Pureza </t>
  </si>
  <si>
    <t>19/5/1986</t>
  </si>
  <si>
    <t>Cordeiro - Euclidêlandia</t>
  </si>
  <si>
    <t xml:space="preserve">Charitas - Galeão </t>
  </si>
  <si>
    <t>( vial Rodoviário Novo Rio )</t>
  </si>
  <si>
    <t>17/12/1992</t>
  </si>
  <si>
    <t xml:space="preserve">Campos - Nova Iguaçu </t>
  </si>
  <si>
    <t>( via Parada Modelo e Lumiar )</t>
  </si>
  <si>
    <t>8/6/1968</t>
  </si>
  <si>
    <t>Campos - Nova Friburgo</t>
  </si>
  <si>
    <t>Nova Friburgo - Nova Iguaçu</t>
  </si>
  <si>
    <t>Cachoeiras de Macacú - Nova Iguaçu</t>
  </si>
  <si>
    <t>Lumiar - Nova Iguaçu</t>
  </si>
  <si>
    <t>Cachoeiras de Macacú - Duque de Caxias</t>
  </si>
  <si>
    <t>Duque de Caxias - Nova Friburgo</t>
  </si>
  <si>
    <t>Duque de Caxias - Lumiar</t>
  </si>
  <si>
    <t>Campos - Duque de Caxias</t>
  </si>
  <si>
    <t>Casimiro de Abreu - Nova Friburgo</t>
  </si>
  <si>
    <t>Nova Friburgo - Rio das Ostras</t>
  </si>
  <si>
    <t>Macaé - Nova Friburgo</t>
  </si>
  <si>
    <t>Cachoeiras de Macacú - Rio das Ostra</t>
  </si>
  <si>
    <t>Cachoeiras de Macacú - Macaé</t>
  </si>
  <si>
    <t>Cachoeiras de Macacú - Campos</t>
  </si>
  <si>
    <t xml:space="preserve">Casimiro de Abreu - Lumiar </t>
  </si>
  <si>
    <t>Lumiar - Rio das Ostras</t>
  </si>
  <si>
    <t>Lumiar - Macaé</t>
  </si>
  <si>
    <t>Campos - Lumiar</t>
  </si>
  <si>
    <t xml:space="preserve">Nova Friburgo -Campos  </t>
  </si>
  <si>
    <t>19/12/1985</t>
  </si>
  <si>
    <t>Campos - São Fidélis</t>
  </si>
  <si>
    <t>São Fidélis - Dois Rios</t>
  </si>
  <si>
    <t>Dois Rios - Anésio Seixas</t>
  </si>
  <si>
    <t>Anésio Seixas - Cambiasca</t>
  </si>
  <si>
    <t>Cambiasca - Ponto da Pergunta</t>
  </si>
  <si>
    <t>Itaocara - Laranjais</t>
  </si>
  <si>
    <t>Laranjais - Boa Sorte</t>
  </si>
  <si>
    <t>Boa Sorte - Euclidêlandia</t>
  </si>
  <si>
    <t>Euclidêlandia - Cantagalo</t>
  </si>
  <si>
    <t>Cordeiro - Bom Jardim</t>
  </si>
  <si>
    <t>Bom Jardim - Nova Friburgo</t>
  </si>
  <si>
    <t xml:space="preserve">Nova Iguaçu - Nova Friburgo </t>
  </si>
  <si>
    <t>14/12/2005</t>
  </si>
  <si>
    <t>Criada em 25/11/2013 - Proc 005.012016/2013</t>
  </si>
  <si>
    <t xml:space="preserve">Rio de Janeiro - São Fidélis </t>
  </si>
  <si>
    <t>( via Nova Friburgo )</t>
  </si>
  <si>
    <t>31/10/1964</t>
  </si>
  <si>
    <t>Niterói - São Fidélis</t>
  </si>
  <si>
    <t>Niterói - Valão do Barro</t>
  </si>
  <si>
    <t>Macuco - Cordeiro</t>
  </si>
  <si>
    <t>Macuco - Floresta</t>
  </si>
  <si>
    <t>Valão do Barro - Floresta</t>
  </si>
  <si>
    <t>Valão do Barro - Ibipeba</t>
  </si>
  <si>
    <t>Ponto da Pergunta - Ibipeba</t>
  </si>
  <si>
    <t>Ponto da Pergunta - Cambiasca</t>
  </si>
  <si>
    <t>Anésio Seixas - Dois Rios</t>
  </si>
  <si>
    <t>Nova Friburgo - São Fidélis</t>
  </si>
  <si>
    <t>Nova Friburgo - Cantagalo</t>
  </si>
  <si>
    <t>Macuco - Cantagalo</t>
  </si>
  <si>
    <t xml:space="preserve">Rio de Janeiro - Miracema </t>
  </si>
  <si>
    <t>( via Venda das Pedras/Niterói )</t>
  </si>
  <si>
    <t>4/3/1991</t>
  </si>
  <si>
    <t>Aperibé - Miracema</t>
  </si>
  <si>
    <t>Aperibé - Ponto da Pergunta</t>
  </si>
  <si>
    <t>Bom Jardim - Rio de Janeiro</t>
  </si>
  <si>
    <t>Cantagalo - Nitéroi</t>
  </si>
  <si>
    <t>Cantagalo - Rio de Janeiro</t>
  </si>
  <si>
    <t>Cordeiro - Itaocara</t>
  </si>
  <si>
    <t>Cordeiro - Miracema</t>
  </si>
  <si>
    <t>Cordeiro - Niterói</t>
  </si>
  <si>
    <t>Cordeiro - Rio de Janeiro</t>
  </si>
  <si>
    <t>Cordeiro - Santo Antônio de Pádua</t>
  </si>
  <si>
    <t>Cordeiro - Valão do Barro</t>
  </si>
  <si>
    <t>Itaocara - Macuco</t>
  </si>
  <si>
    <t>Itaocara - Miracema</t>
  </si>
  <si>
    <t>Itaocara - Nova Friburgo</t>
  </si>
  <si>
    <t>Itaocara - Rio de Janeiro</t>
  </si>
  <si>
    <t>Macuco - Miracema</t>
  </si>
  <si>
    <t>Macuco - Nova Friburgo</t>
  </si>
  <si>
    <t>Macuco - Rio de Janeiro</t>
  </si>
  <si>
    <t>Macuco - Santo Antônio de Pádua</t>
  </si>
  <si>
    <t>Miracema - Niterói</t>
  </si>
  <si>
    <t>Miracema - Nova Friburgo</t>
  </si>
  <si>
    <t>Miracema - Valão do Barro</t>
  </si>
  <si>
    <t>Niterói - Ponto da Pergunta</t>
  </si>
  <si>
    <t>Nova Friburgo - Rio de Janeiro</t>
  </si>
  <si>
    <t>Nova Friburgo - Santo Antônio de Pádua</t>
  </si>
  <si>
    <t>Nova Friburgo - Valão do Barro</t>
  </si>
  <si>
    <t>Ponto da Pergunta - Rio de Janeiro</t>
  </si>
  <si>
    <t>Santo Antônio de Pádua - Valão do Barro</t>
  </si>
  <si>
    <t xml:space="preserve">Rio de Janeiro - São Sebastião do Alto </t>
  </si>
  <si>
    <t>13/7/1973</t>
  </si>
  <si>
    <t>Prolongada em 07/11/2013  - Proc E-10/138.586/2010</t>
  </si>
  <si>
    <t>Niterói  - Bom Jardim</t>
  </si>
  <si>
    <t>Macuco - São Sebastião do Alto</t>
  </si>
  <si>
    <t>Cachoeiras de Macacú - Macuco</t>
  </si>
  <si>
    <t xml:space="preserve">Niterói - São Sebastião do Alto </t>
  </si>
  <si>
    <t>Criada em 07/11/2013  - Proc E-10/138.586/2010</t>
  </si>
  <si>
    <t>15/10/1998</t>
  </si>
  <si>
    <t>Cachoeiras de Macacú - Banquete</t>
  </si>
  <si>
    <t>Cachoeiras de Macacú - Monerat</t>
  </si>
  <si>
    <t>Cachoeiras de Macacú - Cordeiro</t>
  </si>
  <si>
    <t>Cachoeiras de Macacú - Cantagalo</t>
  </si>
  <si>
    <t>Banquete - Bom Jardim</t>
  </si>
  <si>
    <t>Cachoeiras de Macacú - Nova Friburgo</t>
  </si>
  <si>
    <t>Cordeiro - Monerat</t>
  </si>
  <si>
    <t>Cordeiro - Nova Friburgo</t>
  </si>
  <si>
    <t>Nova Friburgo - Teodoro Oliveira</t>
  </si>
  <si>
    <t xml:space="preserve">Niterói - Nova Friburgo </t>
  </si>
  <si>
    <t>( via Venda das Pedras )</t>
  </si>
  <si>
    <t>30/5/1958</t>
  </si>
  <si>
    <t>Cachoeiras de Macacú - Niterói</t>
  </si>
  <si>
    <t>S105</t>
  </si>
  <si>
    <t>Nova Friburgo - Cachoeiras de Macacú</t>
  </si>
  <si>
    <t>28/1/1975</t>
  </si>
  <si>
    <t xml:space="preserve">Nova Friburgo - Macuco </t>
  </si>
  <si>
    <t>( via Cantagalo )</t>
  </si>
  <si>
    <t>14/6/1966</t>
  </si>
  <si>
    <t>Nova Friburgo - Banquete</t>
  </si>
  <si>
    <t>Monerat - Cantagalo</t>
  </si>
  <si>
    <t>Monerat - Nova Friburgo</t>
  </si>
  <si>
    <t>S109</t>
  </si>
  <si>
    <t>28/7/1989</t>
  </si>
  <si>
    <t>S401</t>
  </si>
  <si>
    <t xml:space="preserve">Nova Friburgo - Córrego de Santo Antonio </t>
  </si>
  <si>
    <t>11/4/1969</t>
  </si>
  <si>
    <t>Bom Jardim - São J.do Ribeirão</t>
  </si>
  <si>
    <t>São J.do Ribeirão - Trapiche</t>
  </si>
  <si>
    <t>Trapiche - Córrego de Santo Antonio</t>
  </si>
  <si>
    <t>S400</t>
  </si>
  <si>
    <t xml:space="preserve">Nova Friburgo - Barra dos Passos </t>
  </si>
  <si>
    <t>8/11/1968</t>
  </si>
  <si>
    <t>São J. do Ribeirão - Barra Alegre</t>
  </si>
  <si>
    <t>Barra Alegre - Monte Café</t>
  </si>
  <si>
    <t>Monte Café - Barra dos Passos</t>
  </si>
  <si>
    <t>S407</t>
  </si>
  <si>
    <t xml:space="preserve">Nova Friburgo - Almas </t>
  </si>
  <si>
    <t>28/3/1988</t>
  </si>
  <si>
    <t>Nova Friburgo - Córregode Santo Antonio</t>
  </si>
  <si>
    <t>Bom Jardim - Córrego de Santo Antonio</t>
  </si>
  <si>
    <t>Bom Jardim - Almas</t>
  </si>
  <si>
    <t>Bom Jardim - Banquete</t>
  </si>
  <si>
    <t>S402</t>
  </si>
  <si>
    <t xml:space="preserve">Nova Friburgo - São José do Ribeirão </t>
  </si>
  <si>
    <t>12/10/1973</t>
  </si>
  <si>
    <t>Bom Jardim - São José do Ribeirão</t>
  </si>
  <si>
    <t>S115</t>
  </si>
  <si>
    <t xml:space="preserve">Nova Friburgo - Bom Jardim </t>
  </si>
  <si>
    <t>S403</t>
  </si>
  <si>
    <t xml:space="preserve">Nova Friburgo - Banquete </t>
  </si>
  <si>
    <t>23/12/1980</t>
  </si>
  <si>
    <t xml:space="preserve">S110 </t>
  </si>
  <si>
    <t xml:space="preserve">Nova Friburgo - São Sebastião do Alto </t>
  </si>
  <si>
    <t>Cordeiro - São Sebastião do Alto</t>
  </si>
  <si>
    <t>9/8/1982</t>
  </si>
  <si>
    <t>Cantagalo - São Sebastião do Alto</t>
  </si>
  <si>
    <t xml:space="preserve">Nova Friburgo - Trajano de Morais </t>
  </si>
  <si>
    <t xml:space="preserve">Monerat - Cordeiro </t>
  </si>
  <si>
    <t>Macuco - Manoel Morais</t>
  </si>
  <si>
    <t>Manoel de Morais - Visconde do Imbé</t>
  </si>
  <si>
    <t>Visconde do Imbé - Trajano de Morais</t>
  </si>
  <si>
    <t xml:space="preserve">Niterói - Cabo Frio </t>
  </si>
  <si>
    <t>( via RJ-106 )</t>
  </si>
  <si>
    <t>22/9/1953</t>
  </si>
  <si>
    <t>Niterói - Iguaba Grande</t>
  </si>
  <si>
    <t>Araruama - Cabo Frio</t>
  </si>
  <si>
    <t>Araruama - Niterói</t>
  </si>
  <si>
    <t>Araruama - São Pedro da Aldeia</t>
  </si>
  <si>
    <t>Araruama Sai - Niterói</t>
  </si>
  <si>
    <t>Bacaxá - Cabo Frio</t>
  </si>
  <si>
    <t>Bacaxá - Niterói</t>
  </si>
  <si>
    <t>Cabo Frio - Sampaio Correa</t>
  </si>
  <si>
    <t>Cabo Frio - São Pedro da Aldeia</t>
  </si>
  <si>
    <t>Iguaba Grande - Sampaio Correa</t>
  </si>
  <si>
    <t>Niterói - São Pedro da Aldeia</t>
  </si>
  <si>
    <t>Sampaio Correa - São Pedro da Aldeia</t>
  </si>
  <si>
    <t>Castelo - Cabo Frio</t>
  </si>
  <si>
    <t>Criado em 07/11/2013 -  Processo E-10139.980/09</t>
  </si>
  <si>
    <t>8/11/1996</t>
  </si>
  <si>
    <t>Iguaba Grande - Niterói</t>
  </si>
  <si>
    <t xml:space="preserve">Niterói - Arraial do Cabo </t>
  </si>
  <si>
    <t>( via Rio Bonito )</t>
  </si>
  <si>
    <t>27/11/1965</t>
  </si>
  <si>
    <t>Niterói - Boa Esperança</t>
  </si>
  <si>
    <t>Niterói - Palmital</t>
  </si>
  <si>
    <t>Niterói - Araruama</t>
  </si>
  <si>
    <t>Niterói - Cabo Frio</t>
  </si>
  <si>
    <t>Rio Bonito - Araruama</t>
  </si>
  <si>
    <t>Rio Bonito - Iguaba Grande</t>
  </si>
  <si>
    <t>Rio Bonito - São Pedro da Aldeia</t>
  </si>
  <si>
    <t>Rio Bonito - Cabo Frio</t>
  </si>
  <si>
    <t xml:space="preserve">Rio Bonito - Arraial do Cabo </t>
  </si>
  <si>
    <t>Araruama - Arraial do Cabo</t>
  </si>
  <si>
    <t>Iguaba Grande - Arraial do Cabo</t>
  </si>
  <si>
    <t>São Pedro da Aldeia - Arraial do Cabo</t>
  </si>
  <si>
    <t>Alcântara - Araruama</t>
  </si>
  <si>
    <t>Alcântara - Arraial do Cabo</t>
  </si>
  <si>
    <t>Alcântara - Cabo Frio</t>
  </si>
  <si>
    <t>Alcântara - Iguaba Grande</t>
  </si>
  <si>
    <t>Alcântara - São Pedro da Aldeia</t>
  </si>
  <si>
    <t>Araruama - Manilha</t>
  </si>
  <si>
    <t>Arraial do Cabo - Manilha</t>
  </si>
  <si>
    <t>Cabo Frio - Manilha</t>
  </si>
  <si>
    <t>Iguaba Grande - Manilha</t>
  </si>
  <si>
    <t>Manilha - São Pedro da Aldeia</t>
  </si>
  <si>
    <t>(via Rio Bonito)</t>
  </si>
  <si>
    <t>Criado em 26/12/2016 - Processo E-10/005/004646/2016</t>
  </si>
  <si>
    <t>( via RJ-106 e Praia Seca )</t>
  </si>
  <si>
    <t>30/5/1955</t>
  </si>
  <si>
    <t>Niterói - Praia Seca (Pernambuca)</t>
  </si>
  <si>
    <t>Niterói - Figueira</t>
  </si>
  <si>
    <t>Niterói - Monte Alto</t>
  </si>
  <si>
    <t>Sampaio Correa - Praia Seca (Pernambuca)</t>
  </si>
  <si>
    <t>Sampaio Correa - Figueira</t>
  </si>
  <si>
    <t>Sampaio Correa - Monte Alto</t>
  </si>
  <si>
    <t>Sampaio Correa - Arraial do Cabo</t>
  </si>
  <si>
    <t>Bacaxá - Praia Seca (Pernambuca)</t>
  </si>
  <si>
    <t>Bacaxá - Figueira</t>
  </si>
  <si>
    <t>Bacaxá - Monte Alto</t>
  </si>
  <si>
    <t>Arraaial do Cabo - Bacaxá</t>
  </si>
  <si>
    <t>Arraaial do Cabo - Praia Seca (Pernambuca)</t>
  </si>
  <si>
    <t xml:space="preserve">( via RJ-106 e Praia Seca ) </t>
  </si>
  <si>
    <t>Criado em 13/11/2014 - Processo E-10/005/002138/2014</t>
  </si>
  <si>
    <t xml:space="preserve">Niterói - São Pedro da Aldeia </t>
  </si>
  <si>
    <t>7/11/1953</t>
  </si>
  <si>
    <t>Sampaio Correa - Iguaba Grande</t>
  </si>
  <si>
    <t>Bacaxá - São Pedro da Aldeia</t>
  </si>
  <si>
    <t xml:space="preserve">Niterói - Araruama </t>
  </si>
  <si>
    <t>8/2/1965</t>
  </si>
  <si>
    <t>Niterói - Manoel Ribeiro</t>
  </si>
  <si>
    <t>Niterói - Sampaio Correa</t>
  </si>
  <si>
    <t>Niterói- Bacaxá</t>
  </si>
  <si>
    <t>Manoel Ribeiro - Araruama</t>
  </si>
  <si>
    <t>Sampaio Correa - Araruama</t>
  </si>
  <si>
    <t>Araruama - Bacaxá</t>
  </si>
  <si>
    <t>Arauama - Pracinha</t>
  </si>
  <si>
    <t>Bacaxá - Manoel Ribeiro</t>
  </si>
  <si>
    <t>Bacaxá - Pracinha</t>
  </si>
  <si>
    <t>Bacaxá - Sampaio Correa</t>
  </si>
  <si>
    <t>Manoel Ribeiro - Sampaio Correa</t>
  </si>
  <si>
    <t>Pracinha - Sampaio Correa</t>
  </si>
  <si>
    <t>MB26</t>
  </si>
  <si>
    <t>12/12/1988</t>
  </si>
  <si>
    <t>Niterói - Bacaxá</t>
  </si>
  <si>
    <t>Manoel Ribeiro - Niterói</t>
  </si>
  <si>
    <t>28/10/1998</t>
  </si>
  <si>
    <t>760D</t>
  </si>
  <si>
    <t xml:space="preserve">Charitas - Aeroporto Internacional </t>
  </si>
  <si>
    <t>( via Cidade Universitária )</t>
  </si>
  <si>
    <t>16/8/2001</t>
  </si>
  <si>
    <t>775D</t>
  </si>
  <si>
    <t xml:space="preserve">Charitas - Gávea </t>
  </si>
  <si>
    <t>( via Lapa/Praia de Botafogo )</t>
  </si>
  <si>
    <t>Charitas - Humaitá</t>
  </si>
  <si>
    <t>20/9/1993</t>
  </si>
  <si>
    <t>Charitas - Praça XI</t>
  </si>
  <si>
    <t>750D</t>
  </si>
  <si>
    <t>( via Túnel Santa Bárbara )</t>
  </si>
  <si>
    <t>15/8/1996</t>
  </si>
  <si>
    <t>751D</t>
  </si>
  <si>
    <t>SAC</t>
  </si>
  <si>
    <t>Charitas - Gávea</t>
  </si>
  <si>
    <t>Charitas - Castelo</t>
  </si>
  <si>
    <t>( via Ingá e Aeroporto Santos Dumond )</t>
  </si>
  <si>
    <t>740D</t>
  </si>
  <si>
    <t>Charitas - Ipanema</t>
  </si>
  <si>
    <t>741D</t>
  </si>
  <si>
    <t>12/12/2002</t>
  </si>
  <si>
    <t>2740D</t>
  </si>
  <si>
    <t>Criado em 01/03/2016 - Processo E-10/005/008434/2016</t>
  </si>
  <si>
    <t xml:space="preserve">Rio de Janeiro - São Pedro da Aldeia </t>
  </si>
  <si>
    <t>( via Sampaio Correia )</t>
  </si>
  <si>
    <t>19/10/1976</t>
  </si>
  <si>
    <t>Rio de Janeiro - Sampaio Correa</t>
  </si>
  <si>
    <t>Rio de Janeiro - Araruama</t>
  </si>
  <si>
    <t>Rio de Janeiro - Iguaba Grande</t>
  </si>
  <si>
    <t>Manoel Ribeiro - Rio de Janeiro</t>
  </si>
  <si>
    <t xml:space="preserve">Rio de Janeiro - Araruama </t>
  </si>
  <si>
    <t>4/9/1989</t>
  </si>
  <si>
    <t>Rio de Janeiro - Manoel Ribeiro</t>
  </si>
  <si>
    <t>Bacaxá - Rio de Janeiro</t>
  </si>
  <si>
    <t>( via Sampaio Correa )</t>
  </si>
  <si>
    <t>Criado em 13/11/2014 - Processo E-10/005/002137/2014</t>
  </si>
  <si>
    <t>Rio de Janeiro - Cabo Frio</t>
  </si>
  <si>
    <t>20/10/1959</t>
  </si>
  <si>
    <t>Itaborai - Cabo Frio</t>
  </si>
  <si>
    <t>Rio de Janeiro - São Pedro da Aldeia</t>
  </si>
  <si>
    <t>Rio de Janeiro - Armação dos Búzios</t>
  </si>
  <si>
    <t>30/6/1988</t>
  </si>
  <si>
    <t>Niterói - Armação dos Búzios</t>
  </si>
  <si>
    <t>Armação dos Búzios - Manilha</t>
  </si>
  <si>
    <t>Iguaba Grande - Rio de Janeiro</t>
  </si>
  <si>
    <t>Manilha - Trevo de Búzios</t>
  </si>
  <si>
    <t>Niterói - Trevo de Búzios</t>
  </si>
  <si>
    <t>Rio de Janeiro - Trevo de Búzios</t>
  </si>
  <si>
    <t>15/6/1988</t>
  </si>
  <si>
    <t xml:space="preserve">Rio de Janeiro - Arraial do Cabo </t>
  </si>
  <si>
    <t>19/8/1986</t>
  </si>
  <si>
    <t>Rio  de Janeiro - Cabo Frio</t>
  </si>
  <si>
    <t xml:space="preserve">Rio de Janeiro - Saquarema </t>
  </si>
  <si>
    <t>2/3/1983</t>
  </si>
  <si>
    <t xml:space="preserve">Nova Iguaçu - Cabo Frio </t>
  </si>
  <si>
    <t>( via Duque de Caxias )</t>
  </si>
  <si>
    <t>18/2/1991</t>
  </si>
  <si>
    <t>Duque de Caxias - Cabo Frio</t>
  </si>
  <si>
    <t>Duque de Caxias - Araruama</t>
  </si>
  <si>
    <t>Duque de Caxias - São Pedro da Aldeia</t>
  </si>
  <si>
    <t>Nova Iguaçu - Araruama</t>
  </si>
  <si>
    <t>Nova Iguaçu - São Pedro da Aldeia</t>
  </si>
  <si>
    <t>16/10/1996</t>
  </si>
  <si>
    <t>Manillha - São Pedro da Aldeia</t>
  </si>
  <si>
    <t>Criado em 13/11/2014 - Processo E-10/005/002265/2014</t>
  </si>
  <si>
    <t>Criado em 13/11/2014 - Processo E-10/005/002264/2014</t>
  </si>
  <si>
    <t>Campo Grande - Cabo Frio</t>
  </si>
  <si>
    <t>( via Arco Metropolitano )</t>
  </si>
  <si>
    <t>Criado em 17/08/2015 - Processo E-10/005/006027/2015</t>
  </si>
  <si>
    <t>Criado em 25/01/2016 - Processo E-10/005/000142/2016</t>
  </si>
  <si>
    <t>Criado em 02/01/2016 - Processo E-10/005/000037/2016</t>
  </si>
  <si>
    <t>Criado em 23/01/2017 -  Processo E-10/005/000037/2016</t>
  </si>
  <si>
    <t>Aeroporto Internacional - Armação dos Búzios</t>
  </si>
  <si>
    <t>Criado em 14/06/2016 - Processo E-10/005/006025/2015.</t>
  </si>
  <si>
    <t xml:space="preserve">Campos - Arraial do Cabo </t>
  </si>
  <si>
    <t>5/2/1976</t>
  </si>
  <si>
    <t>Campos- Caixeta</t>
  </si>
  <si>
    <t>Caixeta - Cafe Dodge</t>
  </si>
  <si>
    <t>Cafe Dodge - Patos</t>
  </si>
  <si>
    <t>Patos - Capelinha</t>
  </si>
  <si>
    <t>Capelinha - Trevo</t>
  </si>
  <si>
    <t>Trevo - Macaé</t>
  </si>
  <si>
    <t>Trevo - Rio das Ostras</t>
  </si>
  <si>
    <t>Trevo - Barra de São João</t>
  </si>
  <si>
    <t>Trevo - Verão Vermelho</t>
  </si>
  <si>
    <t>Trevo - São Pedro da Aldeia</t>
  </si>
  <si>
    <t>Trevo - Cabo Frio</t>
  </si>
  <si>
    <t xml:space="preserve">Trevo - Arraial do Cabo </t>
  </si>
  <si>
    <t>Arraial do Cabo - Macaé</t>
  </si>
  <si>
    <t>Barra de São João - Campos</t>
  </si>
  <si>
    <t>Barra de São João - Macaé</t>
  </si>
  <si>
    <t>Cabo Frio - Campos</t>
  </si>
  <si>
    <t>Cabo Frio - Macaé</t>
  </si>
  <si>
    <t>Café Dogge - Macaé</t>
  </si>
  <si>
    <t>Campos - Macaé</t>
  </si>
  <si>
    <t>Campos - Rio das Ostras</t>
  </si>
  <si>
    <t>Campos - São Pedro da Aldeia</t>
  </si>
  <si>
    <t>Campos - Verão Vermelho</t>
  </si>
  <si>
    <t>Campos - Capelinha</t>
  </si>
  <si>
    <t>Macaé - Rio das Ostras</t>
  </si>
  <si>
    <t>Macaé - Verão Vermelho</t>
  </si>
  <si>
    <t>Campos - Cabo Frio</t>
  </si>
  <si>
    <t>31/7/1989</t>
  </si>
  <si>
    <t>Campos - Caixeta</t>
  </si>
  <si>
    <t>Caixeta - Café Dodge</t>
  </si>
  <si>
    <t>Café Dodge - Patos</t>
  </si>
  <si>
    <t>Patos - Capela</t>
  </si>
  <si>
    <t>Capela - Trevo</t>
  </si>
  <si>
    <t>Macaé - São Pedro da Aldeia</t>
  </si>
  <si>
    <t>Campos - Armação dos Búzios</t>
  </si>
  <si>
    <t>20/9/1996</t>
  </si>
  <si>
    <t>Cabiúnas - Búzios</t>
  </si>
  <si>
    <t>Armação dos Búzios - Macaé</t>
  </si>
  <si>
    <t>Café Dodge - Caixeta</t>
  </si>
  <si>
    <t>Café Dodge - Macaé</t>
  </si>
  <si>
    <t>Caixeta - Campos</t>
  </si>
  <si>
    <t>Capelinha - Patos</t>
  </si>
  <si>
    <t>Macaé - Trevo</t>
  </si>
  <si>
    <t xml:space="preserve">Niterói - São Vicente de Paula </t>
  </si>
  <si>
    <t>( via Araruama )</t>
  </si>
  <si>
    <t>23/9/1971</t>
  </si>
  <si>
    <t>Pracinha - Araruama</t>
  </si>
  <si>
    <t>Manoel Ribeiro - S. Vic. de Paula</t>
  </si>
  <si>
    <t>Sampaio Correa - S. Vic. de Paula</t>
  </si>
  <si>
    <t>Bacaxá - Araruama</t>
  </si>
  <si>
    <t>Bacaxá - São Vicente de Paula</t>
  </si>
  <si>
    <t>Araruama - São Vicente de Paula</t>
  </si>
  <si>
    <t>Pracinha - São Vicente de Paula</t>
  </si>
  <si>
    <t>MB31</t>
  </si>
  <si>
    <t>20/5/1993</t>
  </si>
  <si>
    <t>São Vicente de Paula - Bacaxá</t>
  </si>
  <si>
    <t>Araruama - Manoel Ribeiro</t>
  </si>
  <si>
    <t>Araruama - Sampaio Correa</t>
  </si>
  <si>
    <t>Manoel Ribeiro - São Vicente de Paula</t>
  </si>
  <si>
    <t>Sampaio Correa - São Vicente de Paula</t>
  </si>
  <si>
    <t xml:space="preserve">Niterói - Saquarema </t>
  </si>
  <si>
    <t>Sampaio Correa - Bacaxá</t>
  </si>
  <si>
    <t>Bacaxá - Saquarema</t>
  </si>
  <si>
    <t>Manoel Ribeiro - Saquarema</t>
  </si>
  <si>
    <t>Pracinha - Saquarema</t>
  </si>
  <si>
    <t>MB21</t>
  </si>
  <si>
    <t>( via Jaconé )</t>
  </si>
  <si>
    <t>Niterói - Jaconé</t>
  </si>
  <si>
    <t xml:space="preserve">MB23 </t>
  </si>
  <si>
    <t>1/8/1983</t>
  </si>
  <si>
    <t xml:space="preserve">Rio de Janeiro - Raposo </t>
  </si>
  <si>
    <t>( via Niterói/BR-101 )</t>
  </si>
  <si>
    <t>3/1/1967</t>
  </si>
  <si>
    <t>Niterói - Raposo</t>
  </si>
  <si>
    <t>Niterói - Campos</t>
  </si>
  <si>
    <t>Niterói - Italva</t>
  </si>
  <si>
    <t>Niterói - Laje do  Muriaé</t>
  </si>
  <si>
    <t>Campos - Laje do  Muriaé</t>
  </si>
  <si>
    <t>Campos - Raposo</t>
  </si>
  <si>
    <t>Cardoso Moreira - Laje do  Muriaé</t>
  </si>
  <si>
    <t>Laje do  Muriaé - Raposo</t>
  </si>
  <si>
    <t>Campos - Itaperuna</t>
  </si>
  <si>
    <t>Campos - Manilha</t>
  </si>
  <si>
    <t>Campos - Natividade</t>
  </si>
  <si>
    <t>Campos - Rio de Janeiro</t>
  </si>
  <si>
    <t>Cardoso Moreira - Manilha</t>
  </si>
  <si>
    <t>Cardoso Moreira - Natividade</t>
  </si>
  <si>
    <t>Cardoso Moreira - Niterói</t>
  </si>
  <si>
    <t>Cardoso Moreira - Rio de Janeiro</t>
  </si>
  <si>
    <t>Italva - Manilha</t>
  </si>
  <si>
    <t>Italva - Rio de Janeiro</t>
  </si>
  <si>
    <t>Itaperuna - Manilha</t>
  </si>
  <si>
    <t>Itaperuna - Rio de Janeiro</t>
  </si>
  <si>
    <t>Manilha - Natividade</t>
  </si>
  <si>
    <t>Manilha - Raposo</t>
  </si>
  <si>
    <t>Natividade - Niterói</t>
  </si>
  <si>
    <t>Natividade - Rio de Janeiro</t>
  </si>
  <si>
    <t xml:space="preserve">Rio de Janeiro - Porciúncula </t>
  </si>
  <si>
    <t>25/2/1966</t>
  </si>
  <si>
    <t>Niterói - Porciúncula</t>
  </si>
  <si>
    <t>Niterói - Natividade</t>
  </si>
  <si>
    <t>Campos -Porciúncula</t>
  </si>
  <si>
    <t>Italva - Porciúncula</t>
  </si>
  <si>
    <t>Manilha - Porciúncula</t>
  </si>
  <si>
    <t xml:space="preserve">Niterói - Campos </t>
  </si>
  <si>
    <t xml:space="preserve">Bom Jesus de Itabapoana - Niterói </t>
  </si>
  <si>
    <t>27/11/1956</t>
  </si>
  <si>
    <t>Bom Jesus de Itabapoana - Campos</t>
  </si>
  <si>
    <t>Bom Jesus de Itabapoana - Macaé</t>
  </si>
  <si>
    <t>Bom Jesus de Itabapoana - São Pedro da Aldeia</t>
  </si>
  <si>
    <t>Bom Jesus de Itabapoana - Araruama</t>
  </si>
  <si>
    <t>Italva - Niterói</t>
  </si>
  <si>
    <t>Italva - Macaé</t>
  </si>
  <si>
    <t>Italva - São Pedro da Aldeia</t>
  </si>
  <si>
    <t>Italva - Araruama</t>
  </si>
  <si>
    <t>Cardoso Moreira - Macaé</t>
  </si>
  <si>
    <t>Cardoso Moreira - São Pedro da Aldeia</t>
  </si>
  <si>
    <t>Cardoso Moreira - Araruama</t>
  </si>
  <si>
    <t>Campos - Niterói</t>
  </si>
  <si>
    <t>Campos - Barra de São João</t>
  </si>
  <si>
    <t>Campos - Araruama</t>
  </si>
  <si>
    <t>Trevo -São Pedro da Aldeia</t>
  </si>
  <si>
    <t>Trevo - Araruama</t>
  </si>
  <si>
    <t>Macaé - Niterói</t>
  </si>
  <si>
    <t xml:space="preserve">Niterói - Itaperuna </t>
  </si>
  <si>
    <t>24/10/1957</t>
  </si>
  <si>
    <t>Niterói - Cardoso Moreira</t>
  </si>
  <si>
    <t>Araruama - Cardoso Moreira</t>
  </si>
  <si>
    <t>São Pedro da Aldeia - Cardoso Moreira</t>
  </si>
  <si>
    <t>Macaé - Cardoso Moreira</t>
  </si>
  <si>
    <t>Araruama - Italva</t>
  </si>
  <si>
    <t>São Pedro da Aldeia - Italva</t>
  </si>
  <si>
    <t>Macaé - Italva</t>
  </si>
  <si>
    <t>São Pedro da Aldeia - Itaperuna</t>
  </si>
  <si>
    <t xml:space="preserve">Macaé - Itaperuna </t>
  </si>
  <si>
    <t>Araruama - Itaperuna</t>
  </si>
  <si>
    <t>Niterói - Macaé</t>
  </si>
  <si>
    <t xml:space="preserve">Itaperuna - Arraial do Cabo </t>
  </si>
  <si>
    <t>16/6/1988</t>
  </si>
  <si>
    <t>Itaperuna - Campos</t>
  </si>
  <si>
    <t>Itaperuna - Macaé</t>
  </si>
  <si>
    <t>Itaperuna - São Pedro da Aldeia</t>
  </si>
  <si>
    <t>Itaperuna - Cabo Frio</t>
  </si>
  <si>
    <t>Italva - Cabo Frio</t>
  </si>
  <si>
    <t>Cardoso Moreira - Arraial do Cabo</t>
  </si>
  <si>
    <t>Campos - Arraial do Cabo</t>
  </si>
  <si>
    <t>Trevo - Arraial do Cabo</t>
  </si>
  <si>
    <t>Cardoso Moreira - Cabo Frio</t>
  </si>
  <si>
    <t>Arraial do Cabo - Campos</t>
  </si>
  <si>
    <t>Arraial do Cabo - Italva</t>
  </si>
  <si>
    <t>Barra de São João - Cardoso Moreira</t>
  </si>
  <si>
    <t>Barra de São João - Italva</t>
  </si>
  <si>
    <t>Barra de São João - Itaperuna</t>
  </si>
  <si>
    <t>Campos - Italva</t>
  </si>
  <si>
    <t>Cardoso Moreira - Rio das Ostras</t>
  </si>
  <si>
    <t>Italva - Rio das Ostras</t>
  </si>
  <si>
    <t>Itaperuna - Rio das Ostras</t>
  </si>
  <si>
    <t xml:space="preserve">Rio de Janeiro - Campos </t>
  </si>
  <si>
    <t>( via BR-101/RJ-124 )</t>
  </si>
  <si>
    <t>16/12/1970</t>
  </si>
  <si>
    <t>Rio de Janeiro - Macaé</t>
  </si>
  <si>
    <t>Trevo - Capela</t>
  </si>
  <si>
    <t>Capela - Patos</t>
  </si>
  <si>
    <t>Patos - Café Dodge</t>
  </si>
  <si>
    <t>Araruama - Macaé</t>
  </si>
  <si>
    <t>Araruama - Campos</t>
  </si>
  <si>
    <t>Campos Novos - Campos</t>
  </si>
  <si>
    <t>São Pedro da Aldeia - Campos</t>
  </si>
  <si>
    <t>Araruama - Rio de Janeiro</t>
  </si>
  <si>
    <t>Campos - Iguaba Grande</t>
  </si>
  <si>
    <t>Iguaba Grande - Macaé</t>
  </si>
  <si>
    <t xml:space="preserve">Macaë - Campos </t>
  </si>
  <si>
    <t>10/12/1971</t>
  </si>
  <si>
    <t>Trevo - Capelinha</t>
  </si>
  <si>
    <t>16/12/1996</t>
  </si>
  <si>
    <t>Niterói- Macaé</t>
  </si>
  <si>
    <t>( via RJ-104/BR-101 )</t>
  </si>
  <si>
    <t>29/7/1953</t>
  </si>
  <si>
    <t>Rio de Janeiro - Rocha Leão</t>
  </si>
  <si>
    <t>( via Expressa )</t>
  </si>
  <si>
    <t xml:space="preserve">Rio de Janeiro - São João da Barra </t>
  </si>
  <si>
    <t>( via Campos )</t>
  </si>
  <si>
    <t>14/6/1988</t>
  </si>
  <si>
    <t>Rio de Janeiro - Campos</t>
  </si>
  <si>
    <t>( via BR-101/Macaé )</t>
  </si>
  <si>
    <t>26/1/1990</t>
  </si>
  <si>
    <t>Macaé - Duque de Caxias</t>
  </si>
  <si>
    <t>Macaé - Nova Iguaçu</t>
  </si>
  <si>
    <t>Macaé - Rio de Janeiro</t>
  </si>
  <si>
    <t xml:space="preserve">Rio de Janeiro - Barra de Itabapoana </t>
  </si>
  <si>
    <t>13/6/1990</t>
  </si>
  <si>
    <t>Rio de Janeiro - São Francisco de Paula</t>
  </si>
  <si>
    <t>( via PPCS - Especial )</t>
  </si>
  <si>
    <t>22/1/1996</t>
  </si>
  <si>
    <t xml:space="preserve">Rio de Janeiro - Morro do Côco </t>
  </si>
  <si>
    <t>29/4/1996</t>
  </si>
  <si>
    <t xml:space="preserve">Rio de Janeiro - Farol de São Tomé </t>
  </si>
  <si>
    <t>( via Macaé e Barra do Furado )</t>
  </si>
  <si>
    <t>3/5/1996</t>
  </si>
  <si>
    <t>Casimiro de Abreu - Farol de São Tomé</t>
  </si>
  <si>
    <t>Farol de São Tomé - Trevo de Macaé</t>
  </si>
  <si>
    <t>Rio de Janeiro - Farol de São Tomé</t>
  </si>
  <si>
    <t>Reestabelecido em 08/07/2014 - Processo E-10/005/2073/2014</t>
  </si>
  <si>
    <t>E</t>
  </si>
  <si>
    <t>Criado em 11/08/2015 - Processo E-10/006026/2015</t>
  </si>
  <si>
    <t>L</t>
  </si>
  <si>
    <t xml:space="preserve">Rio de Janeiro - Macaé </t>
  </si>
  <si>
    <t>( via Tribobó/RJ-104 )</t>
  </si>
  <si>
    <t>22/6/1976</t>
  </si>
  <si>
    <t xml:space="preserve">Rio de Janeiro - Quissamã </t>
  </si>
  <si>
    <t>22/10/1990</t>
  </si>
  <si>
    <t>Rio de Janeiro - Carapebus</t>
  </si>
  <si>
    <t>Carapebus - Casimiro de Abreu</t>
  </si>
  <si>
    <t>Carapebus - Manilha</t>
  </si>
  <si>
    <t>Carapebus - Quissamã</t>
  </si>
  <si>
    <t>Casimiro de Abreu - Macaé</t>
  </si>
  <si>
    <t>Casimiro de Abreu - Manilha</t>
  </si>
  <si>
    <t>Casimiro de Abreu - Quissamã</t>
  </si>
  <si>
    <t>Casimiro de Abreu - Rio de Janeiro</t>
  </si>
  <si>
    <t>Macaé - Manilha</t>
  </si>
  <si>
    <t>Macaé - Quissamã</t>
  </si>
  <si>
    <t>Manilha - Quissamã</t>
  </si>
  <si>
    <t xml:space="preserve">Casimiro de Abreu - Rio de Janeiro </t>
  </si>
  <si>
    <t xml:space="preserve">Rio de Janeiro - Casimiro de Abreu </t>
  </si>
  <si>
    <t>( via RJ-104 )</t>
  </si>
  <si>
    <t>4/11/1985</t>
  </si>
  <si>
    <t>9/1/1998</t>
  </si>
  <si>
    <t>Casimiro de Abreu - Niterói</t>
  </si>
  <si>
    <t>Criado em 11/01/2017 - Processo E-10/005/005182/2016</t>
  </si>
  <si>
    <t xml:space="preserve">Rio de Janeiro - São João do Paraiso </t>
  </si>
  <si>
    <t>22/7/1977</t>
  </si>
  <si>
    <t>São João do Paraiso - Niterói</t>
  </si>
  <si>
    <t>São João do Paraiso - Campos</t>
  </si>
  <si>
    <t>Manilha - São João do Paraíso</t>
  </si>
  <si>
    <t xml:space="preserve">Rio de Janeiro- Itaperuna </t>
  </si>
  <si>
    <t>13/5/1959</t>
  </si>
  <si>
    <t>Rio de Janeiro - Cardoso Moreira</t>
  </si>
  <si>
    <t>Rio de Janeiro - Italva</t>
  </si>
  <si>
    <t>Niterói -  Campos</t>
  </si>
  <si>
    <t>Niterói -  Cardoso Moreira</t>
  </si>
  <si>
    <t>Rio Bonito - Itaperuna</t>
  </si>
  <si>
    <t xml:space="preserve">Rio de Janeiro - Bom Jesus do Itabapoana </t>
  </si>
  <si>
    <t>9/2/1988</t>
  </si>
  <si>
    <t>Niterói - Bom Jesus do Itabapoana</t>
  </si>
  <si>
    <t>Campos - Bom Jesus de Itabapoana</t>
  </si>
  <si>
    <t xml:space="preserve">Bom Jesus do Itabapoana - Manilha </t>
  </si>
  <si>
    <t xml:space="preserve">Bom Jesus do Itabapoana - Arraial do Cabo </t>
  </si>
  <si>
    <t>18/2/1992</t>
  </si>
  <si>
    <t>Bom Jesus do Itabapoana - Campos</t>
  </si>
  <si>
    <t>Bom Jesus do Itabapoana - Macaé</t>
  </si>
  <si>
    <t>Bom Jesus do Itabapoana - São Pedro da Aldeia</t>
  </si>
  <si>
    <t>Bom Jesus do Itabapoana - Cabo Frio</t>
  </si>
  <si>
    <t xml:space="preserve">Campos - São Pedro da Aldeia </t>
  </si>
  <si>
    <t xml:space="preserve">Arraial do Cabo - Cardoso Moreira </t>
  </si>
  <si>
    <t>Barra de São João - Bom Jesus do Itabapoana</t>
  </si>
  <si>
    <t>Bom Jesus do Itabapoana - Rio das Ostras</t>
  </si>
  <si>
    <t>Cabo Frio - Cardoso Moreira</t>
  </si>
  <si>
    <t>Cabo Frio - Italva</t>
  </si>
  <si>
    <t>Criado em 16/12/2013 - Proc E-10/005.012581/2013</t>
  </si>
  <si>
    <t xml:space="preserve">Itaipu - Castelo </t>
  </si>
  <si>
    <t>5/11/1991</t>
  </si>
  <si>
    <t xml:space="preserve">São Francisco - Castelo </t>
  </si>
  <si>
    <t>Castelo - Piratininga</t>
  </si>
  <si>
    <t xml:space="preserve">Cabo Frio - Friburgo </t>
  </si>
  <si>
    <t>( via Cordeiro e Trajano de Morais )</t>
  </si>
  <si>
    <t>9/12/2002</t>
  </si>
  <si>
    <t>Nova Friburgo - Macaé</t>
  </si>
  <si>
    <t>Bom Jardim - Macaé</t>
  </si>
  <si>
    <t>Bom Jardim - Rio das Ostras</t>
  </si>
  <si>
    <t>Bom Jardim - Cabo Frio</t>
  </si>
  <si>
    <t>Cordeiro - Macaé</t>
  </si>
  <si>
    <t>Cordeiro - Rio das Ostras</t>
  </si>
  <si>
    <t>Cordeiro - Cabo Frio</t>
  </si>
  <si>
    <t>Macuco - Macaé</t>
  </si>
  <si>
    <t>Macuco - Rio das Ostras</t>
  </si>
  <si>
    <t>Macuco - Cabo Frio</t>
  </si>
  <si>
    <t xml:space="preserve">Macaé - Niterói </t>
  </si>
  <si>
    <t>( via Rocha Leão )</t>
  </si>
  <si>
    <t>30/9/1968</t>
  </si>
  <si>
    <t>Niterói - Casimiro de Abreu</t>
  </si>
  <si>
    <t>NIterói - Rocha Leão</t>
  </si>
  <si>
    <t>( via Vila Verde e Casimiro de Abreu )</t>
  </si>
  <si>
    <t>13/3/1965</t>
  </si>
  <si>
    <t>Niterói - Rio das Ostras</t>
  </si>
  <si>
    <t xml:space="preserve">Casimiro de Abreu - Niterói </t>
  </si>
  <si>
    <t>3/5/1976</t>
  </si>
  <si>
    <t>B138</t>
  </si>
  <si>
    <t xml:space="preserve">Casimiro de Abreu - Macaé </t>
  </si>
  <si>
    <t>( via Rio Dourado )</t>
  </si>
  <si>
    <t>6/7/1990</t>
  </si>
  <si>
    <t>Macaé - Rio Dourado</t>
  </si>
  <si>
    <t>Rio das Ostras - Casimiro de Abreu</t>
  </si>
  <si>
    <t>Rio Dourado - Casimiro de Abreu</t>
  </si>
  <si>
    <t>Casimiro de Abreu - Mar do Norte</t>
  </si>
  <si>
    <t>Rio Dourado - Rio das Ostras</t>
  </si>
  <si>
    <t xml:space="preserve">Niterói - Quissamã </t>
  </si>
  <si>
    <t>( via Vila Verde )</t>
  </si>
  <si>
    <t>Rio das Ostras - Quissamã</t>
  </si>
  <si>
    <t>Quissamã - Casimiro de Abreu</t>
  </si>
  <si>
    <t>Carapebus - Niterói</t>
  </si>
  <si>
    <t>( via Araruama/PPCS )</t>
  </si>
  <si>
    <t>12/3/1975</t>
  </si>
  <si>
    <t>Transferida da empresa RJ-150  em 15/05/2017 - Processo E-10/005/000727/2017</t>
  </si>
  <si>
    <t>Rio de Janeiro - Unamar</t>
  </si>
  <si>
    <t>Rio de Janeiro - Rio das Ostras</t>
  </si>
  <si>
    <t>10/3/1986</t>
  </si>
  <si>
    <t xml:space="preserve">Macaé - Nova Iguaçu </t>
  </si>
  <si>
    <t>( via Verão Vermelho )</t>
  </si>
  <si>
    <t>Rio das Ostras - Nova Iguaçu</t>
  </si>
  <si>
    <t>Rio das Ostras - Duque de Caxias</t>
  </si>
  <si>
    <t>Verão Vermelho - Nova Iguaçu</t>
  </si>
  <si>
    <t>Verão Vermelho - Duque de Caxias</t>
  </si>
  <si>
    <t xml:space="preserve">Rio de Janeiro - Conceição de Macabu </t>
  </si>
  <si>
    <t>30/4/1985</t>
  </si>
  <si>
    <t>Conceição de Macabu - Casimiro de Abreu</t>
  </si>
  <si>
    <t>23/10/1980</t>
  </si>
  <si>
    <t>Rio de Janeiro - Verão Vermelho</t>
  </si>
  <si>
    <t>Macaé - Nova Iguaçu (via Verão Vermelho)</t>
  </si>
  <si>
    <t>17/4/1957</t>
  </si>
  <si>
    <t>Niterói - Unamar</t>
  </si>
  <si>
    <t>Niterói - Barra de São João</t>
  </si>
  <si>
    <t xml:space="preserve">Conceição de Macabu - Niterói </t>
  </si>
  <si>
    <t>14/3/1966</t>
  </si>
  <si>
    <t>N200</t>
  </si>
  <si>
    <t xml:space="preserve">Macaé - Quissamã </t>
  </si>
  <si>
    <t>( via Rodagem )</t>
  </si>
  <si>
    <t>16/1/1991</t>
  </si>
  <si>
    <t>Portaria DETRO/PRES. N.º  1142 - DO 17/03/2014.</t>
  </si>
  <si>
    <t>Morinhos - Macaé</t>
  </si>
  <si>
    <t>N205</t>
  </si>
  <si>
    <t>( via Conde de Araruama )</t>
  </si>
  <si>
    <t>Quissamã - Capelinha</t>
  </si>
  <si>
    <t>Capelinha - Macaé</t>
  </si>
  <si>
    <t>N210</t>
  </si>
  <si>
    <t>( via Penha )</t>
  </si>
  <si>
    <t>Quissamã - Carapebus</t>
  </si>
  <si>
    <t>Rodagem - Macaé</t>
  </si>
  <si>
    <t>N220</t>
  </si>
  <si>
    <t>( via Morro Alto )</t>
  </si>
  <si>
    <t>12/3/1991</t>
  </si>
  <si>
    <t>Morro Alto - Macaé</t>
  </si>
  <si>
    <t>N225</t>
  </si>
  <si>
    <t>( via Canto de Sto. Antônio )</t>
  </si>
  <si>
    <t>N230</t>
  </si>
  <si>
    <t>( via Carapebus )</t>
  </si>
  <si>
    <t>Morrinhos - Macaé</t>
  </si>
  <si>
    <t>AUTO VIAÇÃO REGINAS LTDA.</t>
  </si>
  <si>
    <t>425C</t>
  </si>
  <si>
    <t xml:space="preserve">Vila São Luiz - Central </t>
  </si>
  <si>
    <t>( via Washington Luiz )</t>
  </si>
  <si>
    <t>13/6/1986</t>
  </si>
  <si>
    <t>424C</t>
  </si>
  <si>
    <t>( via  Beira Mar )</t>
  </si>
  <si>
    <t>418C</t>
  </si>
  <si>
    <t xml:space="preserve">Jardim Redentor - Praça Mauá </t>
  </si>
  <si>
    <t>( via Jardim Metrópole )</t>
  </si>
  <si>
    <t>23/11/1978</t>
  </si>
  <si>
    <t>2418C</t>
  </si>
  <si>
    <t>417C</t>
  </si>
  <si>
    <t>Vilar dos Teles - Central</t>
  </si>
  <si>
    <t>( via Covanca/Nilo Peçanha )</t>
  </si>
  <si>
    <t>Parque Lafaiete - Central</t>
  </si>
  <si>
    <t>739L</t>
  </si>
  <si>
    <t>Vilar dos Teles - Cocotá</t>
  </si>
  <si>
    <t>21/3/1997</t>
  </si>
  <si>
    <t>Prolongada para Cocotá em 22/01/2016 - Processo E-10/005/000232/2016</t>
  </si>
  <si>
    <t>Parque Duque - Cacuia</t>
  </si>
  <si>
    <t>Criada em 23/12/2014 - Processo E-10/004733/2013.</t>
  </si>
  <si>
    <t>426C</t>
  </si>
  <si>
    <t>Vila São José - Central</t>
  </si>
  <si>
    <t>11/12/1987</t>
  </si>
  <si>
    <t xml:space="preserve">427C </t>
  </si>
  <si>
    <t>14/3/1991</t>
  </si>
  <si>
    <t>2417C</t>
  </si>
  <si>
    <t xml:space="preserve">Vilar dos Teles - Praça XV (Candelária) </t>
  </si>
  <si>
    <t>Criado em 31/07/2014 - Processo E-10/005/004735/2014.</t>
  </si>
  <si>
    <t>416C</t>
  </si>
  <si>
    <t xml:space="preserve">Parque São José - Praça Mauá </t>
  </si>
  <si>
    <t>( via Gramacho )</t>
  </si>
  <si>
    <t>423C</t>
  </si>
  <si>
    <t xml:space="preserve">Gramacho - Praça Mauá </t>
  </si>
  <si>
    <t>( via Itatiaia )</t>
  </si>
  <si>
    <t>421C</t>
  </si>
  <si>
    <t xml:space="preserve">Doutor Laureano - Central </t>
  </si>
  <si>
    <t>1/8/1986</t>
  </si>
  <si>
    <t>422C</t>
  </si>
  <si>
    <t xml:space="preserve">Jardim Gramacho - Central </t>
  </si>
  <si>
    <t>( via Beira Mar )</t>
  </si>
  <si>
    <t>2/3/1987</t>
  </si>
  <si>
    <t>420C</t>
  </si>
  <si>
    <t xml:space="preserve">Gramacho - Central </t>
  </si>
  <si>
    <t>( via General Rondon )</t>
  </si>
  <si>
    <t>29/5/1996</t>
  </si>
  <si>
    <t>2416C</t>
  </si>
  <si>
    <t>Gramacho - Praça Mauá</t>
  </si>
  <si>
    <t>24/11/2011</t>
  </si>
  <si>
    <t>4416C</t>
  </si>
  <si>
    <t>Criado em 31/07/2014 - Processo E-10/005/004737/2014.</t>
  </si>
  <si>
    <t>414I</t>
  </si>
  <si>
    <t>Duque de Caxias - Jardim Metrópole</t>
  </si>
  <si>
    <t>465C</t>
  </si>
  <si>
    <t>Andorinhas - Duque de Caxias</t>
  </si>
  <si>
    <t>18/1/1965</t>
  </si>
  <si>
    <t>Santo Aleixo - Imbariê</t>
  </si>
  <si>
    <t>Duque de Caxias - Imbariê</t>
  </si>
  <si>
    <t>126I</t>
  </si>
  <si>
    <t>Duque de Caxias - Magé</t>
  </si>
  <si>
    <t>1/2/1969</t>
  </si>
  <si>
    <t>Imbariê - Magé</t>
  </si>
  <si>
    <t>195C</t>
  </si>
  <si>
    <t>Guapimirim - Praça Mauá</t>
  </si>
  <si>
    <t>15/3/1961</t>
  </si>
  <si>
    <t>196C</t>
  </si>
  <si>
    <t>Guapimirim - Central</t>
  </si>
  <si>
    <t>20/8/1986</t>
  </si>
  <si>
    <t>Guapimirim - Castelo</t>
  </si>
  <si>
    <t>464C</t>
  </si>
  <si>
    <t>Andorinhas - Central</t>
  </si>
  <si>
    <t>7/1/1953</t>
  </si>
  <si>
    <t>474C</t>
  </si>
  <si>
    <t>Vilar Santo Aleixo - Central</t>
  </si>
  <si>
    <t>26/9/1990</t>
  </si>
  <si>
    <t>125C</t>
  </si>
  <si>
    <t>Magé - Central</t>
  </si>
  <si>
    <t>127C</t>
  </si>
  <si>
    <t>Magé - Castelo</t>
  </si>
  <si>
    <t>3/8/1990</t>
  </si>
  <si>
    <t>MB16</t>
  </si>
  <si>
    <t xml:space="preserve">Cachoeiras de Macacú - Duque de Caxias </t>
  </si>
  <si>
    <t>7/1/1970</t>
  </si>
  <si>
    <t>Alterada a quilometragem da linha em 21/07/2014 - Processo E-10/0005/003245/2013</t>
  </si>
  <si>
    <t>Cachoeiras de Macacú - Entrada do Carmo</t>
  </si>
  <si>
    <t>Entrada do Carmo - Coco Duro</t>
  </si>
  <si>
    <t>Coco Duro - Parada Modelo</t>
  </si>
  <si>
    <t>Cachoeiras de Macacú - Entrada de Embariê</t>
  </si>
  <si>
    <t>Alterada a quilometragem da seção em 21/07/2014 - Processo E-10/0005/003245/2013</t>
  </si>
  <si>
    <t>Coco Duro - Duque de Caxias</t>
  </si>
  <si>
    <t>Cachoeiras de Macacú - Coco Duro</t>
  </si>
  <si>
    <t>Cachoeiras de Macacú - Parada Modelo</t>
  </si>
  <si>
    <t>Posto Fiscal - Duque de Caxias</t>
  </si>
  <si>
    <t>576I</t>
  </si>
  <si>
    <t>6/2/1997</t>
  </si>
  <si>
    <t>MB15</t>
  </si>
  <si>
    <t>Cachoeiras de Macacú - Magé</t>
  </si>
  <si>
    <t>20/11/1965</t>
  </si>
  <si>
    <t>Coco Duro - Magé</t>
  </si>
  <si>
    <t>Parada Modelo - Magé</t>
  </si>
  <si>
    <t>800I</t>
  </si>
  <si>
    <t>Magé - Caneca Fina</t>
  </si>
  <si>
    <t>25/6/1993</t>
  </si>
  <si>
    <t>805I</t>
  </si>
  <si>
    <t>Magé - Paraíso</t>
  </si>
  <si>
    <t>810I</t>
  </si>
  <si>
    <t>Magé - Barreira</t>
  </si>
  <si>
    <t>815I</t>
  </si>
  <si>
    <t>Magé - Vale das Pedrinhas</t>
  </si>
  <si>
    <t>820I</t>
  </si>
  <si>
    <t>Magé - Saco</t>
  </si>
  <si>
    <t>825I</t>
  </si>
  <si>
    <t>Magé - Parada Ideal</t>
  </si>
  <si>
    <t>830I</t>
  </si>
  <si>
    <t xml:space="preserve">Magé - Limoeiro </t>
  </si>
  <si>
    <t>( via DER )</t>
  </si>
  <si>
    <t>117T</t>
  </si>
  <si>
    <t xml:space="preserve">Duque de Caxias - Mangaratiba </t>
  </si>
  <si>
    <t>( via Campo Grande )</t>
  </si>
  <si>
    <t>2/9/1977</t>
  </si>
  <si>
    <t xml:space="preserve">Transferida da empresa RJ-137 em 16/01/2017 - Portaria DETRO/PRES. N. 1302/2017 - Intervenção </t>
  </si>
  <si>
    <t>Duque de Caxias - Campo Grande</t>
  </si>
  <si>
    <t>Duque de Caxias - Itaguaí</t>
  </si>
  <si>
    <t>Campo Grande - Itaguaí</t>
  </si>
  <si>
    <t>Campo Grande - Mangaratiba</t>
  </si>
  <si>
    <t>Itaguaí - Mangaratiba</t>
  </si>
  <si>
    <t>Itacuruçá - Itaguaí</t>
  </si>
  <si>
    <t>121T</t>
  </si>
  <si>
    <t>( via Campo Grande/Estrada do Campinho )</t>
  </si>
  <si>
    <t>18/6/1985</t>
  </si>
  <si>
    <t xml:space="preserve">Transferida da empresa RJ-137 em 31/03/2017 - Portaria DETRO/PRES. N. 1302/2017 - Intervenção </t>
  </si>
  <si>
    <t>564T</t>
  </si>
  <si>
    <t xml:space="preserve">Duque de Caxias - Campo Grande </t>
  </si>
  <si>
    <t>( via Parada de Lucas )</t>
  </si>
  <si>
    <t>119T</t>
  </si>
  <si>
    <t xml:space="preserve">Duque de Caxias - Itaguaí </t>
  </si>
  <si>
    <t>( via Bangu/Campo Grande )</t>
  </si>
  <si>
    <t>26/1/1979</t>
  </si>
  <si>
    <t>1900T</t>
  </si>
  <si>
    <t xml:space="preserve">Duque de Caxias - Conceição de Jacareí </t>
  </si>
  <si>
    <t>( via Campo Grande/BR-101 )</t>
  </si>
  <si>
    <t>15/7/1977</t>
  </si>
  <si>
    <t>Duque de Caxias - Mangaratiba</t>
  </si>
  <si>
    <t>Itaguaí - Conceição de Jacareí</t>
  </si>
  <si>
    <t>Mangaratiba - Conceição de Jacareí</t>
  </si>
  <si>
    <t>Campo Grande - Conceição de Jacareí</t>
  </si>
  <si>
    <t>1901T</t>
  </si>
  <si>
    <t>16/12/1987</t>
  </si>
  <si>
    <t>1904T</t>
  </si>
  <si>
    <t>1/8/1996</t>
  </si>
  <si>
    <t>2904T</t>
  </si>
  <si>
    <t>Duque de Caxias - Santa Cruz</t>
  </si>
  <si>
    <t>570P</t>
  </si>
  <si>
    <t>Marechal Hermes - Itaguaí</t>
  </si>
  <si>
    <t>1/10/1990</t>
  </si>
  <si>
    <t>AUTO VIAÇÃO SALINEIRA LTDA.</t>
  </si>
  <si>
    <t>B150</t>
  </si>
  <si>
    <t xml:space="preserve">Cabo Frio - Arraial do Cabo </t>
  </si>
  <si>
    <t>8/4/1986</t>
  </si>
  <si>
    <t>B470</t>
  </si>
  <si>
    <t xml:space="preserve">Cabo Frio - Figueira </t>
  </si>
  <si>
    <t>B505</t>
  </si>
  <si>
    <t xml:space="preserve">Búzios - Santo Antonio </t>
  </si>
  <si>
    <t>( via Raza )</t>
  </si>
  <si>
    <t>5/8/1997</t>
  </si>
  <si>
    <t>B530</t>
  </si>
  <si>
    <t xml:space="preserve">Cabo Frio - Santo Antonio </t>
  </si>
  <si>
    <t>( via Maria Joaquina/Gargoá )</t>
  </si>
  <si>
    <t>B170</t>
  </si>
  <si>
    <t xml:space="preserve">Cabo Frio - Búzios </t>
  </si>
  <si>
    <t>( via Tucuns )</t>
  </si>
  <si>
    <t>B520</t>
  </si>
  <si>
    <t>B525</t>
  </si>
  <si>
    <t>Jardim Esperança - Búzios</t>
  </si>
  <si>
    <t>6/8/1997</t>
  </si>
  <si>
    <t>AUTO VIAÇÃO VERA CRUZ LTDA.</t>
  </si>
  <si>
    <t>428L</t>
  </si>
  <si>
    <t>Bonsucesso - Nova Aurora</t>
  </si>
  <si>
    <t>25/10/1974</t>
  </si>
  <si>
    <t>Bonsucesso - São João de Meriti</t>
  </si>
  <si>
    <t>421I</t>
  </si>
  <si>
    <t>Geneciano - Pavuna</t>
  </si>
  <si>
    <t>26/6/1967</t>
  </si>
  <si>
    <t>423I</t>
  </si>
  <si>
    <t>Tinguá - Pavuna</t>
  </si>
  <si>
    <t>12/11/1982</t>
  </si>
  <si>
    <t>Miguel Couto - Pavuna</t>
  </si>
  <si>
    <t>422I</t>
  </si>
  <si>
    <t xml:space="preserve">Geneciano - Pavuna </t>
  </si>
  <si>
    <t>( via Itaipu )</t>
  </si>
  <si>
    <t>18/3/1985</t>
  </si>
  <si>
    <t>707I</t>
  </si>
  <si>
    <t>Miguel Couto - Olinda</t>
  </si>
  <si>
    <t>14/12/1968</t>
  </si>
  <si>
    <t>420I</t>
  </si>
  <si>
    <t>Nova Aurora - Pavuna</t>
  </si>
  <si>
    <t>3/4/1962</t>
  </si>
  <si>
    <t>775I</t>
  </si>
  <si>
    <t>Miguel Couto - Nova Aurora</t>
  </si>
  <si>
    <t>29/4/1993</t>
  </si>
  <si>
    <t>525I</t>
  </si>
  <si>
    <t>Belford Roxo - Santa Rita</t>
  </si>
  <si>
    <t>780I</t>
  </si>
  <si>
    <t>São Francisco - Mesquita</t>
  </si>
  <si>
    <t>535I</t>
  </si>
  <si>
    <t>Nova Iguaçu - Babi</t>
  </si>
  <si>
    <t>530I</t>
  </si>
  <si>
    <t>Nova Iguaçu - Geneciano</t>
  </si>
  <si>
    <t>800L</t>
  </si>
  <si>
    <t xml:space="preserve">Nova Aurora - Madureira </t>
  </si>
  <si>
    <t>( via Barros Filho )</t>
  </si>
  <si>
    <t>13/6/1996</t>
  </si>
  <si>
    <t>200I</t>
  </si>
  <si>
    <t xml:space="preserve">Nova Iguaçu - Belford Roxo </t>
  </si>
  <si>
    <t>( via Areia Branca )</t>
  </si>
  <si>
    <t>201I</t>
  </si>
  <si>
    <t>( via Engenho Pequeno )</t>
  </si>
  <si>
    <t>205I</t>
  </si>
  <si>
    <t>( via Piam )</t>
  </si>
  <si>
    <t>620I</t>
  </si>
  <si>
    <t xml:space="preserve">Nova Iguaçu - Nova Aurora </t>
  </si>
  <si>
    <t>621I</t>
  </si>
  <si>
    <t>630I</t>
  </si>
  <si>
    <t>Nova Iguaçu - Xavante</t>
  </si>
  <si>
    <t>Proveniente da empresa RJ-136 - Processo E-10/005.005685/2013 - DO 28/08/2013</t>
  </si>
  <si>
    <t>206I</t>
  </si>
  <si>
    <t xml:space="preserve">Nova Iguaçu- Belford Roxo </t>
  </si>
  <si>
    <t>( via Estrada do Iguaçu )</t>
  </si>
  <si>
    <t>27/9/1995</t>
  </si>
  <si>
    <t>635I</t>
  </si>
  <si>
    <t>Nova Iguaçu - Prata</t>
  </si>
  <si>
    <t>478B</t>
  </si>
  <si>
    <t>Mesquita - Camerino</t>
  </si>
  <si>
    <t>( via Chatuba )</t>
  </si>
  <si>
    <t>23/12/1976</t>
  </si>
  <si>
    <t>Intervenção - Portaria DETRO/PRES n.º 1137 - DO 14/01/2014</t>
  </si>
  <si>
    <t xml:space="preserve">Mesquita - Melhoral </t>
  </si>
  <si>
    <t>651B</t>
  </si>
  <si>
    <t xml:space="preserve">Mesquita - Central </t>
  </si>
  <si>
    <t>( via Via Light )</t>
  </si>
  <si>
    <t>31/8/1998</t>
  </si>
  <si>
    <t>479B</t>
  </si>
  <si>
    <t xml:space="preserve">Mesquita - Praça Mauá </t>
  </si>
  <si>
    <t>( via Banco de Areia )</t>
  </si>
  <si>
    <t>17/6/1988</t>
  </si>
  <si>
    <t>519B</t>
  </si>
  <si>
    <t>Areia Branca - Central</t>
  </si>
  <si>
    <t>29/11/1956</t>
  </si>
  <si>
    <t>Transferida da empresa RJ-173 (intervenção) - Portaria DETRO/PRES N.º 1261/2016 - Pubricado em 05/07/2016</t>
  </si>
  <si>
    <t>610B</t>
  </si>
  <si>
    <t xml:space="preserve">Belford Roxo - Central </t>
  </si>
  <si>
    <t>( via Rocha Miranda ) [Corujão]</t>
  </si>
  <si>
    <t>27/5/1996</t>
  </si>
  <si>
    <t>VIAÇÃO BARRA DO PIRAÍ TURISMO LTDA.</t>
  </si>
  <si>
    <t>P125</t>
  </si>
  <si>
    <t xml:space="preserve">Valença - Rio das Flores  </t>
  </si>
  <si>
    <t>13/8/1956</t>
  </si>
  <si>
    <t>Táboas - Valença</t>
  </si>
  <si>
    <t>Táboas - Rio das Flores</t>
  </si>
  <si>
    <t>P452</t>
  </si>
  <si>
    <t xml:space="preserve">Valença - Táboas </t>
  </si>
  <si>
    <t>17/2/1989</t>
  </si>
  <si>
    <t>P430</t>
  </si>
  <si>
    <t xml:space="preserve">Barra do Piraí - Conservatória </t>
  </si>
  <si>
    <t>( via Ipiabas )</t>
  </si>
  <si>
    <t>1/12/1967</t>
  </si>
  <si>
    <t>Barra do Piraí - Prosperidade</t>
  </si>
  <si>
    <t>Prosperidade - Desvio Gomes</t>
  </si>
  <si>
    <t>Desvio Gomes - Conservatória</t>
  </si>
  <si>
    <t xml:space="preserve"> </t>
  </si>
  <si>
    <t>P115</t>
  </si>
  <si>
    <t xml:space="preserve">Valença - Barra do Piraí </t>
  </si>
  <si>
    <t>Valença - Santa Terezinha</t>
  </si>
  <si>
    <t>Santa Terezinha - Santa Catarina</t>
  </si>
  <si>
    <t>Santa Catarina - Aliança</t>
  </si>
  <si>
    <t>Aliança - Barra do Piraí</t>
  </si>
  <si>
    <t>Santa Terezinha - Barra do Piraí</t>
  </si>
  <si>
    <t>Valença - Santa Catarina</t>
  </si>
  <si>
    <t>Santa Terezinha - Aliança</t>
  </si>
  <si>
    <t>Santa Catarina - Barra do Piraí</t>
  </si>
  <si>
    <t>Valença - Aliança</t>
  </si>
  <si>
    <t>P451</t>
  </si>
  <si>
    <t>17/2/1982</t>
  </si>
  <si>
    <t>15/1/1998</t>
  </si>
  <si>
    <t>MP13</t>
  </si>
  <si>
    <t>Engenheiro Paulo de Frontin - Paracambi</t>
  </si>
  <si>
    <t>28/12/1960</t>
  </si>
  <si>
    <t>P100</t>
  </si>
  <si>
    <t xml:space="preserve">Barra do Piraí - Engenheiro Paulo de Frontin </t>
  </si>
  <si>
    <t>( via Morsing )</t>
  </si>
  <si>
    <t>21/2/1962</t>
  </si>
  <si>
    <t>Barra do Piraí - Morsing</t>
  </si>
  <si>
    <t>Barra do Piraí - Mendes</t>
  </si>
  <si>
    <t>Engenheiro Paulo de Frontin - Chalet</t>
  </si>
  <si>
    <t>Engenheiro Paulo de Frontin - Morsing</t>
  </si>
  <si>
    <t>Engenheiro Paulo de Frotin - Piraí</t>
  </si>
  <si>
    <t>Mendes - Piraí</t>
  </si>
  <si>
    <t>P105</t>
  </si>
  <si>
    <t xml:space="preserve">Barra do Piraí -  Mendes </t>
  </si>
  <si>
    <t>( via Aristides Lobo )</t>
  </si>
  <si>
    <t>20/7/1960</t>
  </si>
  <si>
    <t>Aristides Lobo - Barra do Piraí</t>
  </si>
  <si>
    <t>Aristides Lobo - Ponte do Rocha</t>
  </si>
  <si>
    <t>Mendes - Ponte do Rocha</t>
  </si>
  <si>
    <t>MP10</t>
  </si>
  <si>
    <t xml:space="preserve">Barra do Piraí - Paracambi </t>
  </si>
  <si>
    <t>Barra do Piraí -Mendes</t>
  </si>
  <si>
    <t>Barra do Piraí -Engenheiro Paulo de Frontin</t>
  </si>
  <si>
    <t>Paracambi - Rosa Machado</t>
  </si>
  <si>
    <t>Santanésia - Morsing</t>
  </si>
  <si>
    <t>Morsing - Mendes</t>
  </si>
  <si>
    <t>Paracambi - Mendes</t>
  </si>
  <si>
    <t>Engenheiro Paulo de Frontin - Mendes</t>
  </si>
  <si>
    <t>Paracambi - Volta Redonda</t>
  </si>
  <si>
    <t xml:space="preserve">Engenheiro Paulo de Frontin - Volta Redonda </t>
  </si>
  <si>
    <t xml:space="preserve">Mendes - Volta Redonda </t>
  </si>
  <si>
    <t>Barra do Piraí - Fazenda São Luiz</t>
  </si>
  <si>
    <t>Criada em 14/03/2016 - Processo E-10/005/010037/2013</t>
  </si>
  <si>
    <t>MP12</t>
  </si>
  <si>
    <t>( via Ipiranga )</t>
  </si>
  <si>
    <t>27/7/1960</t>
  </si>
  <si>
    <t>Barra do Piraí - Aristides Lobo</t>
  </si>
  <si>
    <t>Barra do Piraí - Ponte do Rocha</t>
  </si>
  <si>
    <t>Barra do Piraí - Engenheiro Paulo de Frontin</t>
  </si>
  <si>
    <t>Aristides Lobo - Mendes</t>
  </si>
  <si>
    <t>Aristides Lobo - Engenheiro Paulo de Frontin</t>
  </si>
  <si>
    <t>Aristides Lobo - Paracambi</t>
  </si>
  <si>
    <t>P175</t>
  </si>
  <si>
    <t xml:space="preserve">Barra do Piraí - Piraí </t>
  </si>
  <si>
    <t>Barra do Piraí - Santanésia</t>
  </si>
  <si>
    <t>Santanésia - Ponte de Cimento</t>
  </si>
  <si>
    <t>Ponte de Cimento - Piraí</t>
  </si>
  <si>
    <t>Barra do Piraí - Ponte de Cimento</t>
  </si>
  <si>
    <t>Santanésia - Piraí</t>
  </si>
  <si>
    <t>Engenheiro Paulo de Frontim - Piraí</t>
  </si>
  <si>
    <t xml:space="preserve">P450 </t>
  </si>
  <si>
    <t xml:space="preserve">Barra do Piraí - Ipê  </t>
  </si>
  <si>
    <t>23/11/1967</t>
  </si>
  <si>
    <t>Piraí - Ipê</t>
  </si>
  <si>
    <t>Barra do Piraí - Piraí</t>
  </si>
  <si>
    <t>Ponte de Cimento - Ipê</t>
  </si>
  <si>
    <t>VIAÇÃO SÃO PEDRO D'ALDEIA LTDA.</t>
  </si>
  <si>
    <t>B535</t>
  </si>
  <si>
    <t xml:space="preserve">São Pedro da Aldeia - Posse </t>
  </si>
  <si>
    <t>( via Iguaba Grande )</t>
  </si>
  <si>
    <t>COLITUR TRANSPORTES RODOVIÁRIOS LTDA.</t>
  </si>
  <si>
    <t xml:space="preserve">Angra dos Reis - Parati </t>
  </si>
  <si>
    <t>( via Mambucaba )</t>
  </si>
  <si>
    <t>10/4/1970</t>
  </si>
  <si>
    <t>Angra dos Reis - Vila Operária de Mambucaba</t>
  </si>
  <si>
    <t>Parati - Praia Brava</t>
  </si>
  <si>
    <t>Frade - Vila Operária de Mambucaba</t>
  </si>
  <si>
    <t>Parati - Perequê</t>
  </si>
  <si>
    <t>Parati - Itaorna</t>
  </si>
  <si>
    <t>Barra Mansa - Perequê</t>
  </si>
  <si>
    <t>Volta Redonta - Perequê</t>
  </si>
  <si>
    <t>L403</t>
  </si>
  <si>
    <t>19/7/1982</t>
  </si>
  <si>
    <t>L404</t>
  </si>
  <si>
    <t>Itaorna - Parati</t>
  </si>
  <si>
    <t>1/7/1988</t>
  </si>
  <si>
    <t>Tarituba - Praia Brava</t>
  </si>
  <si>
    <t>L406</t>
  </si>
  <si>
    <t>Laranjeiras - Perequê</t>
  </si>
  <si>
    <t>L101</t>
  </si>
  <si>
    <t>Angra dos Reis - Vila Residencial de Mambucaba</t>
  </si>
  <si>
    <t xml:space="preserve">Jacuecanga - Valença </t>
  </si>
  <si>
    <t>( via Volta Redonda )</t>
  </si>
  <si>
    <t>17/4/1970</t>
  </si>
  <si>
    <t>Angra do Reis - Barra do Piraí</t>
  </si>
  <si>
    <t>Angra do Reis - Volta Redonda</t>
  </si>
  <si>
    <t>Angra do Reis -Barra Mansa</t>
  </si>
  <si>
    <t>Angra do Reis - Getulandia</t>
  </si>
  <si>
    <t>Angra do Reis -Valença</t>
  </si>
  <si>
    <t>Jacuecanga - Barra do Piraí</t>
  </si>
  <si>
    <t>Jacuecanga - Volta Redonda</t>
  </si>
  <si>
    <t>Jacuecanga - Barra Mansa</t>
  </si>
  <si>
    <t>Jacuecanga - Getulandia</t>
  </si>
  <si>
    <t>Lidice - Barra do Piraí</t>
  </si>
  <si>
    <t>Rio Claro - Barra do Piraí</t>
  </si>
  <si>
    <t>Jacuecanga - Lidice</t>
  </si>
  <si>
    <t>Jacuecanga - Rio Claro</t>
  </si>
  <si>
    <t xml:space="preserve">Angra dos Reis - Resende </t>
  </si>
  <si>
    <t>( via Barra Mansa )</t>
  </si>
  <si>
    <t>19/5/1988</t>
  </si>
  <si>
    <t>Angra dos Reis - Barra Mansa</t>
  </si>
  <si>
    <t>Rio Claro - Angra dos Reis</t>
  </si>
  <si>
    <t>Rio Claro - Resende</t>
  </si>
  <si>
    <t>15/12/2005</t>
  </si>
  <si>
    <t>Volta Redonda - Angra dos Reis</t>
  </si>
  <si>
    <t>13/5/1966</t>
  </si>
  <si>
    <t>Barra Mansa - Angra dos Reis</t>
  </si>
  <si>
    <t>Barra Mansa - Rio Claro</t>
  </si>
  <si>
    <t>Volta Redonda - Rio Claro</t>
  </si>
  <si>
    <t>Volta Redonda - Perequê</t>
  </si>
  <si>
    <t>P551</t>
  </si>
  <si>
    <t xml:space="preserve">Barra Mansa - Lidice  </t>
  </si>
  <si>
    <t>15/8/1991</t>
  </si>
  <si>
    <t>Barra Mansa - Getulândia</t>
  </si>
  <si>
    <t>Rio Claro - Getulândia</t>
  </si>
  <si>
    <t>Rio Claro - Barra Mansa</t>
  </si>
  <si>
    <t>Rio Claro - Lidice</t>
  </si>
  <si>
    <t>L407</t>
  </si>
  <si>
    <t xml:space="preserve">Angra dos Reis - Lidice  </t>
  </si>
  <si>
    <t>16/10/1991</t>
  </si>
  <si>
    <t>Trevo da Rio Santos - Lidice</t>
  </si>
  <si>
    <t>L408</t>
  </si>
  <si>
    <t xml:space="preserve">Angra dos Reis - Rio Claro </t>
  </si>
  <si>
    <t>Lidice - Rio Claro</t>
  </si>
  <si>
    <t>Angra dos Reis - Lidice</t>
  </si>
  <si>
    <t>L705</t>
  </si>
  <si>
    <t xml:space="preserve">Vila Operária de Mambucaba - Parque Perequê </t>
  </si>
  <si>
    <t>11/11/1993</t>
  </si>
  <si>
    <t>P425</t>
  </si>
  <si>
    <t xml:space="preserve">Barra Mansa - Passa Três   </t>
  </si>
  <si>
    <t>3/4/1972</t>
  </si>
  <si>
    <t>Getulândia - Passa Três</t>
  </si>
  <si>
    <t>P140</t>
  </si>
  <si>
    <t xml:space="preserve">Barra do Piraí - Volta Redonda </t>
  </si>
  <si>
    <t>( via Passa Três )</t>
  </si>
  <si>
    <t>6/9/1953</t>
  </si>
  <si>
    <t>Piraí - Cachoeirinha</t>
  </si>
  <si>
    <t>Cachoeirinha - Bela Vista</t>
  </si>
  <si>
    <t>Bela Vista - Passa Três</t>
  </si>
  <si>
    <t>Passa Três - Morro Alegre</t>
  </si>
  <si>
    <t>Morro Alegre - Barra Mansa</t>
  </si>
  <si>
    <t>Getulândia - Barra Mansa</t>
  </si>
  <si>
    <t>Passa Três - Volta Redonda</t>
  </si>
  <si>
    <t>Getulândia - Volta Redonda</t>
  </si>
  <si>
    <t>Morro Alegre - Volta Redonda</t>
  </si>
  <si>
    <t>P500</t>
  </si>
  <si>
    <t xml:space="preserve">Vista Alegre - Jardim Belmonte </t>
  </si>
  <si>
    <t>( via Ano Bom )</t>
  </si>
  <si>
    <t>16/8/1988</t>
  </si>
  <si>
    <t>Intervenção - Portaria DETRO/PRES n.º 1294 - DO 28/12/2016</t>
  </si>
  <si>
    <t>COESA TRANSPORTES LTDA.</t>
  </si>
  <si>
    <t>423A</t>
  </si>
  <si>
    <t xml:space="preserve">São Gonçalo - Vila Isabel </t>
  </si>
  <si>
    <t>426A</t>
  </si>
  <si>
    <t xml:space="preserve">São Gonçalo - Estácio </t>
  </si>
  <si>
    <t>(via Porto Velho)</t>
  </si>
  <si>
    <t>10/12/1984</t>
  </si>
  <si>
    <t>427A</t>
  </si>
  <si>
    <t>29/7/1988</t>
  </si>
  <si>
    <t>428A</t>
  </si>
  <si>
    <t>( via UERJ )</t>
  </si>
  <si>
    <t>1/11/1991</t>
  </si>
  <si>
    <t>(via PPCS)</t>
  </si>
  <si>
    <t>12/4/2007</t>
  </si>
  <si>
    <t>110D</t>
  </si>
  <si>
    <t>São Gonçalo - Candelária</t>
  </si>
  <si>
    <t>28/1/1991</t>
  </si>
  <si>
    <t>São Gonçalo - Castelo</t>
  </si>
  <si>
    <t>4110D</t>
  </si>
  <si>
    <t>São Gonçalo - Caestelo</t>
  </si>
  <si>
    <t>Criado em 30/10/2014 - Processo E-10/002150/2014</t>
  </si>
  <si>
    <t>535D</t>
  </si>
  <si>
    <t>( via Dr. March )</t>
  </si>
  <si>
    <t xml:space="preserve">Alcântara - Estácio </t>
  </si>
  <si>
    <t>(via Dr. March)</t>
  </si>
  <si>
    <t>12/11/2009</t>
  </si>
  <si>
    <t>545D</t>
  </si>
  <si>
    <t>30/12/1988</t>
  </si>
  <si>
    <t>4545D</t>
  </si>
  <si>
    <t>EMPRESA DE ÔNIBUS SANJOANENSE CAMPOSTUR LTDA.</t>
  </si>
  <si>
    <t>N455</t>
  </si>
  <si>
    <t xml:space="preserve">Campos - Papagaio </t>
  </si>
  <si>
    <t>( via Jacaré )</t>
  </si>
  <si>
    <t>Papagaio - Pipeiras</t>
  </si>
  <si>
    <t>Papagaio - Campos Novos</t>
  </si>
  <si>
    <t>Papagaio - Barcelos</t>
  </si>
  <si>
    <t>Papagaio - Martins Laje</t>
  </si>
  <si>
    <t>Pipeiras - Campos Novos</t>
  </si>
  <si>
    <t>Pipeiras - Barcelos</t>
  </si>
  <si>
    <t>Pipeiras - Martins Laje</t>
  </si>
  <si>
    <t>Pipeiras - Campos</t>
  </si>
  <si>
    <t>Campos Novos - Barcelos</t>
  </si>
  <si>
    <t>Campos Novos - Martins Laje</t>
  </si>
  <si>
    <t>Campos - Barcelos</t>
  </si>
  <si>
    <t>N450</t>
  </si>
  <si>
    <t xml:space="preserve">Campos - Grussaí </t>
  </si>
  <si>
    <t>( via Lagoa )</t>
  </si>
  <si>
    <t>4/11/1964</t>
  </si>
  <si>
    <t>Grussaí - Curva</t>
  </si>
  <si>
    <t>Grussaí - Barcelos</t>
  </si>
  <si>
    <t>Grussaí - Martins Laje</t>
  </si>
  <si>
    <t>Curva - Barcelos</t>
  </si>
  <si>
    <t>Curva - Martins Laje</t>
  </si>
  <si>
    <t>Curva - Campos</t>
  </si>
  <si>
    <t>Grussaí - Degredo</t>
  </si>
  <si>
    <t>Curva - Degredo</t>
  </si>
  <si>
    <t xml:space="preserve">Degredo - Barcelos </t>
  </si>
  <si>
    <t>Degredo - Martins Laje</t>
  </si>
  <si>
    <t>Degredo - Campos</t>
  </si>
  <si>
    <t>Barcelos - Campos</t>
  </si>
  <si>
    <t>N445</t>
  </si>
  <si>
    <t xml:space="preserve">Campos - Venda Nova  </t>
  </si>
  <si>
    <t>24/2/1965</t>
  </si>
  <si>
    <t>Campos - Martins Laje</t>
  </si>
  <si>
    <t xml:space="preserve">Martins Laje - Barcelos </t>
  </si>
  <si>
    <t>Barcelos - Venda Nova</t>
  </si>
  <si>
    <t>N435</t>
  </si>
  <si>
    <t xml:space="preserve">Campos - Agua Preta  </t>
  </si>
  <si>
    <t>29/4/1972</t>
  </si>
  <si>
    <t>Ponto do Carmo - Agua Preta</t>
  </si>
  <si>
    <t>N430</t>
  </si>
  <si>
    <t xml:space="preserve">Campos - Atafona  </t>
  </si>
  <si>
    <t>Campos - Curva</t>
  </si>
  <si>
    <t>Martins Laje - Curva</t>
  </si>
  <si>
    <t>Barcelos - Curva</t>
  </si>
  <si>
    <t>Campos - São João da Barra</t>
  </si>
  <si>
    <t>Campos - Atafona</t>
  </si>
  <si>
    <t>Martins Laje - São João da Barra</t>
  </si>
  <si>
    <t>Barcelos - São João da Barra</t>
  </si>
  <si>
    <t>Curva - São João da Barra</t>
  </si>
  <si>
    <t>Curva - Atafona</t>
  </si>
  <si>
    <t>Barcelos - Atafona</t>
  </si>
  <si>
    <t>Martins Laje - Atafona</t>
  </si>
  <si>
    <t>Martins Laje - Balneário</t>
  </si>
  <si>
    <t>Barcelos - Balneário</t>
  </si>
  <si>
    <t>Curva - Balneário</t>
  </si>
  <si>
    <t>São João da Barra - Balneário</t>
  </si>
  <si>
    <t>Balneário - Degredo</t>
  </si>
  <si>
    <t>Atafona - Degredo</t>
  </si>
  <si>
    <t>São João da Barra - Degredo</t>
  </si>
  <si>
    <t>Degredo - Barcelos</t>
  </si>
  <si>
    <t>N156</t>
  </si>
  <si>
    <t xml:space="preserve">São João da Barra - Campos </t>
  </si>
  <si>
    <t>28/12/1978</t>
  </si>
  <si>
    <t>São João da Barra - Curva</t>
  </si>
  <si>
    <t>São João da Barra - Barcelos</t>
  </si>
  <si>
    <t>São João da Barra - Martins Laje</t>
  </si>
  <si>
    <t>N456</t>
  </si>
  <si>
    <t xml:space="preserve">Campos - Barcelos </t>
  </si>
  <si>
    <t>Martins Laje - Barcelos</t>
  </si>
  <si>
    <t>Atafona - Campos</t>
  </si>
  <si>
    <t>6/10/2011</t>
  </si>
  <si>
    <t>N440</t>
  </si>
  <si>
    <t xml:space="preserve">Campos - Barra do Açú </t>
  </si>
  <si>
    <t>9/6/1972</t>
  </si>
  <si>
    <t>Campos - Cazumba</t>
  </si>
  <si>
    <t>Cazumba - Barra do Açú</t>
  </si>
  <si>
    <t>Cazumba - Marrecas</t>
  </si>
  <si>
    <t>Marrecas - Barra do Açú</t>
  </si>
  <si>
    <t>N441</t>
  </si>
  <si>
    <t xml:space="preserve">Campos - Barra do Açu </t>
  </si>
  <si>
    <t>( via Baixa Grande )</t>
  </si>
  <si>
    <t>13/12/1995</t>
  </si>
  <si>
    <t>Goitacazes - Barra do Açu</t>
  </si>
  <si>
    <t>Saturnino Braga - Barra do Açu</t>
  </si>
  <si>
    <t>Baixa Grande - Barra do Açu</t>
  </si>
  <si>
    <t>Marrecas - Barra do Açu</t>
  </si>
  <si>
    <t>AUTO VIAÇÃO JUREMA S/A</t>
  </si>
  <si>
    <t>102C</t>
  </si>
  <si>
    <t xml:space="preserve">Duque de Caxias - Central </t>
  </si>
  <si>
    <t>( via 25 de Agosto )</t>
  </si>
  <si>
    <t>1/12/1978</t>
  </si>
  <si>
    <t>431C</t>
  </si>
  <si>
    <t xml:space="preserve">Duque de Caxias - Marcílio Dias </t>
  </si>
  <si>
    <t>( via Mercado São Sebastião )</t>
  </si>
  <si>
    <t>27/5/1988</t>
  </si>
  <si>
    <t>103C</t>
  </si>
  <si>
    <t xml:space="preserve">Duque de Caxias - Praça Mauá </t>
  </si>
  <si>
    <t>432C</t>
  </si>
  <si>
    <t>Parque das Missões - Central</t>
  </si>
  <si>
    <t>23/12/1994</t>
  </si>
  <si>
    <t>1102C</t>
  </si>
  <si>
    <t>( via 25 Agosto )</t>
  </si>
  <si>
    <t>29/5/2007</t>
  </si>
  <si>
    <t>101C</t>
  </si>
  <si>
    <t>( via Vigário Geral )</t>
  </si>
  <si>
    <t>1/12/1958</t>
  </si>
  <si>
    <t>104C</t>
  </si>
  <si>
    <t>( via Presidente Vargas )</t>
  </si>
  <si>
    <t>107C</t>
  </si>
  <si>
    <t>108C</t>
  </si>
  <si>
    <t>Duque de Caxias - Estácio</t>
  </si>
  <si>
    <t>4/6/1988</t>
  </si>
  <si>
    <t>Duque de Caxias - Candelária</t>
  </si>
  <si>
    <t>20/5/2010</t>
  </si>
  <si>
    <t>22/4/1996</t>
  </si>
  <si>
    <t>EMPRESA BRASIL S/A - TRANSPORTES E TURISMO</t>
  </si>
  <si>
    <t xml:space="preserve">Nova Friburgo - Jamapará </t>
  </si>
  <si>
    <t>( via Carmo )</t>
  </si>
  <si>
    <t>15/8/1969</t>
  </si>
  <si>
    <t>Requisitada a empresa RJ-122, em 04/07/12, através da Portaria DETRO/PRES. Nº 1080.</t>
  </si>
  <si>
    <t>Nova Friburgo - Fazenda do Carmo</t>
  </si>
  <si>
    <t>Fazenda do Carmo - Duas Barras</t>
  </si>
  <si>
    <t>Duas Barras - Carmo</t>
  </si>
  <si>
    <t>Duas Barras - Jamapará</t>
  </si>
  <si>
    <t>Carmo - Jamapará</t>
  </si>
  <si>
    <t>Duas Barras - Geraldo Camara</t>
  </si>
  <si>
    <t>SP72</t>
  </si>
  <si>
    <t xml:space="preserve">Nova Friburgo - Duas Barras </t>
  </si>
  <si>
    <t>3/9/1976</t>
  </si>
  <si>
    <t>N415</t>
  </si>
  <si>
    <t xml:space="preserve">Itaperuna - São João do Paraíso </t>
  </si>
  <si>
    <t>( via São Pedro do Paraíso )</t>
  </si>
  <si>
    <t>18/7/1968</t>
  </si>
  <si>
    <t xml:space="preserve">Transferida da empresa RJ-121 em 26/10/2016 - Intercenção Portaria DETRO/PRES N.º 1221/2015 </t>
  </si>
  <si>
    <t>Itaperuna - São Pedro do Paraiso</t>
  </si>
  <si>
    <t>Itaperuna - Cruzamento de Bom Jesus</t>
  </si>
  <si>
    <t>Itaperuna - Palanquinho</t>
  </si>
  <si>
    <t>Itaperuna - Fábrica de Cimento Paraíso</t>
  </si>
  <si>
    <t>Cruzamento de Bom Jesus - Palanquinho</t>
  </si>
  <si>
    <t>Cruzamento de Bom Jesus - Fábrica de Cimento</t>
  </si>
  <si>
    <t>Cruzamento de Bom Jesus - São Pedro do Paraíso</t>
  </si>
  <si>
    <t>Cruzamento de Bom Jesus - São João Paraíso</t>
  </si>
  <si>
    <t>Palanquinho - São João do Paraíso</t>
  </si>
  <si>
    <t>Fábrica de Cimento - São Pedro do Paraiso</t>
  </si>
  <si>
    <t>Fábrica de Cimento - São João do Paraiso</t>
  </si>
  <si>
    <t>Transferida da empresa RJ-121 em 26/10/2016 - Intercenção Portaria DETRO/PRES N.º 1221/2015</t>
  </si>
  <si>
    <t>São Pedro do Paraiso - São José do Paraiso</t>
  </si>
  <si>
    <t>N460</t>
  </si>
  <si>
    <t xml:space="preserve">Itaperuna - Monte Verde </t>
  </si>
  <si>
    <t>( via São José de Ubá )</t>
  </si>
  <si>
    <t>13/3/1991</t>
  </si>
  <si>
    <t>Itaperuna - Ar/e</t>
  </si>
  <si>
    <t>Itaperuna - Ponte Preta de Ubá</t>
  </si>
  <si>
    <t>Itaperuna - São José de Ubá</t>
  </si>
  <si>
    <t>Itaperuna - Fazenda da Onça</t>
  </si>
  <si>
    <t>Itaperuna - Cruzeiro</t>
  </si>
  <si>
    <t>Aré - Ponte Preta de Ubá</t>
  </si>
  <si>
    <t>Aré - São José de Ubá</t>
  </si>
  <si>
    <t>Aré - Fazenda da Onça</t>
  </si>
  <si>
    <t>Aré - Cruzeiro</t>
  </si>
  <si>
    <t>Aré - Monte Verde</t>
  </si>
  <si>
    <t>Ponte Preta de Ubá - São José de Ubá</t>
  </si>
  <si>
    <t>Ponte Preta de Ubá - Fazenda da Onça</t>
  </si>
  <si>
    <t>Ponte Preta de Ubá - Cruzeiro</t>
  </si>
  <si>
    <t>Ponte Preta de Ubá - Monte Verde</t>
  </si>
  <si>
    <t>São José de Ubá - Fazenda da Onça</t>
  </si>
  <si>
    <t>São José de Ubá - Cruzeiro</t>
  </si>
  <si>
    <t>São José de Ubá - Monte Verde</t>
  </si>
  <si>
    <t>Fazenda da Onça - Cruzeiro</t>
  </si>
  <si>
    <t>Fazenda da Onça -Monte Verde</t>
  </si>
  <si>
    <t>Cruzeiro - Monte Verde</t>
  </si>
  <si>
    <t>N461</t>
  </si>
  <si>
    <t>8/8/1996</t>
  </si>
  <si>
    <t>São José de Ubá - Cruzamento</t>
  </si>
  <si>
    <t>São José de Ubá - Aré</t>
  </si>
  <si>
    <t>São José de Ubá - Ponte Preta de Ubá</t>
  </si>
  <si>
    <t>N100</t>
  </si>
  <si>
    <t xml:space="preserve">Itaperuna - Campos </t>
  </si>
  <si>
    <t>( via Cardoso Moreira )</t>
  </si>
  <si>
    <t>22/11/1961</t>
  </si>
  <si>
    <t>Balança - Campos</t>
  </si>
  <si>
    <t>Balança - Outeiro</t>
  </si>
  <si>
    <t>Santana - Outeiro</t>
  </si>
  <si>
    <t>Santana - Ent. São Fidelis</t>
  </si>
  <si>
    <t>Italva - Cardoso Moreira</t>
  </si>
  <si>
    <t>Italva - Cimento Paraiso</t>
  </si>
  <si>
    <t>Palanquinho - Cimento Paraiso</t>
  </si>
  <si>
    <t>Palanquinho - Ponte Preta</t>
  </si>
  <si>
    <t>Itaperuna - Ponte Preta</t>
  </si>
  <si>
    <t>São Fidelis - Cardoso Moreira</t>
  </si>
  <si>
    <t>N101</t>
  </si>
  <si>
    <t xml:space="preserve">Itaperuna - Cardoso Moreira  </t>
  </si>
  <si>
    <t>22/5/1973</t>
  </si>
  <si>
    <t>Italva - Cardoso Moreria</t>
  </si>
  <si>
    <t>Palanquim - Cimento Paraiso</t>
  </si>
  <si>
    <t>Palanquim - Ponte Preta</t>
  </si>
  <si>
    <t>N548</t>
  </si>
  <si>
    <t>Campos - São Pedro do Paraíso</t>
  </si>
  <si>
    <t>28/2/1983</t>
  </si>
  <si>
    <t>Cardoso Moreira - Ent.São Fidelis</t>
  </si>
  <si>
    <t>Cardoso Moreira - Italva</t>
  </si>
  <si>
    <t>Cimento Paraiso - Italva</t>
  </si>
  <si>
    <t>Cimento Paraiso - S. P. do Paraiso</t>
  </si>
  <si>
    <t>19/8/1997</t>
  </si>
  <si>
    <t>Santana - Cruz. São Fidélis</t>
  </si>
  <si>
    <t>Ponte Preta - Palanquim</t>
  </si>
  <si>
    <t>Cardoso Moreira - Cruz.São Fidélis</t>
  </si>
  <si>
    <t>N105</t>
  </si>
  <si>
    <t>Campos - Porciúncula</t>
  </si>
  <si>
    <t>Cardoso Moreira - Campos</t>
  </si>
  <si>
    <t>Cimento Paraiso - Palanquim</t>
  </si>
  <si>
    <t>Ponte Preta - Itaperuna</t>
  </si>
  <si>
    <t>Itaperuna - Placas</t>
  </si>
  <si>
    <t>Itaperuna - Serraria</t>
  </si>
  <si>
    <t>Itaperuna - Bananeiras</t>
  </si>
  <si>
    <t>Itaperuna - Natividade</t>
  </si>
  <si>
    <t>Itaperuna - Porciúncula</t>
  </si>
  <si>
    <t>N111</t>
  </si>
  <si>
    <t>14/1/1972</t>
  </si>
  <si>
    <t>Itaperuna - Bananeira</t>
  </si>
  <si>
    <t>N401</t>
  </si>
  <si>
    <t xml:space="preserve">Porciúncula - Atafona </t>
  </si>
  <si>
    <t>( via São João da Barra )</t>
  </si>
  <si>
    <t>30/10/1989</t>
  </si>
  <si>
    <t>Porciúncula - São João da Barra</t>
  </si>
  <si>
    <t>Itaperuna - São João da Barra</t>
  </si>
  <si>
    <t>Porciúncula - Campos</t>
  </si>
  <si>
    <t>Cardoso Moreira - Itaperuna</t>
  </si>
  <si>
    <t>Cardoso Moreira - São João da Barra</t>
  </si>
  <si>
    <t>Placas - Itaperuna</t>
  </si>
  <si>
    <t>Serraria - Placas</t>
  </si>
  <si>
    <t>Bananeira - Itaperuna</t>
  </si>
  <si>
    <t>Natividade - Itaperuna</t>
  </si>
  <si>
    <t>Porciúncula - Itaperuna</t>
  </si>
  <si>
    <t>Balança - Atafona</t>
  </si>
  <si>
    <t>Balança - Barcelos</t>
  </si>
  <si>
    <t>Balança - Grussaí</t>
  </si>
  <si>
    <t>N410</t>
  </si>
  <si>
    <t xml:space="preserve">Campos - Raposo </t>
  </si>
  <si>
    <t>28/7/1965</t>
  </si>
  <si>
    <t>Cardoso Moreira - Raposo</t>
  </si>
  <si>
    <t>Italva - Raposo</t>
  </si>
  <si>
    <t>Cruzamento - Raposo</t>
  </si>
  <si>
    <t>Itaperuna - Raposo</t>
  </si>
  <si>
    <t>Retiro - Raposo</t>
  </si>
  <si>
    <t>Com. Venancio - Raposo</t>
  </si>
  <si>
    <t>N115</t>
  </si>
  <si>
    <t>Bom Jesus de Itabapoana - Itaperuna</t>
  </si>
  <si>
    <t>4/7/1952</t>
  </si>
  <si>
    <t>Bom Jesus de Itabapoana - Busquet</t>
  </si>
  <si>
    <t>Busquet - Naia</t>
  </si>
  <si>
    <t xml:space="preserve">Naia - Ponte Preta </t>
  </si>
  <si>
    <t>Itaperuna - Bom Jesus de Itabapoana</t>
  </si>
  <si>
    <t>Naia - Ponte Preta</t>
  </si>
  <si>
    <t>N120</t>
  </si>
  <si>
    <t xml:space="preserve">Bom Jesus de Itabapoana - Campos </t>
  </si>
  <si>
    <t>22/7/1966</t>
  </si>
  <si>
    <t>Naia - Palanquim</t>
  </si>
  <si>
    <t>Cardoso Moreira - Cruzamento de São Fidélis</t>
  </si>
  <si>
    <t>Cruzamento de São Fidélis - Santana</t>
  </si>
  <si>
    <t>Outeiro - Balança</t>
  </si>
  <si>
    <t>N130</t>
  </si>
  <si>
    <t xml:space="preserve">São Fidélis - Itaperuna </t>
  </si>
  <si>
    <t>( via Pureza )</t>
  </si>
  <si>
    <t>25/11/1965</t>
  </si>
  <si>
    <t>Alterada a denominação da linha para via Pureza - Processo E-10/141.487/12 - Do 27/03/2013</t>
  </si>
  <si>
    <t>N131</t>
  </si>
  <si>
    <t>São Fidélis - Cardoso Moreira</t>
  </si>
  <si>
    <t>São Fidélis - Casa Branca</t>
  </si>
  <si>
    <t>Casa Branca - São Luiz</t>
  </si>
  <si>
    <t>São Luiz - Cruzamento de São Fidélis</t>
  </si>
  <si>
    <t>Cruzamento de São Fidélis - Cardoso Moreira</t>
  </si>
  <si>
    <t>N125</t>
  </si>
  <si>
    <t xml:space="preserve">Campos - Itaperuna </t>
  </si>
  <si>
    <t>29/7/1962</t>
  </si>
  <si>
    <t>Santana - Cruzamento de São Fidélis</t>
  </si>
  <si>
    <t>N400</t>
  </si>
  <si>
    <t xml:space="preserve">Itaperuna - Querendo   </t>
  </si>
  <si>
    <t>13/10/1961</t>
  </si>
  <si>
    <t>Placas - Bananeira</t>
  </si>
  <si>
    <t>Bananeira - Natividade</t>
  </si>
  <si>
    <t>Natividade - Ourandia</t>
  </si>
  <si>
    <t>Ourandia - Querendo</t>
  </si>
  <si>
    <t>N102</t>
  </si>
  <si>
    <t xml:space="preserve">Itaperuna - Varre Sai  </t>
  </si>
  <si>
    <t>N165</t>
  </si>
  <si>
    <t xml:space="preserve">Campos - Cardoso Moreira  </t>
  </si>
  <si>
    <t>26/10/1993</t>
  </si>
  <si>
    <t>Campos - Balança</t>
  </si>
  <si>
    <t>Outeiro - Santana</t>
  </si>
  <si>
    <t>Santana - Cruzamamento de São Fidélis</t>
  </si>
  <si>
    <t xml:space="preserve">Campos - Nova Friburgo </t>
  </si>
  <si>
    <t>( via Ibipeba )</t>
  </si>
  <si>
    <t>26/12/1962</t>
  </si>
  <si>
    <t>Dois Rios - São Fidélis</t>
  </si>
  <si>
    <t>Dois Rios - Anesio Seixas</t>
  </si>
  <si>
    <t>Cambiasca - Anesio Seixas</t>
  </si>
  <si>
    <t>Bom Jardim -  Nova Friburgo</t>
  </si>
  <si>
    <t xml:space="preserve">Campos - Miracema  </t>
  </si>
  <si>
    <t>17/10/1961</t>
  </si>
  <si>
    <t xml:space="preserve">Dois Rios - São Fidélis </t>
  </si>
  <si>
    <t>Dois Rios - Pureza</t>
  </si>
  <si>
    <t>Pureza - Cambuci</t>
  </si>
  <si>
    <t>Cambuci - Portela</t>
  </si>
  <si>
    <t>Baltazar - Aperibé</t>
  </si>
  <si>
    <t>Baltazar - Santo Antonio de Pádua</t>
  </si>
  <si>
    <t>Miracema - Santo Antonio de Pádua</t>
  </si>
  <si>
    <t>N150</t>
  </si>
  <si>
    <t xml:space="preserve">Campos - São Fidélis </t>
  </si>
  <si>
    <t>( via Ernesto Machado )</t>
  </si>
  <si>
    <t>11/6/1965</t>
  </si>
  <si>
    <t>Ernesto Machado - São Fidélis</t>
  </si>
  <si>
    <t>Ernesto Machado - Itereré</t>
  </si>
  <si>
    <t>Campos - Itereré</t>
  </si>
  <si>
    <t>N135</t>
  </si>
  <si>
    <t xml:space="preserve">São Fidélis - Cambuci </t>
  </si>
  <si>
    <t>( via BR-356 )</t>
  </si>
  <si>
    <t>13/11/1971</t>
  </si>
  <si>
    <t>Dois Rios Pureza</t>
  </si>
  <si>
    <t>N140</t>
  </si>
  <si>
    <t xml:space="preserve">Itaperuna - Santo Antonio de Pádua </t>
  </si>
  <si>
    <t>( via Miracema )</t>
  </si>
  <si>
    <t>9/1/1968</t>
  </si>
  <si>
    <t>Itaperuna - Limoeiro</t>
  </si>
  <si>
    <t>Limoeiro - Rancho</t>
  </si>
  <si>
    <t>Rancho - Salgado</t>
  </si>
  <si>
    <t>Salgado - São Matheus</t>
  </si>
  <si>
    <t>São Matheus - Guararema</t>
  </si>
  <si>
    <t>Guararema - Humaitá</t>
  </si>
  <si>
    <t>Humaitá - Miracema</t>
  </si>
  <si>
    <t>Miracema - Barro Branco</t>
  </si>
  <si>
    <t>Barro Branco - Santo Antonio de Pádua</t>
  </si>
  <si>
    <t>N141</t>
  </si>
  <si>
    <t>( via Laje do Muriaé )</t>
  </si>
  <si>
    <t>2/5/1983</t>
  </si>
  <si>
    <t xml:space="preserve">Itaperuna - Miracema </t>
  </si>
  <si>
    <t>( via Aré )</t>
  </si>
  <si>
    <t>20/3/1971</t>
  </si>
  <si>
    <t>Itaperuna - Aré</t>
  </si>
  <si>
    <t>São José de Ubá - Ibitiporã</t>
  </si>
  <si>
    <t>Ibitiporã - Ibitiguaçu</t>
  </si>
  <si>
    <t>Ibitiguaçu - Santo Antonio de Pádua</t>
  </si>
  <si>
    <t xml:space="preserve">Bom Jesus de Itabapoana - Santo Antonio de Pádua </t>
  </si>
  <si>
    <t>31/8/1990</t>
  </si>
  <si>
    <t>N142</t>
  </si>
  <si>
    <t>8/3/1991</t>
  </si>
  <si>
    <t>Santo Antonio de Pádua - São José de Ubá</t>
  </si>
  <si>
    <t>Ibitiguaçu - São José de Ubá</t>
  </si>
  <si>
    <t>Ibitiguaçu - Itaperuna</t>
  </si>
  <si>
    <t>Monte Alegre - São José de Ubá</t>
  </si>
  <si>
    <t>São José de Ubá - Are</t>
  </si>
  <si>
    <t>São José de Ubá - Itaperuna</t>
  </si>
  <si>
    <t>N144</t>
  </si>
  <si>
    <t xml:space="preserve">Itaperuna - São José de Ubá </t>
  </si>
  <si>
    <t>( via RJ-198 )</t>
  </si>
  <si>
    <t>10/10/1996</t>
  </si>
  <si>
    <t>Alterado o itinerário e nomenclatura em 21/06/2017 - Processo E-10/005/006565/2017</t>
  </si>
  <si>
    <t>N110</t>
  </si>
  <si>
    <t xml:space="preserve">Itaperuna - Lage de Muriaé </t>
  </si>
  <si>
    <t>11/10/1968</t>
  </si>
  <si>
    <t>Itaperuna - Retiro</t>
  </si>
  <si>
    <t>Retiro do Muriaé - Comendador Venâncio</t>
  </si>
  <si>
    <t>Comendador Venâncio - Laje do Muriaé</t>
  </si>
  <si>
    <t>N170</t>
  </si>
  <si>
    <t xml:space="preserve">Santo Antônio de Pádua - Cambuci  </t>
  </si>
  <si>
    <t>27/12/1990</t>
  </si>
  <si>
    <t>Santo Antonio de Pádua- Itaocara</t>
  </si>
  <si>
    <t>Itaocara- Cambuci</t>
  </si>
  <si>
    <t>Portela- Cambuci</t>
  </si>
  <si>
    <t>N490</t>
  </si>
  <si>
    <t xml:space="preserve">Santo Antonio de Pádua - Itaocara </t>
  </si>
  <si>
    <t>( via Aperibé )</t>
  </si>
  <si>
    <t>7/5/1993</t>
  </si>
  <si>
    <t xml:space="preserve">São Fidélis - Nova Friburgo </t>
  </si>
  <si>
    <t>( via Portela )</t>
  </si>
  <si>
    <t>2/2/1966</t>
  </si>
  <si>
    <t>Dois Rios - Portela</t>
  </si>
  <si>
    <t>Boa Sorte - Euclidelândia</t>
  </si>
  <si>
    <t>Euclidelândia - Cantagalo</t>
  </si>
  <si>
    <t>Euclidelândia - Cordeiro</t>
  </si>
  <si>
    <t xml:space="preserve">Nova Friburgo - Euclidelândia </t>
  </si>
  <si>
    <t>20/5/1976</t>
  </si>
  <si>
    <t>Nova Friburgo - Itaocara</t>
  </si>
  <si>
    <t>11/11/2005</t>
  </si>
  <si>
    <t>Euclidelândia - Boa Sorte</t>
  </si>
  <si>
    <t xml:space="preserve">Nova Friburgo - Itaperuna  </t>
  </si>
  <si>
    <t>27/3/1968</t>
  </si>
  <si>
    <t xml:space="preserve">Aperibé - Santo Antonio de Pádua </t>
  </si>
  <si>
    <t>Santo Antonio de Pádua - Pedra Lisa</t>
  </si>
  <si>
    <t>Pedra Lisa - Ibitiguaçu</t>
  </si>
  <si>
    <t>Ibitiguaçu - Monte Alegre</t>
  </si>
  <si>
    <t>Monte Alegre - Genipapo</t>
  </si>
  <si>
    <t>Genipapo - São José de Ubá</t>
  </si>
  <si>
    <t>Itaperuna - São José do Ubá</t>
  </si>
  <si>
    <t>N160</t>
  </si>
  <si>
    <t xml:space="preserve">Bom Jesus do Itabapoana - Campos </t>
  </si>
  <si>
    <t>( via Santo Eduardo )</t>
  </si>
  <si>
    <t>23/12/1970</t>
  </si>
  <si>
    <t>Bom Jesus do Itabapoana - Santa Izabel</t>
  </si>
  <si>
    <t>Santa Izabel - Mascaluba</t>
  </si>
  <si>
    <t>Mascaluba - Santo Eduardo</t>
  </si>
  <si>
    <t>Santo Eduardo - Santa Maria de Campos</t>
  </si>
  <si>
    <t>Santa Maria de Campos - Santa Rita da Floresta</t>
  </si>
  <si>
    <t>Santa Rita da Floresta - Pedra Lisa</t>
  </si>
  <si>
    <t>Pedra Lisa - Morro do Côco</t>
  </si>
  <si>
    <t>Morro do Côco - Catuaba</t>
  </si>
  <si>
    <t>Catuaba - Conselheiro Josino</t>
  </si>
  <si>
    <t>Conselheiro Josino - Guandu</t>
  </si>
  <si>
    <t>Guandu - Km-10 da BR-101</t>
  </si>
  <si>
    <t>Km-10 da BR-101 - Campos</t>
  </si>
  <si>
    <t>Bom Jesus do Itabapoana - Santo Eduardo</t>
  </si>
  <si>
    <t>Bom Jesus do Itabapoana - Santa Maria</t>
  </si>
  <si>
    <t>N109</t>
  </si>
  <si>
    <t>( via Vila Nova )</t>
  </si>
  <si>
    <t>25/5/1995</t>
  </si>
  <si>
    <t>Bom Jesus do Itabapoana - Santa Isabel</t>
  </si>
  <si>
    <t>Santa Isabel - Mascaluba</t>
  </si>
  <si>
    <t>Santa Maria de Campos - Santa Barbara</t>
  </si>
  <si>
    <t>Santa Barbara - Murundu</t>
  </si>
  <si>
    <t>Murundu - Vila Nova</t>
  </si>
  <si>
    <t>Vila Nova - Conselheiro Josino</t>
  </si>
  <si>
    <t>N471</t>
  </si>
  <si>
    <t xml:space="preserve">Bom Jesus do Itabapoana - Santa Maria </t>
  </si>
  <si>
    <t>7/5/1992</t>
  </si>
  <si>
    <t>Mascaluba - Santa Isabel</t>
  </si>
  <si>
    <t>Santo Eduardo - Santa Maria</t>
  </si>
  <si>
    <t>N480</t>
  </si>
  <si>
    <t xml:space="preserve">Campos - São Joaquim </t>
  </si>
  <si>
    <t>1/12/1994</t>
  </si>
  <si>
    <t>Campos - Km-10 da BR-101</t>
  </si>
  <si>
    <t>Km-10 da BR-101- Travessão</t>
  </si>
  <si>
    <t>Travessão - Guandu</t>
  </si>
  <si>
    <t>Guandu - Conselheiro Josino</t>
  </si>
  <si>
    <t>Conselheiro Josino - Catuaba</t>
  </si>
  <si>
    <t>Catuaba - Morro do Côco</t>
  </si>
  <si>
    <t>Morro do Côco - Vila Nova</t>
  </si>
  <si>
    <t>Vila Nova - São Joaquim</t>
  </si>
  <si>
    <t xml:space="preserve">Campos - Quissamã </t>
  </si>
  <si>
    <t>( via Flecheira e Bela Vista )</t>
  </si>
  <si>
    <t>1/2/1977</t>
  </si>
  <si>
    <t>Campos - Bela Vista</t>
  </si>
  <si>
    <t>Bela Vista - Barra do Furado</t>
  </si>
  <si>
    <t>Barra do Furado - Capivari</t>
  </si>
  <si>
    <t>Capivari - Quissamã</t>
  </si>
  <si>
    <t>NB75</t>
  </si>
  <si>
    <t xml:space="preserve">Quissamã - Campos </t>
  </si>
  <si>
    <t>( via Dores de Macabu )</t>
  </si>
  <si>
    <t>19/2/1998</t>
  </si>
  <si>
    <t>Quissamã - Dores de Macabu</t>
  </si>
  <si>
    <t>N500</t>
  </si>
  <si>
    <t xml:space="preserve">Campos - Outeiro  </t>
  </si>
  <si>
    <t>26/4/1994</t>
  </si>
  <si>
    <t>Transferida da  empresa RJ-153 em 26/10/2016 - Portaria DETRO/PRES. N.º 1285/2016</t>
  </si>
  <si>
    <t>Campos - Sapucaia</t>
  </si>
  <si>
    <t>Balança - Sapucaia</t>
  </si>
  <si>
    <t>Sapucaia - Outeiro</t>
  </si>
  <si>
    <t>N180</t>
  </si>
  <si>
    <t xml:space="preserve">Natividade - Varre Sai   </t>
  </si>
  <si>
    <t>30/12/1994</t>
  </si>
  <si>
    <t>Portaria DETRO/PRES. N.º  1240 - DO 03/03/2016</t>
  </si>
  <si>
    <t>Natividade - Bela Vista</t>
  </si>
  <si>
    <t>Bela Vista - Varre Sai</t>
  </si>
  <si>
    <t>N505</t>
  </si>
  <si>
    <t xml:space="preserve">Natividade- Santa Clara  </t>
  </si>
  <si>
    <t>Natividade - Varre Sai</t>
  </si>
  <si>
    <t>Natividade - Roberto Ferreira</t>
  </si>
  <si>
    <t>Varre Sai - Laerte</t>
  </si>
  <si>
    <t>Varre Sai - Sebastião Ramos</t>
  </si>
  <si>
    <t>Varre Sai - Santa Clara</t>
  </si>
  <si>
    <t>Roberto Ferreira - Santa Clara</t>
  </si>
  <si>
    <t>Sebastião Ramos - Santa Clara</t>
  </si>
  <si>
    <t>N470</t>
  </si>
  <si>
    <t xml:space="preserve">Campos - Murundu </t>
  </si>
  <si>
    <t>1/12/1989</t>
  </si>
  <si>
    <t>Murundu - Palmares</t>
  </si>
  <si>
    <t>Palmares - Doutor Matos</t>
  </si>
  <si>
    <t>Doutor Matos - Cardoso Moreira</t>
  </si>
  <si>
    <t>N475</t>
  </si>
  <si>
    <t>( via Santa Rosa )</t>
  </si>
  <si>
    <t>Santana - Santa Rosa</t>
  </si>
  <si>
    <t>Santa Rosa - São Joaquim</t>
  </si>
  <si>
    <t>Campos - Máquina</t>
  </si>
  <si>
    <t>16/9/1966</t>
  </si>
  <si>
    <t>Transferida da empresa RJ-108 em 25/09/2015 - Intervensção Portaria DETRO/PRES. N.º 1221/2015.</t>
  </si>
  <si>
    <t>Campos - Travessão</t>
  </si>
  <si>
    <t>Travessão - São Diogo</t>
  </si>
  <si>
    <t>São Diogo - Imburi</t>
  </si>
  <si>
    <t>Imburi - Morro Alegre</t>
  </si>
  <si>
    <t>Morro Alegre - Pingo d'Agua</t>
  </si>
  <si>
    <t>Caldeirão - São Paulo</t>
  </si>
  <si>
    <t>São Paulo - Máquina</t>
  </si>
  <si>
    <t>Pingo d'Agua - Caldeirão</t>
  </si>
  <si>
    <t>N425</t>
  </si>
  <si>
    <t xml:space="preserve">Campos - Gargaú  </t>
  </si>
  <si>
    <t>5/11/1958</t>
  </si>
  <si>
    <t>Imburi - São Francisco de Paula</t>
  </si>
  <si>
    <t>São Francisco de Paula - Gargaú</t>
  </si>
  <si>
    <t xml:space="preserve">Campos - Barra de Itabapoana </t>
  </si>
  <si>
    <t>( via Salinas )</t>
  </si>
  <si>
    <t>27/5/1965</t>
  </si>
  <si>
    <t>Campos - Travessão da Barra</t>
  </si>
  <si>
    <t>Travessão da Barra - São Diogo</t>
  </si>
  <si>
    <t>Imburi -São Francisco de Paula</t>
  </si>
  <si>
    <t>São Francisco de Paula - Salina</t>
  </si>
  <si>
    <t>Salina - São Pedro</t>
  </si>
  <si>
    <t>São Pedro - Bueno</t>
  </si>
  <si>
    <t>Bueno - Guaxindiba</t>
  </si>
  <si>
    <t>Guaxindiba - Barra de Itabapoana</t>
  </si>
  <si>
    <t xml:space="preserve">Campos - Salinas  </t>
  </si>
  <si>
    <t>( via Imburi )</t>
  </si>
  <si>
    <t>27/8/1965</t>
  </si>
  <si>
    <t>Campos - São Francisco</t>
  </si>
  <si>
    <t>São Francisco - Bom Jardim</t>
  </si>
  <si>
    <t>Bom Jardim - Valão Seco</t>
  </si>
  <si>
    <t>Valão Seco - Imburi</t>
  </si>
  <si>
    <t>Imburi - Travessão da Barra</t>
  </si>
  <si>
    <t>Travessão da Barra - Barra do Itabapoana</t>
  </si>
  <si>
    <t xml:space="preserve">Barra de Itabapoana - São João da Barra </t>
  </si>
  <si>
    <t>Travessão da Barra - Barra de Itabapoana</t>
  </si>
  <si>
    <t xml:space="preserve">Campos - Praça João Pessoa </t>
  </si>
  <si>
    <t>( via São Luiz do Mutuca )</t>
  </si>
  <si>
    <t>27/12/1966</t>
  </si>
  <si>
    <t>Travessão - Guandú</t>
  </si>
  <si>
    <t>Guandú - Conselheiro Josino</t>
  </si>
  <si>
    <t>Conselheiro Josino - Morro do Côco</t>
  </si>
  <si>
    <t>Morro do Côco - São Luis do Mutuca</t>
  </si>
  <si>
    <t>São Luiz do Mutuca - Deserto Feliz</t>
  </si>
  <si>
    <t>Deserto Feliz - Caldeirão</t>
  </si>
  <si>
    <t>Caldeirão - Praça João Pessoa</t>
  </si>
  <si>
    <t>CAVALCANTI &amp; CIA. LTDA. (NILOPOLITANA)</t>
  </si>
  <si>
    <t>717L</t>
  </si>
  <si>
    <t>Mesquita - Deodoro</t>
  </si>
  <si>
    <t>30/1/1975</t>
  </si>
  <si>
    <t>433L</t>
  </si>
  <si>
    <t xml:space="preserve">Nova Iguaçu - Deodoro </t>
  </si>
  <si>
    <t>( via Mesquita )</t>
  </si>
  <si>
    <t>4/5/1995</t>
  </si>
  <si>
    <t>719L</t>
  </si>
  <si>
    <t>Mesquita - Sulacap</t>
  </si>
  <si>
    <t>4/3/1998</t>
  </si>
  <si>
    <t>434L</t>
  </si>
  <si>
    <t>Nova Iguaçu - Sulacap</t>
  </si>
  <si>
    <t>Criada em 25/05/2014 - Processo E-10/005/003374/2014</t>
  </si>
  <si>
    <t>431L</t>
  </si>
  <si>
    <t>Nilópolis - Deodoro</t>
  </si>
  <si>
    <t>14/1/1959</t>
  </si>
  <si>
    <t>Cabral - Nilópolis</t>
  </si>
  <si>
    <t>Omitida das relações anteriores - Tarifa vinculada ao Sistema Municipal de Nilópolis</t>
  </si>
  <si>
    <t>429I</t>
  </si>
  <si>
    <t xml:space="preserve">Duque de Caxias - Queimados </t>
  </si>
  <si>
    <t>( via Austin )</t>
  </si>
  <si>
    <t>8/9/1972</t>
  </si>
  <si>
    <t>Duque de Caxias - Austin</t>
  </si>
  <si>
    <t>Duque de Caxias - Nilópolis</t>
  </si>
  <si>
    <t>Nilópolis - Comendador Soares</t>
  </si>
  <si>
    <t>Nilópolis - Queimados</t>
  </si>
  <si>
    <t>430I</t>
  </si>
  <si>
    <t>31/1/1997</t>
  </si>
  <si>
    <t>428I</t>
  </si>
  <si>
    <t>Comendador Soares - Cabral</t>
  </si>
  <si>
    <t>16/7/1966</t>
  </si>
  <si>
    <t>420T</t>
  </si>
  <si>
    <t>Barra da Tijuca - Nilópolis</t>
  </si>
  <si>
    <t>(via Mesquita)</t>
  </si>
  <si>
    <t>6/6/2008</t>
  </si>
  <si>
    <t>Transferidada empresa RJ-103 em 19/08/2017 - Portaria DETRO/PRES N.º 1308/2017</t>
  </si>
  <si>
    <t>129B</t>
  </si>
  <si>
    <t xml:space="preserve">Nilópolis - Central </t>
  </si>
  <si>
    <t>( via Vila Norma )</t>
  </si>
  <si>
    <t>11/4/1961</t>
  </si>
  <si>
    <t>Intervenção - Portaria DETRO/PRES n.º 1125 - DO 21/08/2013</t>
  </si>
  <si>
    <t>516I</t>
  </si>
  <si>
    <t>Nilópolis - Km 2,5/BR-116</t>
  </si>
  <si>
    <t>16/11/1995</t>
  </si>
  <si>
    <t>EMPRESA DE TRANSPORTES CONTINENTAL LTDA.</t>
  </si>
  <si>
    <t>120I</t>
  </si>
  <si>
    <t>Nova Iguaçu - Belford Roxo</t>
  </si>
  <si>
    <t>EMPRESA DE ÔNIBUS E TURISMO PEDRO ANTONIO LTDA.</t>
  </si>
  <si>
    <t>P405</t>
  </si>
  <si>
    <t xml:space="preserve">Vassouras - Barão de Juparanã </t>
  </si>
  <si>
    <t>P120</t>
  </si>
  <si>
    <t xml:space="preserve">Valença - Vassouras </t>
  </si>
  <si>
    <t>( via Taboas )</t>
  </si>
  <si>
    <t>19/8/1965</t>
  </si>
  <si>
    <t>Táboas - Fazenda Marambaia</t>
  </si>
  <si>
    <t>Sebastião de Lacerda - Fazenda Marabaia</t>
  </si>
  <si>
    <t>Sebastião de Lacerda - Barão de Juparanã</t>
  </si>
  <si>
    <t>Sebastião de Lacerda - Vassouras</t>
  </si>
  <si>
    <t>Sebastião de Lacerda - Táboas</t>
  </si>
  <si>
    <t>Sebastião de Lacerda - Valença</t>
  </si>
  <si>
    <t>Fazenda Marambaia - Valença</t>
  </si>
  <si>
    <t>Fazenda Marambaia - Barão de Juparanã</t>
  </si>
  <si>
    <t>Fazenda Marambaia - Vassouras</t>
  </si>
  <si>
    <t>Táboas - Barão de Juparanã</t>
  </si>
  <si>
    <t>Valença - Barão de Juparanã</t>
  </si>
  <si>
    <t>P280</t>
  </si>
  <si>
    <t xml:space="preserve">Vassouras - Paty do Alferes </t>
  </si>
  <si>
    <t>( via Morro Azul e Miguel Pereira )</t>
  </si>
  <si>
    <t>26/5/1989</t>
  </si>
  <si>
    <t>Morro Azul - Vassouras</t>
  </si>
  <si>
    <t>Miguel Pereira - Vassouras</t>
  </si>
  <si>
    <t>P410</t>
  </si>
  <si>
    <t xml:space="preserve">Vassouras - Morro Azul </t>
  </si>
  <si>
    <t>( via Sacra Familia )</t>
  </si>
  <si>
    <t>8/12/1972</t>
  </si>
  <si>
    <t>Sacra Familia - Vassouras</t>
  </si>
  <si>
    <t>Sacra Familia - Morro Azul</t>
  </si>
  <si>
    <t>EMPRESA SANTA TEREZINHA LTDA.</t>
  </si>
  <si>
    <t>107I</t>
  </si>
  <si>
    <t xml:space="preserve">Nilópolis - São João de Meriti </t>
  </si>
  <si>
    <t>27/2/1961</t>
  </si>
  <si>
    <t>437I</t>
  </si>
  <si>
    <t xml:space="preserve">Nilópolis - Vilar dos Teles </t>
  </si>
  <si>
    <t>3/2/1981</t>
  </si>
  <si>
    <t>106I</t>
  </si>
  <si>
    <t>( via Eden )</t>
  </si>
  <si>
    <t>10/10/1960</t>
  </si>
  <si>
    <t>EMPRESA DE TRANSPORTES FLORES LTDA.</t>
  </si>
  <si>
    <t>108I</t>
  </si>
  <si>
    <t xml:space="preserve">Duque de Caxias - São Joao de Meriti </t>
  </si>
  <si>
    <t>( via Matadouro )</t>
  </si>
  <si>
    <t>30/11/1959</t>
  </si>
  <si>
    <t xml:space="preserve">720L </t>
  </si>
  <si>
    <t>Madureira - Jardim Novo Rio</t>
  </si>
  <si>
    <t>30/8/1968</t>
  </si>
  <si>
    <t>736L</t>
  </si>
  <si>
    <t>Jardim Botânico - Cascadura</t>
  </si>
  <si>
    <t>28/12/1972</t>
  </si>
  <si>
    <t>738L</t>
  </si>
  <si>
    <t xml:space="preserve">Jardim Botânico - Cascadura </t>
  </si>
  <si>
    <t>( via Vilar dos Teles )</t>
  </si>
  <si>
    <t>14/11/1986</t>
  </si>
  <si>
    <t>715L</t>
  </si>
  <si>
    <t>Jardim Redentor - Cascadura</t>
  </si>
  <si>
    <t>14/3/1978</t>
  </si>
  <si>
    <t>713L</t>
  </si>
  <si>
    <t>Cosmorama - Cascadura</t>
  </si>
  <si>
    <t>Prolongada de Éden para Cosmorama em 05/12/2013 - Proc E-10/005.003257/2013</t>
  </si>
  <si>
    <t>729L</t>
  </si>
  <si>
    <t>Parque São Vicente - Méier</t>
  </si>
  <si>
    <t>4/8/1958</t>
  </si>
  <si>
    <t>445I</t>
  </si>
  <si>
    <t>Nova Iguaçu - Xerém</t>
  </si>
  <si>
    <t>3/10/1967</t>
  </si>
  <si>
    <t>433I</t>
  </si>
  <si>
    <t xml:space="preserve">Pavuna - Nilópolis </t>
  </si>
  <si>
    <t>22/9/1961</t>
  </si>
  <si>
    <t>104I</t>
  </si>
  <si>
    <t>( via Tomazinho )</t>
  </si>
  <si>
    <t>11/3/1958</t>
  </si>
  <si>
    <t>103I</t>
  </si>
  <si>
    <t>Pavuna - Shopping Grande Rio</t>
  </si>
  <si>
    <t>( via Portugal Pequeno )</t>
  </si>
  <si>
    <t>15/5/1961</t>
  </si>
  <si>
    <t>435I</t>
  </si>
  <si>
    <t>Nova Iguaçu - Sargento Roncali</t>
  </si>
  <si>
    <t>450I</t>
  </si>
  <si>
    <t>Nova Iguaçu - Parque São José</t>
  </si>
  <si>
    <t>451I</t>
  </si>
  <si>
    <t>( via Estrada Boa Esperança )</t>
  </si>
  <si>
    <t>Criado em 07/02/2014 - Proc E-10/005/001522/2014</t>
  </si>
  <si>
    <t>136I</t>
  </si>
  <si>
    <t xml:space="preserve">Duque de Caxias - Nova Iguaçu </t>
  </si>
  <si>
    <t>11/6/1974</t>
  </si>
  <si>
    <t>474B</t>
  </si>
  <si>
    <t>Coelho da Rocha - Central</t>
  </si>
  <si>
    <t>13/11/1987</t>
  </si>
  <si>
    <t>472B</t>
  </si>
  <si>
    <t>Coelho Branco - Candelária</t>
  </si>
  <si>
    <t>9/3/1991</t>
  </si>
  <si>
    <t>473B</t>
  </si>
  <si>
    <t>Coelho da Rocha - Praça XV</t>
  </si>
  <si>
    <t>471B</t>
  </si>
  <si>
    <t>Praça da Bandeira - Central</t>
  </si>
  <si>
    <t>6/7/1989</t>
  </si>
  <si>
    <t>476B</t>
  </si>
  <si>
    <t>Coelho da Rocha - Castelo</t>
  </si>
  <si>
    <t>25/10/1996</t>
  </si>
  <si>
    <t>446I</t>
  </si>
  <si>
    <t>Duque de Caxias - Parque São Vicente</t>
  </si>
  <si>
    <t>22/6/1966</t>
  </si>
  <si>
    <t>454I</t>
  </si>
  <si>
    <t>Duque de Caxias - Jardim do Ipê</t>
  </si>
  <si>
    <t>115I</t>
  </si>
  <si>
    <t>Duque de Caixas - Nova Iguaçu</t>
  </si>
  <si>
    <t>116I</t>
  </si>
  <si>
    <t>( via Vila Pauline )</t>
  </si>
  <si>
    <t>4/12/1986</t>
  </si>
  <si>
    <t>734L</t>
  </si>
  <si>
    <t xml:space="preserve">Cascadura - Vila Norma </t>
  </si>
  <si>
    <t>( via Vila Tiradentes )</t>
  </si>
  <si>
    <t>724I</t>
  </si>
  <si>
    <t>Pavuna - Vale do Ipê</t>
  </si>
  <si>
    <t>26/9/1977</t>
  </si>
  <si>
    <t>722I</t>
  </si>
  <si>
    <t xml:space="preserve">Pavuna - Sargento Roncali </t>
  </si>
  <si>
    <t>11/8/1993</t>
  </si>
  <si>
    <t>496I</t>
  </si>
  <si>
    <t>Pavuna - Santa Tereza</t>
  </si>
  <si>
    <t>3/8/1977</t>
  </si>
  <si>
    <t>497I</t>
  </si>
  <si>
    <t xml:space="preserve">Pavuna - Bom Pastor </t>
  </si>
  <si>
    <t>( via Coelho Branco )</t>
  </si>
  <si>
    <t>16/2/1983</t>
  </si>
  <si>
    <t>438I</t>
  </si>
  <si>
    <t>Duque de Caxias - Jardim Botânico</t>
  </si>
  <si>
    <t>11/12/1962</t>
  </si>
  <si>
    <t>110I</t>
  </si>
  <si>
    <t xml:space="preserve">Duque de Caxias - São João de Meriti </t>
  </si>
  <si>
    <t>16/9/1962</t>
  </si>
  <si>
    <t>109I</t>
  </si>
  <si>
    <t>5/5/1972</t>
  </si>
  <si>
    <t>410T</t>
  </si>
  <si>
    <t>Barra da Tijuca - São João de Meriti</t>
  </si>
  <si>
    <t>Transferida da empresa RJ-103 em 19/08/2017 - Portaria DETRO/PRES N.º 1308/2017</t>
  </si>
  <si>
    <t>18/12/1981</t>
  </si>
  <si>
    <t>Nilópolis - Campo Grande</t>
  </si>
  <si>
    <t>118T</t>
  </si>
  <si>
    <t>( via Nova Iguaçu )</t>
  </si>
  <si>
    <t>2/5/1966</t>
  </si>
  <si>
    <t xml:space="preserve">Duque de Caxias - Km 32/BR-465 </t>
  </si>
  <si>
    <t xml:space="preserve">Transferida da empresa RJ-225 em 10/08/2017 - Portaria DETRO/PRES. N. 1337/2017 - Intervenção </t>
  </si>
  <si>
    <t>Nova Iguaçu - Itaguaí</t>
  </si>
  <si>
    <t>Km 32/BR-465 - Itacuruçá</t>
  </si>
  <si>
    <t>453T</t>
  </si>
  <si>
    <t xml:space="preserve">Duque de Caxias - Cabuçu </t>
  </si>
  <si>
    <t>13/2/1980</t>
  </si>
  <si>
    <t>120T</t>
  </si>
  <si>
    <t>Km 32/BR-465 - Itaguaí</t>
  </si>
  <si>
    <t>EMPRESA DE TRANSPORTES LIMOUSINE CARIOCA S/A.</t>
  </si>
  <si>
    <t>111C</t>
  </si>
  <si>
    <t>113C</t>
  </si>
  <si>
    <t>Duque de Caxias - Cidade Universitária</t>
  </si>
  <si>
    <t>22/7/1981</t>
  </si>
  <si>
    <t>5/5/1976</t>
  </si>
  <si>
    <t>112C</t>
  </si>
  <si>
    <t>( via Linha Vermelha/Av. Brasil )</t>
  </si>
  <si>
    <t>9/4/1996</t>
  </si>
  <si>
    <t>19/9/2008</t>
  </si>
  <si>
    <t xml:space="preserve">Duque de Caxias - Castelo </t>
  </si>
  <si>
    <t>10/7/1995</t>
  </si>
  <si>
    <t>( via Itatiaia/25 de Agosto )</t>
  </si>
  <si>
    <t>415C</t>
  </si>
  <si>
    <t xml:space="preserve">Jardim Leal - Central </t>
  </si>
  <si>
    <t>7/10/1974</t>
  </si>
  <si>
    <t>Transferida da empresa RJ-159 em 30/10/2014 - Proc.: E-10/005/010015/2014</t>
  </si>
  <si>
    <t>EXPRESSO SÃO FRANCISCO LTDA.</t>
  </si>
  <si>
    <t>439I</t>
  </si>
  <si>
    <t>Nilópolis - Mesquita</t>
  </si>
  <si>
    <t>431I</t>
  </si>
  <si>
    <t>Nilópolis - Juscelino</t>
  </si>
  <si>
    <t>24/7/1996</t>
  </si>
  <si>
    <t>180I</t>
  </si>
  <si>
    <t xml:space="preserve">Nova Iguaçu - Japeri </t>
  </si>
  <si>
    <t>( via Engenheiro Pedreira )</t>
  </si>
  <si>
    <t>EVANIL TRANSPORTES E TURISMO LTDA.</t>
  </si>
  <si>
    <t>113B</t>
  </si>
  <si>
    <t xml:space="preserve">Nova Iguaçu - Central </t>
  </si>
  <si>
    <t>( via Plínio Casado )</t>
  </si>
  <si>
    <t>20/11/1951</t>
  </si>
  <si>
    <t>442B</t>
  </si>
  <si>
    <t>Cabuçu - Central</t>
  </si>
  <si>
    <t>24/3/1986</t>
  </si>
  <si>
    <t>Nova Iguaçu - Central</t>
  </si>
  <si>
    <t>119B</t>
  </si>
  <si>
    <t xml:space="preserve">Nova Iguaçu - Praça Mauá </t>
  </si>
  <si>
    <t>20/10/1987</t>
  </si>
  <si>
    <t>122B</t>
  </si>
  <si>
    <t xml:space="preserve">Comendador Soares - Central </t>
  </si>
  <si>
    <t>( via Barros Júnior )</t>
  </si>
  <si>
    <t>12/9/1990</t>
  </si>
  <si>
    <t>Comendador Soares - Mercado São Sebastião</t>
  </si>
  <si>
    <t>118B</t>
  </si>
  <si>
    <t>Nova Iguaçu - Praça XV</t>
  </si>
  <si>
    <t>134B</t>
  </si>
  <si>
    <t xml:space="preserve">Nova Iguaçu - Vila Isabel </t>
  </si>
  <si>
    <t>( via Shopping Iguatemi )</t>
  </si>
  <si>
    <t>703B</t>
  </si>
  <si>
    <t xml:space="preserve">Comendador Soares - Mercado São Sebastião   </t>
  </si>
  <si>
    <t>19/9/1996</t>
  </si>
  <si>
    <t>114B</t>
  </si>
  <si>
    <t>27/6/1980</t>
  </si>
  <si>
    <t>115B</t>
  </si>
  <si>
    <t xml:space="preserve">Nova Iguaçu - Barra Mansa </t>
  </si>
  <si>
    <t>( via RPTN )</t>
  </si>
  <si>
    <t>15/2/1968</t>
  </si>
  <si>
    <t>Nova Iguaçu - Belvedere</t>
  </si>
  <si>
    <t>Madureira - Resende</t>
  </si>
  <si>
    <t>Prolongado para Madureira em 27/12/2016 - Processo E-10/005/013048/2016</t>
  </si>
  <si>
    <t xml:space="preserve">Nova Iguaçu - Castelo </t>
  </si>
  <si>
    <t>30/8/1974</t>
  </si>
  <si>
    <t xml:space="preserve">Cabuçu - Castelo </t>
  </si>
  <si>
    <t>26/10/1998</t>
  </si>
  <si>
    <t>EXPRESSO REAL RIO LTDA.</t>
  </si>
  <si>
    <t>441B</t>
  </si>
  <si>
    <t>Santa Sofia - Central</t>
  </si>
  <si>
    <t>23/3/1973</t>
  </si>
  <si>
    <t>444B</t>
  </si>
  <si>
    <t xml:space="preserve">Cabuçu - Central </t>
  </si>
  <si>
    <t>( via Km-32 )</t>
  </si>
  <si>
    <t>28/11/1985</t>
  </si>
  <si>
    <t>144B</t>
  </si>
  <si>
    <t>Candelária - Santa Sofia</t>
  </si>
  <si>
    <t>( via Universidade Rural )</t>
  </si>
  <si>
    <t>7/12/1990</t>
  </si>
  <si>
    <t>446B</t>
  </si>
  <si>
    <t>Lagoinha - Central</t>
  </si>
  <si>
    <t>8/1/1992</t>
  </si>
  <si>
    <t>712L</t>
  </si>
  <si>
    <t>Coelho Neto - Santa Sofia</t>
  </si>
  <si>
    <t>10/8/2011</t>
  </si>
  <si>
    <t>713B</t>
  </si>
  <si>
    <t>Cabuçu - Coelho Neto</t>
  </si>
  <si>
    <t>Criada através do Proc. E-10/005.003259/2013</t>
  </si>
  <si>
    <t>112B</t>
  </si>
  <si>
    <t>Central - Itaguaí</t>
  </si>
  <si>
    <t>13/3/1956</t>
  </si>
  <si>
    <t>116B</t>
  </si>
  <si>
    <t>Castelo - Itaguaí</t>
  </si>
  <si>
    <t>17/12/1990</t>
  </si>
  <si>
    <t>113D</t>
  </si>
  <si>
    <t>Itaguaí - Niterói</t>
  </si>
  <si>
    <t>442L</t>
  </si>
  <si>
    <t>Coelho Neto - Itaguaí</t>
  </si>
  <si>
    <t>738P</t>
  </si>
  <si>
    <t>Campo Grande - Ilha da Madeira</t>
  </si>
  <si>
    <t>6/11/1964</t>
  </si>
  <si>
    <t>744P</t>
  </si>
  <si>
    <t>Campo Grande - Ponte Coberta</t>
  </si>
  <si>
    <t>22/8/1953</t>
  </si>
  <si>
    <t>439P</t>
  </si>
  <si>
    <t>Ponte Coberta - Seropédica</t>
  </si>
  <si>
    <t>Criada através do Proc. E-10/005/003456/2016</t>
  </si>
  <si>
    <t>434S</t>
  </si>
  <si>
    <t>Paracambi - Vila Geni</t>
  </si>
  <si>
    <t>21/12/1966</t>
  </si>
  <si>
    <t>709P</t>
  </si>
  <si>
    <t>Cacaria - Vila Geni</t>
  </si>
  <si>
    <t>22/1/1998</t>
  </si>
  <si>
    <t>436S</t>
  </si>
  <si>
    <t>Itaguaí - Santa Sofia</t>
  </si>
  <si>
    <t>438P</t>
  </si>
  <si>
    <t>Cacaria - Seropédica</t>
  </si>
  <si>
    <t>739P</t>
  </si>
  <si>
    <t>Campo Grande - Santa Sofia</t>
  </si>
  <si>
    <t>11/5/1956</t>
  </si>
  <si>
    <t>545P</t>
  </si>
  <si>
    <t>Campo Grande - Paracambi</t>
  </si>
  <si>
    <t>26/10/1976</t>
  </si>
  <si>
    <t>737P</t>
  </si>
  <si>
    <t>Campo Grande - Campo Lindo</t>
  </si>
  <si>
    <t>18/2/1998</t>
  </si>
  <si>
    <t>437P</t>
  </si>
  <si>
    <t>Campo Lindo - Paracambi</t>
  </si>
  <si>
    <t>426P</t>
  </si>
  <si>
    <t>Itaguaí - Cesarão</t>
  </si>
  <si>
    <t xml:space="preserve">Transferida da empresa RJ-137 em 31/03/2017 - Portaria DETRO/PRES. N. 1310/2017 - Intervenção </t>
  </si>
  <si>
    <t>427P</t>
  </si>
  <si>
    <t xml:space="preserve">Itaguaí - Santa Cruz </t>
  </si>
  <si>
    <t>( via CODIN )</t>
  </si>
  <si>
    <t>430P</t>
  </si>
  <si>
    <t>Chaperó - Santa Cruz</t>
  </si>
  <si>
    <t>4/10/1985</t>
  </si>
  <si>
    <t>428P</t>
  </si>
  <si>
    <t xml:space="preserve">Campo Grande - Itaguaí </t>
  </si>
  <si>
    <t>( via Estrada do Campinho )</t>
  </si>
  <si>
    <t>573P</t>
  </si>
  <si>
    <t>30/8/2010</t>
  </si>
  <si>
    <t>NITURVIA NOVA IGUAÇU TURISMO E VIAÇÃO LTDA.</t>
  </si>
  <si>
    <t>665I</t>
  </si>
  <si>
    <t xml:space="preserve">Nova Iguaçu - Vila Emil </t>
  </si>
  <si>
    <t>( via Cosmorama )</t>
  </si>
  <si>
    <t>22/7/2005</t>
  </si>
  <si>
    <t>656I</t>
  </si>
  <si>
    <t xml:space="preserve">Nova Iguaçu - Jacutinga </t>
  </si>
  <si>
    <t>( via Pindorama )</t>
  </si>
  <si>
    <t>657I</t>
  </si>
  <si>
    <t>( via Delfina Borges )</t>
  </si>
  <si>
    <t>EXPRESSO GARCIA LTDA.</t>
  </si>
  <si>
    <t>703D</t>
  </si>
  <si>
    <t xml:space="preserve">Santa Rosa - Vila Isabel </t>
  </si>
  <si>
    <t>Santa Rosa - Estácio</t>
  </si>
  <si>
    <t>1703D</t>
  </si>
  <si>
    <t>15/6/2007</t>
  </si>
  <si>
    <t>709D</t>
  </si>
  <si>
    <t xml:space="preserve">Charitas - Castelo </t>
  </si>
  <si>
    <t>( via Icaraí )</t>
  </si>
  <si>
    <t>17/12/1975</t>
  </si>
  <si>
    <t>565D</t>
  </si>
  <si>
    <t>Santa Rosa - Passeio</t>
  </si>
  <si>
    <t>12/2/1993</t>
  </si>
  <si>
    <t>2565D</t>
  </si>
  <si>
    <t>Criado em 15/09/2015 - Processop E-10/005/006082/2015.</t>
  </si>
  <si>
    <t>TRANSPORTES BLANCO LTDA. EPP</t>
  </si>
  <si>
    <t>440B</t>
  </si>
  <si>
    <t>Queimados - Central</t>
  </si>
  <si>
    <t>16/5/1957</t>
  </si>
  <si>
    <t>451B</t>
  </si>
  <si>
    <t>Engenheiro Pedreira - Central</t>
  </si>
  <si>
    <t>23/7/1982</t>
  </si>
  <si>
    <t>452B</t>
  </si>
  <si>
    <t>Vila Camorim - Central</t>
  </si>
  <si>
    <t>28/8/1990</t>
  </si>
  <si>
    <t>449B</t>
  </si>
  <si>
    <t xml:space="preserve">Queimados - Benfica </t>
  </si>
  <si>
    <t>( via Shopping Nova América )</t>
  </si>
  <si>
    <t>13/1/1998</t>
  </si>
  <si>
    <t>443B</t>
  </si>
  <si>
    <t>Queimados - Praça Mauá</t>
  </si>
  <si>
    <t>3/4/1998</t>
  </si>
  <si>
    <t>453B</t>
  </si>
  <si>
    <t>( via Delamare )</t>
  </si>
  <si>
    <t>Criada em 29/05/2014 - Proc.: E-10/005/004549/2014</t>
  </si>
  <si>
    <t>459B</t>
  </si>
  <si>
    <t>Queimados - Penha</t>
  </si>
  <si>
    <t>Criada em 25/09/2015 - Proc. E-10/005/010087/2014</t>
  </si>
  <si>
    <t>515I</t>
  </si>
  <si>
    <t>Queimados - Campo Alegre</t>
  </si>
  <si>
    <t>19/10/1995</t>
  </si>
  <si>
    <t>520I</t>
  </si>
  <si>
    <t>Queimados - Cabuçu</t>
  </si>
  <si>
    <t>Paracambi - Castelo</t>
  </si>
  <si>
    <t>1/6/1959</t>
  </si>
  <si>
    <t>Proveniente da empresa RJ-155 em 01/08/12 - Proc.: E-10/135.917/12</t>
  </si>
  <si>
    <t>Japeri - Castelo</t>
  </si>
  <si>
    <t>18/10/1990</t>
  </si>
  <si>
    <t>193C</t>
  </si>
  <si>
    <t>Paracambi - Central</t>
  </si>
  <si>
    <t>24/4/1995</t>
  </si>
  <si>
    <t>192C</t>
  </si>
  <si>
    <t>Japeri - Central</t>
  </si>
  <si>
    <t>Reestabelecida em 12/05/2014 - Proc.: E-10/003035/2014</t>
  </si>
  <si>
    <t>105P</t>
  </si>
  <si>
    <t>Nova Iguaçu - Paracambi</t>
  </si>
  <si>
    <t>27/5/1967</t>
  </si>
  <si>
    <t>Proveniente da empresa RJ-136 em 01/08/12 - Proc.: E-10/135.917/12</t>
  </si>
  <si>
    <t>Nova Iguaçu - Guandú</t>
  </si>
  <si>
    <t>Queimados - Paracambi</t>
  </si>
  <si>
    <t>Belvedere - Paracambi</t>
  </si>
  <si>
    <t>Nova Iguaçu - Santo Expedito</t>
  </si>
  <si>
    <t>432I</t>
  </si>
  <si>
    <t>106P</t>
  </si>
  <si>
    <t xml:space="preserve">Nova Iguaçu - Paracambi </t>
  </si>
  <si>
    <t>( via Japeri/Lajes )</t>
  </si>
  <si>
    <t>20/2/1998</t>
  </si>
  <si>
    <t>Japeri - Nova Iguaçu</t>
  </si>
  <si>
    <t>Japeri - Paracambi</t>
  </si>
  <si>
    <t>107P</t>
  </si>
  <si>
    <t>(Direto)</t>
  </si>
  <si>
    <t>1/12/2011</t>
  </si>
  <si>
    <t>124B</t>
  </si>
  <si>
    <t>Nilópolis - Camerino</t>
  </si>
  <si>
    <t>522B</t>
  </si>
  <si>
    <t>Parque São Vicente - Central</t>
  </si>
  <si>
    <t>5/7/1968</t>
  </si>
  <si>
    <t>527B</t>
  </si>
  <si>
    <t>Sargento Roncali - Praça Mauá</t>
  </si>
  <si>
    <t>( via Parque São Vicente )</t>
  </si>
  <si>
    <t>10/12/1991</t>
  </si>
  <si>
    <t>523B</t>
  </si>
  <si>
    <t xml:space="preserve">Sargento Roncali - Central </t>
  </si>
  <si>
    <t>17/4/1996</t>
  </si>
  <si>
    <t>20/8/1997</t>
  </si>
  <si>
    <t>Alterado o ponto terminal da Praça Mauá pra a Central em 12/12/12 Processo E-10/142.847/12 - Transferida da empresa RJ-112 (intervenção) - Portaria DETRO/PRES N.º 1261/2016 - Pubricado em 05/07/2016</t>
  </si>
  <si>
    <t>EXPRESSO PINTO &amp; PALMA LTDA.</t>
  </si>
  <si>
    <t>S100</t>
  </si>
  <si>
    <t xml:space="preserve">Cantagalo - Cordeiro </t>
  </si>
  <si>
    <t>26/11/1965</t>
  </si>
  <si>
    <t>FACIL TRANSPORTES E TURISMO LTDA.</t>
  </si>
  <si>
    <t xml:space="preserve">Rio de Janeiro - Petrópolis </t>
  </si>
  <si>
    <t>19/3/1947</t>
  </si>
  <si>
    <t xml:space="preserve">Castelo - Itaipava </t>
  </si>
  <si>
    <t>15/12/1987</t>
  </si>
  <si>
    <t>Modificada a via através do Processo E-10/006325/2013 - Autorizado em 08/07/2013</t>
  </si>
  <si>
    <t>Rio de Janeiro - Petrópolis</t>
  </si>
  <si>
    <t xml:space="preserve">Niterói - Petrópolis </t>
  </si>
  <si>
    <t>23/1/1986</t>
  </si>
  <si>
    <t>Niterói - Santa Cruz da Serra</t>
  </si>
  <si>
    <t xml:space="preserve">Campo Grande - Petrópolis  </t>
  </si>
  <si>
    <t>30/12/1981</t>
  </si>
  <si>
    <t xml:space="preserve">Madureira - Petrópolis  </t>
  </si>
  <si>
    <t>3/12/1980</t>
  </si>
  <si>
    <t xml:space="preserve">Castelo - Petrópolis </t>
  </si>
  <si>
    <t>149N</t>
  </si>
  <si>
    <t xml:space="preserve">Duque de Caxias - Petrópolis  </t>
  </si>
  <si>
    <t>( Direto )</t>
  </si>
  <si>
    <t>17/10/1986</t>
  </si>
  <si>
    <t>Petrópolis - Santa Cruz da Serra</t>
  </si>
  <si>
    <t>Santa Rosa - Duque de Caxias</t>
  </si>
  <si>
    <t xml:space="preserve">Duque de Caxias - Petrópolis </t>
  </si>
  <si>
    <t>Santa Cruz da Serra - Petrópolis</t>
  </si>
  <si>
    <t>148N</t>
  </si>
  <si>
    <t xml:space="preserve">Nova Iguaçu - Petrópolis  </t>
  </si>
  <si>
    <t xml:space="preserve">Castelo - Petrópolis  </t>
  </si>
  <si>
    <t>22/11/1995</t>
  </si>
  <si>
    <t>EXPRESSO RIO DE JANEIRO LTDA.</t>
  </si>
  <si>
    <t>122Q</t>
  </si>
  <si>
    <t xml:space="preserve">Alcântara - Magé </t>
  </si>
  <si>
    <t>( via Itambi )</t>
  </si>
  <si>
    <t>6/9/1957</t>
  </si>
  <si>
    <t xml:space="preserve">Itaboraí - Magé </t>
  </si>
  <si>
    <t>123Q</t>
  </si>
  <si>
    <t>Manilha - Magé</t>
  </si>
  <si>
    <t>27/10/1980</t>
  </si>
  <si>
    <t>124Q</t>
  </si>
  <si>
    <t>São Gonçalo - Manilha</t>
  </si>
  <si>
    <t>125Q</t>
  </si>
  <si>
    <t>São Gonçalo - Aldeia da Prata</t>
  </si>
  <si>
    <t>13/12/1996</t>
  </si>
  <si>
    <t>458M</t>
  </si>
  <si>
    <t>Niterói - Andorinhas</t>
  </si>
  <si>
    <t>13/9/1962</t>
  </si>
  <si>
    <t>121Q</t>
  </si>
  <si>
    <t xml:space="preserve">Niterói - Magé </t>
  </si>
  <si>
    <t>126Q</t>
  </si>
  <si>
    <t xml:space="preserve">Niterói - Vale das Pedrinhas </t>
  </si>
  <si>
    <t>4/10/1995</t>
  </si>
  <si>
    <t>1945I</t>
  </si>
  <si>
    <t xml:space="preserve">Niterói - Nova Iguaçu </t>
  </si>
  <si>
    <t>via Magé</t>
  </si>
  <si>
    <t>10/3/1966</t>
  </si>
  <si>
    <t>Proveniente da empresa RJ-166 em 22/01/2015 - Processo E-10/005/006232/2013</t>
  </si>
  <si>
    <t>Niterói - Suruí</t>
  </si>
  <si>
    <t>Proveniente da empresa RJ-166 em 22/01/2015 - Processo E-10/005/006232/2014</t>
  </si>
  <si>
    <t>Niterói - Duque de Caxias</t>
  </si>
  <si>
    <t>Proveniente da empresa RJ-166 em 22/01/2015 - Processo E-10/005/006232/2015</t>
  </si>
  <si>
    <t>Niterói - Magé</t>
  </si>
  <si>
    <t>Proveniente da empresa RJ-166 em 22/01/2015 - Processo E-10/005/006232/2016</t>
  </si>
  <si>
    <t>Nova Iguaçu - Alcântara</t>
  </si>
  <si>
    <t>Proveniente da empresa RJ-166 em 22/01/2015 - Processo E-10/005/006232/2017</t>
  </si>
  <si>
    <t>Nova Iguaçu - Manilha</t>
  </si>
  <si>
    <t>Proveniente da empresa RJ-166 em 22/01/2015 - Processo E-10/005/006232/2018</t>
  </si>
  <si>
    <t>Nova Iguaçu -Magé</t>
  </si>
  <si>
    <t>Proveniente da empresa RJ-166 em 22/01/2015 - Processo E-10/005/006232/2019</t>
  </si>
  <si>
    <t>Nova Iguaçu - Imbariê</t>
  </si>
  <si>
    <t>Proveniente da empresa RJ-166 em 22/01/2015 - Processo E-10/005/006232/2020</t>
  </si>
  <si>
    <t>Nova Iguaçu - Km 14 / BR-135</t>
  </si>
  <si>
    <t>Proveniente da empresa RJ-166 em 22/01/2015 - Processo E-10/005/006232/2021</t>
  </si>
  <si>
    <t>Duque de Caxias - Alcântara</t>
  </si>
  <si>
    <t>Proveniente da empresa RJ-166 em 22/01/2015 - Processo E-10/005/006232/2022</t>
  </si>
  <si>
    <t>Duque de Caxias - Manilha</t>
  </si>
  <si>
    <t>Proveniente da empresa RJ-166 em 22/01/2015 - Processo E-10/005/006232/2023</t>
  </si>
  <si>
    <t>Duque de Caxias - Vale das Pedrinhas</t>
  </si>
  <si>
    <t>Proveniente da empresa RJ-166 em 22/01/2015 - Processo E-10/005/006232/2024</t>
  </si>
  <si>
    <t>601 I</t>
  </si>
  <si>
    <t>16/1/1996</t>
  </si>
  <si>
    <t>Proveniente da empresa RJ-166 em 22/01/2015 - Processo E-10/005/006232/2025</t>
  </si>
  <si>
    <t>Alcântara - Duque de Caxias</t>
  </si>
  <si>
    <t>Proveniente da empresa RJ-166 em 22/01/2015 - Processo E-10/005/006232/2026</t>
  </si>
  <si>
    <t>Alcântara - Nova Iguaçu</t>
  </si>
  <si>
    <t>Proveniente da empresa RJ-166 em 22/01/2015 - Processo E-10/005/006232/2027</t>
  </si>
  <si>
    <t>Manilha - Duque de Caxias</t>
  </si>
  <si>
    <t>Proveniente da empresa RJ-166 em 22/01/2015 - Processo E-10/005/006232/2028</t>
  </si>
  <si>
    <t>Manilha - Nova Iguaçu</t>
  </si>
  <si>
    <t>Proveniente da empresa RJ-166 em 22/01/2015 - Processo E-10/005/006232/2029</t>
  </si>
  <si>
    <t>Magé - Nova Iguaçu</t>
  </si>
  <si>
    <t>Proveniente da empresa RJ-166 em 22/01/2015 - Processo E-10/005/006232/2030</t>
  </si>
  <si>
    <t>Imbariê - Nova Iguaçu</t>
  </si>
  <si>
    <t>Proveniente da empresa RJ-166 em 22/01/2015 - Processo E-10/005/006232/2031</t>
  </si>
  <si>
    <t>511Q</t>
  </si>
  <si>
    <t xml:space="preserve">Niterói - Imbariê </t>
  </si>
  <si>
    <t>(via Magé e Piabetá)</t>
  </si>
  <si>
    <t>10/12/1969</t>
  </si>
  <si>
    <t>Proveniente da empresa RJ-166 em 11/02/2015 - Processo E-10/005/006233/2013</t>
  </si>
  <si>
    <t>J.C. GUIMARÃES TRANSPORTES COLETIVOS LTDA.</t>
  </si>
  <si>
    <t>P415</t>
  </si>
  <si>
    <t>Barra do Piraí - Barão de Juparanã</t>
  </si>
  <si>
    <t>11/12/1968</t>
  </si>
  <si>
    <t>Barra do Piraí - Bacia da Pedra</t>
  </si>
  <si>
    <t>Fazenda São Roque - Demétrio Ribeiro</t>
  </si>
  <si>
    <t>Demétrio Ribeiro - Barão de Juparanã</t>
  </si>
  <si>
    <t>GARDEL TURISMO LTDA.</t>
  </si>
  <si>
    <t>640I</t>
  </si>
  <si>
    <t xml:space="preserve">Queimados - Engenheiro Pedreira </t>
  </si>
  <si>
    <t>( via Belmonte )</t>
  </si>
  <si>
    <t>645I</t>
  </si>
  <si>
    <t>( via Dutra )</t>
  </si>
  <si>
    <t>LINAVE TRANSPORTES LTDA.</t>
  </si>
  <si>
    <t>585I</t>
  </si>
  <si>
    <t>Nova Iguaçu - Jaceruba</t>
  </si>
  <si>
    <t>175I</t>
  </si>
  <si>
    <t xml:space="preserve">Queimados - Belford Roxo </t>
  </si>
  <si>
    <t>606I</t>
  </si>
  <si>
    <t>Queimados - Vilar dos Teles</t>
  </si>
  <si>
    <t>155I</t>
  </si>
  <si>
    <t xml:space="preserve">Nova Iguaçu - Queimados </t>
  </si>
  <si>
    <t>165I</t>
  </si>
  <si>
    <t>( via Mariléia e Guimarães )</t>
  </si>
  <si>
    <t>607I</t>
  </si>
  <si>
    <t>Nova Iguaçu - Bairro Paraíso</t>
  </si>
  <si>
    <t>20/6/1996</t>
  </si>
  <si>
    <t>608I</t>
  </si>
  <si>
    <t>Nova Iguaçu - Nossa Senhora do Rosário</t>
  </si>
  <si>
    <t>11/7/1995</t>
  </si>
  <si>
    <t>170I</t>
  </si>
  <si>
    <t>( via Inconfidência )</t>
  </si>
  <si>
    <t>605I</t>
  </si>
  <si>
    <t xml:space="preserve">Austin - Queimados </t>
  </si>
  <si>
    <t>( via Guimarães )</t>
  </si>
  <si>
    <t>610I</t>
  </si>
  <si>
    <t>840I</t>
  </si>
  <si>
    <t>Austin -  Nossa Senhora do Rosário</t>
  </si>
  <si>
    <t>845I</t>
  </si>
  <si>
    <t>Eurico Miranda - Largo dos Peixes</t>
  </si>
  <si>
    <t>705I</t>
  </si>
  <si>
    <t xml:space="preserve">Miguel Couto - Edson Passos </t>
  </si>
  <si>
    <t>( via Dutra e Av. Carlos Marques Rollo )</t>
  </si>
  <si>
    <t>21/3/2006</t>
  </si>
  <si>
    <t>MP70</t>
  </si>
  <si>
    <t>Três Rios - Governador Portela (Fabrica Neobus)</t>
  </si>
  <si>
    <t>6/9/1971</t>
  </si>
  <si>
    <t>Proveniente da empresa RJ-155, em 25/09/12 - Proc.: E-10/138.518/12- Proc.: E-10/138.518/12 - Alterada a tarifa  em 23/12/2014 - Processo E- - Processo E-10/005/013375/2014. Prolongada de Miguel Pereira para Governador Portela em 05/09/2016.</t>
  </si>
  <si>
    <t>Gpvernador Portelaa - Avelar</t>
  </si>
  <si>
    <t>Proveniente da empresa RJ-155, em 25/09/12 - Proc.: E-10/138.518/12</t>
  </si>
  <si>
    <t>Avelar - Cavaru</t>
  </si>
  <si>
    <t>Três Rios - Andrade Costa</t>
  </si>
  <si>
    <t>Proveniente da empresa RJ-155, em 25/09/12 - Proc.: E-10/138.518/12- Proc.: E-10/138.518/12 - Alterada a tarifa  em 23/12/2014 - Processo E- - Processo E-10/005/013375/2014</t>
  </si>
  <si>
    <t>MP74</t>
  </si>
  <si>
    <t xml:space="preserve">Paty de Alferes - Japeri </t>
  </si>
  <si>
    <t>( via KM 43 )</t>
  </si>
  <si>
    <t>5/2/1990</t>
  </si>
  <si>
    <t>Paty do Alferes - Arcádia</t>
  </si>
  <si>
    <t>Paty do Alferes - Conrado</t>
  </si>
  <si>
    <t>Conrado - Japeri</t>
  </si>
  <si>
    <t>Paty do Alferes - KM 43/BR-116</t>
  </si>
  <si>
    <t>Japeri - KM 43/BR-116</t>
  </si>
  <si>
    <t>Japeri - Paes Leme</t>
  </si>
  <si>
    <t>Miguel Pereira - Japeri</t>
  </si>
  <si>
    <t>P412</t>
  </si>
  <si>
    <t xml:space="preserve">Miguel Pereira - Avelar </t>
  </si>
  <si>
    <t>( via Vista Alegre )</t>
  </si>
  <si>
    <t>2/7/2001</t>
  </si>
  <si>
    <t>Miguel Pereira - Vista Alegre</t>
  </si>
  <si>
    <t>P700</t>
  </si>
  <si>
    <t xml:space="preserve">Arcozelo - Governador Portela   </t>
  </si>
  <si>
    <t>9/12/1953</t>
  </si>
  <si>
    <t>P705</t>
  </si>
  <si>
    <t xml:space="preserve">Paty de Alferes - Governador Portela  </t>
  </si>
  <si>
    <t>14/1/1958</t>
  </si>
  <si>
    <t xml:space="preserve">Miguel Pereira - Petrópolis  </t>
  </si>
  <si>
    <t>1/4/1970</t>
  </si>
  <si>
    <t>Portaria DETRO/PRES. N.º  1141 - DO 17/03/2014. - Reestabelecida a operação por parte da empresa RJ-224 - Portaria DETRO/PRES N.° 1220/2015  do 22/09/2015 - Intervenção Portaria DETRO/PRES. N.º  1248 - DO 19/04/2016</t>
  </si>
  <si>
    <t>Miguel Pereira - Paty do Alferes</t>
  </si>
  <si>
    <t>Miguel Pereira - Sertão do Calixto</t>
  </si>
  <si>
    <t>Sertão do Calixto - Avelar</t>
  </si>
  <si>
    <t>Sertão do Calixto - Sardual</t>
  </si>
  <si>
    <t>Sardual - Pedro do Rio</t>
  </si>
  <si>
    <t>PS10</t>
  </si>
  <si>
    <t>Miguel Pereira - Vale das Videiras</t>
  </si>
  <si>
    <t>18/3/2005</t>
  </si>
  <si>
    <t>Miguel Pereira - Coqueiros</t>
  </si>
  <si>
    <t>FAZENI TRANSPORTES E TURISMO LTDA.</t>
  </si>
  <si>
    <t>560I</t>
  </si>
  <si>
    <t>Queimados - Jaceruba</t>
  </si>
  <si>
    <t>565I</t>
  </si>
  <si>
    <t>Queimados - Engenheiro Pedreira</t>
  </si>
  <si>
    <t>570I</t>
  </si>
  <si>
    <t>( via Santa Amélia e Maré Mansa )</t>
  </si>
  <si>
    <t>575I</t>
  </si>
  <si>
    <t>Japeri - Jaceruba</t>
  </si>
  <si>
    <t>750I</t>
  </si>
  <si>
    <t>Engenheiro Pedreira - Jaceruba</t>
  </si>
  <si>
    <t>RÁPIDO MACAENSE LTDA.</t>
  </si>
  <si>
    <t>B130</t>
  </si>
  <si>
    <t>12/2/1966</t>
  </si>
  <si>
    <t>Transferida da empresa RJ-108 em 15/05/2017 - Processo E-10/005/000726/2017</t>
  </si>
  <si>
    <t>Rio das Ostras - São Pedro da Aldeia</t>
  </si>
  <si>
    <t>Rio das Ostras - Cabo Frio</t>
  </si>
  <si>
    <t>Cabo Frio - Unamar</t>
  </si>
  <si>
    <t>Cabo Frio - Barra de São João</t>
  </si>
  <si>
    <t>B421</t>
  </si>
  <si>
    <t xml:space="preserve">Barra de São João - Cabo Frio  </t>
  </si>
  <si>
    <t>14/3/1987</t>
  </si>
  <si>
    <t>B131</t>
  </si>
  <si>
    <t>Cabo Frio - Rio das Ostras</t>
  </si>
  <si>
    <t>19/4/1989</t>
  </si>
  <si>
    <t>B132</t>
  </si>
  <si>
    <t xml:space="preserve">Macaé - Búzios </t>
  </si>
  <si>
    <t>4/10/1990</t>
  </si>
  <si>
    <t>Macaé - Barra de São João</t>
  </si>
  <si>
    <t>Rio das Ostras - Búzios</t>
  </si>
  <si>
    <t>Macaé - Campos Novos</t>
  </si>
  <si>
    <t>Búzios - Barra de São João</t>
  </si>
  <si>
    <t xml:space="preserve">Macaé - Unamar </t>
  </si>
  <si>
    <t>Criada em 16/10/2017 - Processo E-10/005/008775/2017</t>
  </si>
  <si>
    <t>B447</t>
  </si>
  <si>
    <t xml:space="preserve">Rio das Ostras - Campos Novos </t>
  </si>
  <si>
    <t>B448</t>
  </si>
  <si>
    <t xml:space="preserve">Campos Novos - São Pedro da Aldeia </t>
  </si>
  <si>
    <t>11/9/1997</t>
  </si>
  <si>
    <t>Mácaé - Unamar</t>
  </si>
  <si>
    <t>Macaé - Unamar</t>
  </si>
  <si>
    <t>Criada em 16/10/2017 - Processo E-10/005/008776/2017</t>
  </si>
  <si>
    <t>B430</t>
  </si>
  <si>
    <t xml:space="preserve">Macaé - Arraial do Cabo  </t>
  </si>
  <si>
    <t>19/12/1964</t>
  </si>
  <si>
    <t>Rio da Ostras - Cabo Frio</t>
  </si>
  <si>
    <t>Barra de São João - Arraial do Cabo</t>
  </si>
  <si>
    <t>B431</t>
  </si>
  <si>
    <t xml:space="preserve">Arraial do Cabo - Córrego do Ouro </t>
  </si>
  <si>
    <t>Córrego do Ouro - Mar do Norte</t>
  </si>
  <si>
    <t>Córrego do Ouro - Rio das Ostras</t>
  </si>
  <si>
    <t>Córrego do Ouro - Barra de São João</t>
  </si>
  <si>
    <t>Córrego do Ouro - São Pedro da Aldeia</t>
  </si>
  <si>
    <t>Córrego do Ouro - Cabo Frio</t>
  </si>
  <si>
    <t>Macaé - Arraial do Cabo</t>
  </si>
  <si>
    <t>Rio das Ostras - Arraial do Cabo</t>
  </si>
  <si>
    <t>B432</t>
  </si>
  <si>
    <t>Arraial do Cabo - Carapebus</t>
  </si>
  <si>
    <t>Carapebus - Rio das Ostras</t>
  </si>
  <si>
    <t>Carapebus - Barra de São João</t>
  </si>
  <si>
    <t>Carapebus - São Pedro da Aldeia</t>
  </si>
  <si>
    <t>Barra de São João -  São Pedro da Aldeia</t>
  </si>
  <si>
    <t>Barra de São João - Cabo Frio</t>
  </si>
  <si>
    <t>Barra de São João -  Arraial do Cabo</t>
  </si>
  <si>
    <t>Carapebus - Mar do Norte</t>
  </si>
  <si>
    <t>B435</t>
  </si>
  <si>
    <t xml:space="preserve">Macaé - Barra de São João  </t>
  </si>
  <si>
    <t>B433</t>
  </si>
  <si>
    <t xml:space="preserve">Macaé - Rio das Ostras </t>
  </si>
  <si>
    <t>B434</t>
  </si>
  <si>
    <t>22/10/1991</t>
  </si>
  <si>
    <t>Imboacica - Unamar</t>
  </si>
  <si>
    <t>Imboacica - Barra de São João</t>
  </si>
  <si>
    <t>29/6/2000</t>
  </si>
  <si>
    <t>B135</t>
  </si>
  <si>
    <t xml:space="preserve">Macaé - Rio Bonito </t>
  </si>
  <si>
    <t>( via BR-101/Rocha Leão )</t>
  </si>
  <si>
    <t>4/12/1959</t>
  </si>
  <si>
    <t>Transferida da empresa RJ-108  em 15/05/2017 - Processo E-10/005/000726/2017</t>
  </si>
  <si>
    <t>Macaé - Rocha Leão</t>
  </si>
  <si>
    <t>Macaé - Casimiro de Abreu</t>
  </si>
  <si>
    <t>Macaé - Belvedere</t>
  </si>
  <si>
    <t>Rocha Leão - Casimiro de Abreu</t>
  </si>
  <si>
    <t>Rocha Leão - Belvedere</t>
  </si>
  <si>
    <t>Rocha Leão - Rio Bonito</t>
  </si>
  <si>
    <t>Casimiro de Abreu - Belvedere</t>
  </si>
  <si>
    <t>Casimiro de Abreu - Rio Bonito</t>
  </si>
  <si>
    <t>Peclas - Rio Bonito</t>
  </si>
  <si>
    <t>Casimiro de Abreu - Peclas</t>
  </si>
  <si>
    <t>Peclas - Belvedere</t>
  </si>
  <si>
    <t>B137</t>
  </si>
  <si>
    <t>( via Rio das Ostras e Silva Jardim )</t>
  </si>
  <si>
    <t>19/10/1990</t>
  </si>
  <si>
    <t>Macaé - Silva Jardim</t>
  </si>
  <si>
    <t>Rio das Ostras - Silva Jardim</t>
  </si>
  <si>
    <t>Rio das Ostras - Rio Bonito</t>
  </si>
  <si>
    <t>Rio Dourado - Silva Jardim</t>
  </si>
  <si>
    <t>Rio Dourado - Rio Bonito</t>
  </si>
  <si>
    <t>Casimiro de Abreu - Silva Jardim</t>
  </si>
  <si>
    <t>Peclas - Silva Jardim</t>
  </si>
  <si>
    <t>B136</t>
  </si>
  <si>
    <t xml:space="preserve">Macaé - Casimiro de Abreu </t>
  </si>
  <si>
    <t>29/10/1976</t>
  </si>
  <si>
    <t>Transferida para a empresa RJ-150 em 15/05/2017 - Processo E-10/005/000726/2017</t>
  </si>
  <si>
    <t>Macaé - Dourados</t>
  </si>
  <si>
    <t>B175</t>
  </si>
  <si>
    <t>Casimiro de Abreu - Imboacica</t>
  </si>
  <si>
    <t>( via Ancora )</t>
  </si>
  <si>
    <t>Transferida da empresa RJ-108 em 07/02/13 - Proc.: E-10/142.960/2012 - Modificada a tarifa em 13/02/2014 - Processo E-10/005/013537/2013 - Modificado o Itinerário em 23/05/2014 - Processo E-10/005/003217/2014.</t>
  </si>
  <si>
    <t>Casimiro de Abreu - Rio Dourado</t>
  </si>
  <si>
    <t>Transferida da empresa RJ-108 em 07/02/13 - Proc.: E-10/142.960/2012 - Modificada a tarifa em 13/02/2014 - Processo E-10/005/013537/2013</t>
  </si>
  <si>
    <t>Rio Dourado - Imboacica</t>
  </si>
  <si>
    <t>Vila Verde - Imboacica</t>
  </si>
  <si>
    <t>Criada em 23/05/2014 - Processo E-10/005/003217/2014</t>
  </si>
  <si>
    <t>Casimiro de Abreu - Rocha Leão</t>
  </si>
  <si>
    <t>Transferida da empresa RJ183 Proc E-10/005.003503/2013  DO 13/05/2013</t>
  </si>
  <si>
    <t>Rio Dourado - Rocha Leão</t>
  </si>
  <si>
    <t>B480</t>
  </si>
  <si>
    <t>Bairro Mataruna - Imboacica</t>
  </si>
  <si>
    <t>( via Barra de São João )</t>
  </si>
  <si>
    <t>Transferida da empresa RJ183 Proc E-10/005.003503/2013  DO 13/05/2013 - Alterado o ponto terminal para o Bairro Mataruna - Processo E-10/005/003569/2014 DO 26/05/2014 - Alterado o ponto terminal de Mar do Norte para Imboacica  - Processo E-10/005/005793/2014 DO 08/07/14</t>
  </si>
  <si>
    <t>Rio das Ostras - Rio Dourado</t>
  </si>
  <si>
    <t>Bairro Mataruna - Rio Dourado</t>
  </si>
  <si>
    <t>Criada em 26/05/2014 - Processo E-10/005/003569/2014</t>
  </si>
  <si>
    <t>Barra de São João - Imboacica</t>
  </si>
  <si>
    <t xml:space="preserve">Criada em 08/07/2014 - Processo E-10/005/005793/2014 </t>
  </si>
  <si>
    <t>B481</t>
  </si>
  <si>
    <t>( via Rio das Ostras )</t>
  </si>
  <si>
    <t>Transferida da empresa RJ183 Proc E-10/005.003503/2013  DO 13/05/2013 - Alterado o ponto terminal de Mar do Norte para Imboacica  - Processo E-10/005/005793/2014 DO 08/07/14</t>
  </si>
  <si>
    <t>B482</t>
  </si>
  <si>
    <t>Casimiro de Abreu - Fazenda Cantagalo</t>
  </si>
  <si>
    <t>Barra de São João - Fazenda Cantagalo</t>
  </si>
  <si>
    <t>B483</t>
  </si>
  <si>
    <t xml:space="preserve">Casimiro de Abreu - Mar do Norte </t>
  </si>
  <si>
    <t>Barra de São João - Mar do Norte</t>
  </si>
  <si>
    <t>Casimiro de Abreu - Verão Vermelho</t>
  </si>
  <si>
    <t>Transferida da empresa RJ183 Proc E-10/005.003503/2013  DO 13/05/2013 - Alterado o ponto terminal para o Bairro Mataruna - Processo E-10/005/003569/2014 DO 26/05/2014</t>
  </si>
  <si>
    <t>Imboacica - Rio Dourado</t>
  </si>
  <si>
    <t>Criada em 16/10/2017 - Processo E-10/005/008771/2017</t>
  </si>
  <si>
    <t>B171</t>
  </si>
  <si>
    <t>( via Palmital )</t>
  </si>
  <si>
    <t>B172</t>
  </si>
  <si>
    <t>Transferida da empresa RJ183 Proc E-10/005.003503/2013  DO 13/05/2013 - Modificado o Itinerário em 23/05/2014 - Processo E-10/005/003217/2014.</t>
  </si>
  <si>
    <t>B700</t>
  </si>
  <si>
    <t xml:space="preserve">Campo Belo - Nova Cidade </t>
  </si>
  <si>
    <t>( via Palmital/Recanto )</t>
  </si>
  <si>
    <t>B705</t>
  </si>
  <si>
    <t>Campo Belo - Enseada</t>
  </si>
  <si>
    <t>( via Costa Azul )</t>
  </si>
  <si>
    <t>Transferida da empresa RJ183 Proc E-10/005.003503/2013  DO 13/05/2013 - Modificado o Itinerário em 23/05/2014 - Processo E-10/005/003217/2014. Transferido o ponto terminal para Campo Belo em xx/xx/xx Proc. E-10/005/010160/2014.</t>
  </si>
  <si>
    <t>B706</t>
  </si>
  <si>
    <t>Campo Belo - Âncora</t>
  </si>
  <si>
    <t>( via Mariléia )</t>
  </si>
  <si>
    <t>SB70</t>
  </si>
  <si>
    <t xml:space="preserve">Macaé - Sodrelândia  </t>
  </si>
  <si>
    <t>Transferida a  operação em 23/01/2018 - E-10/005/006257/2017 (Proveniente da RJ-108)</t>
  </si>
  <si>
    <t>Macaé - KM 17 da RJ-168</t>
  </si>
  <si>
    <t>KM 17 da RJ-168 - Trapiche</t>
  </si>
  <si>
    <t>Trapiche - Tapera</t>
  </si>
  <si>
    <t>Tapera - Sodrelândia</t>
  </si>
  <si>
    <t>RÁPIDO SÃO CRISTÓVÃO LTDA.</t>
  </si>
  <si>
    <t>NB70</t>
  </si>
  <si>
    <t>Portaria DETRO/PRES. N.º  1142 - DO 17/03/2014. - Ofício DTO N.º 1471/2017 - Fim da Interveção (29/12/2017)</t>
  </si>
  <si>
    <t>Elesbão - Quissamã</t>
  </si>
  <si>
    <t>Conde de Araruama - Quissamã</t>
  </si>
  <si>
    <t>Ibitioca - Elesbão</t>
  </si>
  <si>
    <t>Conde de Araruama - Elesbão</t>
  </si>
  <si>
    <t>N495</t>
  </si>
  <si>
    <t xml:space="preserve">Campos - Macabuzinho </t>
  </si>
  <si>
    <t>NB71</t>
  </si>
  <si>
    <t>31/10/1974</t>
  </si>
  <si>
    <t>Elesbão - Carapebus</t>
  </si>
  <si>
    <t>N215</t>
  </si>
  <si>
    <t>( via Estrada de Conceição de Macabu )</t>
  </si>
  <si>
    <t>Carapebus - Estrada de Conceição</t>
  </si>
  <si>
    <t>Estrada de Conceição - Macaé</t>
  </si>
  <si>
    <t>N465</t>
  </si>
  <si>
    <t xml:space="preserve">Macaé - Farol de São Tomé </t>
  </si>
  <si>
    <t>( via Quissamã )</t>
  </si>
  <si>
    <t>Barra do Furado - Quissamã</t>
  </si>
  <si>
    <t xml:space="preserve">Quissamã - Macaé           </t>
  </si>
  <si>
    <t>Macaé - Barra do Furado</t>
  </si>
  <si>
    <t>Carapebus - Farol de São Tomé</t>
  </si>
  <si>
    <t>Quissamã - Farol de São Tomé</t>
  </si>
  <si>
    <t>Barra do Furado - Farol de São Tomé</t>
  </si>
  <si>
    <t>N235</t>
  </si>
  <si>
    <t>Carapebus - Parque dos Tubos</t>
  </si>
  <si>
    <t>12/3/2002</t>
  </si>
  <si>
    <t>N236</t>
  </si>
  <si>
    <t>Carapebus - Cabiunas (Polo Industrial)</t>
  </si>
  <si>
    <t>RIO ITA LTDA.</t>
  </si>
  <si>
    <t>517M</t>
  </si>
  <si>
    <t xml:space="preserve">Niterói - Fazenda dos Mineiros </t>
  </si>
  <si>
    <t>12/10/1966</t>
  </si>
  <si>
    <t>519M</t>
  </si>
  <si>
    <t>1519M</t>
  </si>
  <si>
    <t>Criado em 07/10/2016 - Processo E-10/005/005802/2014</t>
  </si>
  <si>
    <t>516M</t>
  </si>
  <si>
    <t xml:space="preserve">Niterói - Mutuapira </t>
  </si>
  <si>
    <t>29/3/1969</t>
  </si>
  <si>
    <t>1516M</t>
  </si>
  <si>
    <t>Criado em 19/10/2015 - Processo E-10/005/005803/2015</t>
  </si>
  <si>
    <t>515M</t>
  </si>
  <si>
    <t xml:space="preserve">Niterói - Mutuá </t>
  </si>
  <si>
    <t>11/10/1949</t>
  </si>
  <si>
    <t>567M</t>
  </si>
  <si>
    <t xml:space="preserve">Niterói - Avenida Central </t>
  </si>
  <si>
    <t>25/11/1982</t>
  </si>
  <si>
    <t>Niterói - Mutuá</t>
  </si>
  <si>
    <t>518M</t>
  </si>
  <si>
    <t>124M</t>
  </si>
  <si>
    <t xml:space="preserve">Niterói- Itaboraí </t>
  </si>
  <si>
    <t>( via Visconde de Itaboraí )</t>
  </si>
  <si>
    <t>Niterói - Alcântara</t>
  </si>
  <si>
    <t>Itaborai - Manilha</t>
  </si>
  <si>
    <t>Alcântara - Itambi</t>
  </si>
  <si>
    <t>Itaborai - Alcântara</t>
  </si>
  <si>
    <t>424M</t>
  </si>
  <si>
    <t>Niterói - Itambi</t>
  </si>
  <si>
    <t>12/9/1985</t>
  </si>
  <si>
    <t>481M</t>
  </si>
  <si>
    <t>( via Jardim Fluminense )</t>
  </si>
  <si>
    <t>29/11/1985</t>
  </si>
  <si>
    <t>MB36</t>
  </si>
  <si>
    <t>Itaboraí - Alcântara</t>
  </si>
  <si>
    <t>12/2/1998</t>
  </si>
  <si>
    <t>728M</t>
  </si>
  <si>
    <t>Criado em 25/11/2013 - Proc E-10/005.011407/2013</t>
  </si>
  <si>
    <t xml:space="preserve">426M </t>
  </si>
  <si>
    <t xml:space="preserve">Itambi - Niterói </t>
  </si>
  <si>
    <t>Criado em 13/10/2015 - Processo E-10/005/008852/2015</t>
  </si>
  <si>
    <t>MB12</t>
  </si>
  <si>
    <t>8/2/1962</t>
  </si>
  <si>
    <t>Manilha - Rio Bonito</t>
  </si>
  <si>
    <t>Itaboraí - Rio Bonito</t>
  </si>
  <si>
    <t>Tanguá - Rio Bonito</t>
  </si>
  <si>
    <t>Rio Bonito - Boa Esperança</t>
  </si>
  <si>
    <t>Rio Bonito - Palmital</t>
  </si>
  <si>
    <t>Rio Bonito - Saquarema</t>
  </si>
  <si>
    <t>Boa Esperança - Palmital</t>
  </si>
  <si>
    <t>Boa Esperança - Saquarema</t>
  </si>
  <si>
    <t>Palmital - Saquarema</t>
  </si>
  <si>
    <t>Niterói - Cachoeiras de Macacú</t>
  </si>
  <si>
    <t>14/2/1980</t>
  </si>
  <si>
    <t>MB13</t>
  </si>
  <si>
    <t xml:space="preserve">Niterói - Silva Jardim </t>
  </si>
  <si>
    <t>Niterói - Rio Bonito</t>
  </si>
  <si>
    <t xml:space="preserve">Niterói - Silva Jardim  </t>
  </si>
  <si>
    <t>26/7/1989</t>
  </si>
  <si>
    <t>MB10</t>
  </si>
  <si>
    <t>14/11/1955</t>
  </si>
  <si>
    <t>NIterói - Tanguá</t>
  </si>
  <si>
    <t>Alcântara - Tanguá</t>
  </si>
  <si>
    <t>Alcântara - Rio Bonito</t>
  </si>
  <si>
    <t>Niterói - Vendas das Pedras</t>
  </si>
  <si>
    <t xml:space="preserve">Niterói - Rio Bonito  </t>
  </si>
  <si>
    <t>MB33</t>
  </si>
  <si>
    <t>25/9/1989</t>
  </si>
  <si>
    <t>MB34</t>
  </si>
  <si>
    <t>4/10/1991</t>
  </si>
  <si>
    <t>MB22</t>
  </si>
  <si>
    <t>Tanguá - Alcântara</t>
  </si>
  <si>
    <t>21/12/1992</t>
  </si>
  <si>
    <t>MB18</t>
  </si>
  <si>
    <t xml:space="preserve">Niterói - Rio Bonito </t>
  </si>
  <si>
    <t>( via Duques )</t>
  </si>
  <si>
    <t>13/3/1995</t>
  </si>
  <si>
    <t>Tanguá - Niterói</t>
  </si>
  <si>
    <t>413M</t>
  </si>
  <si>
    <t xml:space="preserve">Niterói - Venda das Pedras </t>
  </si>
  <si>
    <t>12/11/1964</t>
  </si>
  <si>
    <t>Niterói - Manilha</t>
  </si>
  <si>
    <t>414M</t>
  </si>
  <si>
    <t>Morada do Sol - Niterói</t>
  </si>
  <si>
    <t>( via Monte Verde )</t>
  </si>
  <si>
    <t>26/7/1985</t>
  </si>
  <si>
    <t>Tribobó - Morada do Sol</t>
  </si>
  <si>
    <t>587M</t>
  </si>
  <si>
    <t>Venda das Pedras - São Gonçalo</t>
  </si>
  <si>
    <t>11/2/1982</t>
  </si>
  <si>
    <t>416M</t>
  </si>
  <si>
    <t xml:space="preserve">Niterói - Manilha </t>
  </si>
  <si>
    <t>( via Novo Horizonte/Planalto do Marambaia )</t>
  </si>
  <si>
    <t>26/3/1986</t>
  </si>
  <si>
    <t>Manilha - Tribobó</t>
  </si>
  <si>
    <t>757M</t>
  </si>
  <si>
    <t>Alcântara - Venda das Pedras</t>
  </si>
  <si>
    <t>12/2/1976</t>
  </si>
  <si>
    <t>17/10/1995</t>
  </si>
  <si>
    <t>17/12/1997</t>
  </si>
  <si>
    <t>417M</t>
  </si>
  <si>
    <t>4/10/2007</t>
  </si>
  <si>
    <t>Criado em 25/11/2013 - Proc E-10/005.012010/2013</t>
  </si>
  <si>
    <t>758M</t>
  </si>
  <si>
    <t>Morada do Sol - Tribobó</t>
  </si>
  <si>
    <t>Criado em 25/11/2013 - Proc E-10/005.011405/2013</t>
  </si>
  <si>
    <t>403M</t>
  </si>
  <si>
    <t xml:space="preserve">Niterói - Trindade </t>
  </si>
  <si>
    <t>19/11/1965</t>
  </si>
  <si>
    <t>404M</t>
  </si>
  <si>
    <t>Criado em 19/12/2013 - Proc E-10/005.001061/2013</t>
  </si>
  <si>
    <t xml:space="preserve">Castelo - Rio Bonito </t>
  </si>
  <si>
    <t>( via PPCS/BR-101 )</t>
  </si>
  <si>
    <t>20/12/1965</t>
  </si>
  <si>
    <t>Castelo - Venda das Pedras</t>
  </si>
  <si>
    <t>MB17</t>
  </si>
  <si>
    <t>Rio Bonito - Candelária</t>
  </si>
  <si>
    <t xml:space="preserve">Candelária - Venda das Pedras </t>
  </si>
  <si>
    <t>Manilha - Candelária</t>
  </si>
  <si>
    <t xml:space="preserve">Canelária -  Vendas das Pedras </t>
  </si>
  <si>
    <t>Rio Bonito - Castelo</t>
  </si>
  <si>
    <t>566D</t>
  </si>
  <si>
    <t>568D</t>
  </si>
  <si>
    <t>Itambi - Candelária</t>
  </si>
  <si>
    <t>Criada em 12/12/2013 - Proc E-10/005.006220/2013</t>
  </si>
  <si>
    <t>B100</t>
  </si>
  <si>
    <t xml:space="preserve">Rio Bonito - Saquarema </t>
  </si>
  <si>
    <t>30/9/1965</t>
  </si>
  <si>
    <t>B105</t>
  </si>
  <si>
    <t xml:space="preserve">Rio Bonito - Araruama </t>
  </si>
  <si>
    <t>23/4/1974</t>
  </si>
  <si>
    <t>Rio Bonito - Mineiros</t>
  </si>
  <si>
    <t>B110</t>
  </si>
  <si>
    <t xml:space="preserve">Rio Bonito - Silva Jardim </t>
  </si>
  <si>
    <t>( via  BR-101 )</t>
  </si>
  <si>
    <t>Rio Bonito - Fazenda Santa Terezinha</t>
  </si>
  <si>
    <t>Rio Bonito - Acesso Rodo do Imbaú</t>
  </si>
  <si>
    <t>Rio Bonito - Boqueirão/Belvedere</t>
  </si>
  <si>
    <t>Fazenda Santa Terezinha - Boqueirão/Belvedere</t>
  </si>
  <si>
    <t>Fazenda Santa Terezinha - Silva Jardim</t>
  </si>
  <si>
    <t>Acesso Rodo do Imbaú - Silva Jardim</t>
  </si>
  <si>
    <t>B115</t>
  </si>
  <si>
    <t>( via KM-74/BR-101 )</t>
  </si>
  <si>
    <t>Rio Bonito - Imbaú</t>
  </si>
  <si>
    <t>Imbaú - Silva Jardim</t>
  </si>
  <si>
    <t>B120</t>
  </si>
  <si>
    <t>( via Mato Alto )</t>
  </si>
  <si>
    <t>20/4/1977</t>
  </si>
  <si>
    <t>Rio Bonito - Mato Alto</t>
  </si>
  <si>
    <t>Mato Alto - Silva Jardim</t>
  </si>
  <si>
    <t>MB14</t>
  </si>
  <si>
    <t xml:space="preserve">Itaboraí - Cachoeiras de Macacú  </t>
  </si>
  <si>
    <t>19/12/1966</t>
  </si>
  <si>
    <t>Alcântara - Cachoeiras de Macacú</t>
  </si>
  <si>
    <t>TRANSPORTES FABIO'S LTDA.</t>
  </si>
  <si>
    <t>487L</t>
  </si>
  <si>
    <t>Duque de Caxias - Saens Peña</t>
  </si>
  <si>
    <t>489L</t>
  </si>
  <si>
    <t xml:space="preserve">Duque de Caxias - Praça Saens Peña </t>
  </si>
  <si>
    <t>( via Praça das Nações )</t>
  </si>
  <si>
    <t>24/9/1990</t>
  </si>
  <si>
    <t>Duque de Caxias - Usina</t>
  </si>
  <si>
    <t>23/3/1990</t>
  </si>
  <si>
    <t>488L</t>
  </si>
  <si>
    <t>26/8/1983</t>
  </si>
  <si>
    <t>484L</t>
  </si>
  <si>
    <t>Duque de Caxias - Largo da Cancela</t>
  </si>
  <si>
    <t>5/7/1995</t>
  </si>
  <si>
    <t>485L</t>
  </si>
  <si>
    <t>Duque de Caxias - Pilares</t>
  </si>
  <si>
    <t>( via Norteshopping )</t>
  </si>
  <si>
    <t>492L</t>
  </si>
  <si>
    <t>Duque de Caxias - Engenho da Rainha</t>
  </si>
  <si>
    <t>31/8/1983</t>
  </si>
  <si>
    <t>494L</t>
  </si>
  <si>
    <t xml:space="preserve">Duque de Caxias - Pilares </t>
  </si>
  <si>
    <t>( via Cidade Alta )</t>
  </si>
  <si>
    <t>18/11/1998</t>
  </si>
  <si>
    <t>495L</t>
  </si>
  <si>
    <t>Duque de Caxias - Penha</t>
  </si>
  <si>
    <t>19/6/1959</t>
  </si>
  <si>
    <t>Transferida da empresa RJ-154 em 17/01/2018 - Proc.: E-10/005/015185/2016</t>
  </si>
  <si>
    <t>VIAÇÃO NORMANDY DO TRIÂNGULO LTDA.</t>
  </si>
  <si>
    <t>P440</t>
  </si>
  <si>
    <t>Barra do Piraí - Paty do Alferes</t>
  </si>
  <si>
    <t>16/5/1968</t>
  </si>
  <si>
    <t>Barra do Piraí - Ferreiros</t>
  </si>
  <si>
    <t>Vassouras - Ferreiros</t>
  </si>
  <si>
    <t>Ferreiros - Migues Pereira</t>
  </si>
  <si>
    <t>Ferreiros - Paty do Alferes</t>
  </si>
  <si>
    <t>Barra do Piraí - Miguel Pereira</t>
  </si>
  <si>
    <t>Vassouras - Miguel Pereira</t>
  </si>
  <si>
    <t>Paty do Alferes - Vassouras</t>
  </si>
  <si>
    <t>P161</t>
  </si>
  <si>
    <t xml:space="preserve">Vassouras - Miguel Pereira  </t>
  </si>
  <si>
    <t>10/8/1979</t>
  </si>
  <si>
    <t>Ferreiros - Miguel Pereira</t>
  </si>
  <si>
    <t>Tinguá - Miguel Pereira</t>
  </si>
  <si>
    <t>Vassouras - Tinguá</t>
  </si>
  <si>
    <t>TRANSPORTADORA TINGUÁ LTDA.</t>
  </si>
  <si>
    <t>493B</t>
  </si>
  <si>
    <t>Ponto Chic - Central</t>
  </si>
  <si>
    <t>11/3/1970</t>
  </si>
  <si>
    <t>Posse - Central</t>
  </si>
  <si>
    <t>492B</t>
  </si>
  <si>
    <t>Vila de Cava - Central</t>
  </si>
  <si>
    <t>1/8/1975</t>
  </si>
  <si>
    <t>503B</t>
  </si>
  <si>
    <t>Vila de Cava - Praça Mauá</t>
  </si>
  <si>
    <t>27/6/1996</t>
  </si>
  <si>
    <t>2492B</t>
  </si>
  <si>
    <t xml:space="preserve">Vila de Cava - Central </t>
  </si>
  <si>
    <t>Criado em 11/08/2014 - Processo E-10/005/004592/2014.</t>
  </si>
  <si>
    <t>491B</t>
  </si>
  <si>
    <t xml:space="preserve">Austin - Central </t>
  </si>
  <si>
    <t>( via Tio Luiz )</t>
  </si>
  <si>
    <t>494B</t>
  </si>
  <si>
    <t>( via Cacuia )</t>
  </si>
  <si>
    <t>13/2/1981</t>
  </si>
  <si>
    <t>499B</t>
  </si>
  <si>
    <t>( via Estrada da Palhada )</t>
  </si>
  <si>
    <t>21/11/1985</t>
  </si>
  <si>
    <t>702B</t>
  </si>
  <si>
    <t>Austin - Mercado São Sebastião</t>
  </si>
  <si>
    <t>1/10/1996</t>
  </si>
  <si>
    <t xml:space="preserve">Austin - Praça Mauá </t>
  </si>
  <si>
    <t>4499B</t>
  </si>
  <si>
    <t>Criado em 24/05/2017 - Processo E-10/005/000990/2017.</t>
  </si>
  <si>
    <t>490B</t>
  </si>
  <si>
    <t xml:space="preserve">Miguel Couto - Central </t>
  </si>
  <si>
    <t>( via Luiz de Lemos )</t>
  </si>
  <si>
    <t>1/9/1958</t>
  </si>
  <si>
    <t>497B</t>
  </si>
  <si>
    <t>( via Ambaí )</t>
  </si>
  <si>
    <t>498B</t>
  </si>
  <si>
    <t>Caiçaras - Central</t>
  </si>
  <si>
    <t>29/8/1988</t>
  </si>
  <si>
    <t>496B</t>
  </si>
  <si>
    <t xml:space="preserve">Miguel Couto - Praça Mauá </t>
  </si>
  <si>
    <t>29/12/1989</t>
  </si>
  <si>
    <t>2/7/1997</t>
  </si>
  <si>
    <t>501B</t>
  </si>
  <si>
    <t>21/7/1998</t>
  </si>
  <si>
    <t>502B</t>
  </si>
  <si>
    <t xml:space="preserve">Miguel Couto - Estácio </t>
  </si>
  <si>
    <t>22/9/1998</t>
  </si>
  <si>
    <t>Posse - Estácio</t>
  </si>
  <si>
    <t>4490B</t>
  </si>
  <si>
    <t>Criado em 11/06/2015 - Processo E-10/005/003953/2015</t>
  </si>
  <si>
    <t>489B</t>
  </si>
  <si>
    <t>Jardim Esplanada - Central</t>
  </si>
  <si>
    <t>26/10/1978</t>
  </si>
  <si>
    <t>488B</t>
  </si>
  <si>
    <t>Boa Esperança - Central</t>
  </si>
  <si>
    <t>22/12/1966</t>
  </si>
  <si>
    <t>400T</t>
  </si>
  <si>
    <t>Barra da Tijuca - Belford Roxo</t>
  </si>
  <si>
    <t>9/7/2008</t>
  </si>
  <si>
    <t>425T</t>
  </si>
  <si>
    <t>Barra da Tijuca - Queimados</t>
  </si>
  <si>
    <t>Barra da Tijuca - Japeri</t>
  </si>
  <si>
    <t>MASTER TRANSPORTES COLETIVOS DE PASSAGEIROS LTDA.</t>
  </si>
  <si>
    <t>134I</t>
  </si>
  <si>
    <t xml:space="preserve">Nova Iguaçu - Duque de Caxias </t>
  </si>
  <si>
    <t>11/3/1969</t>
  </si>
  <si>
    <t>137I</t>
  </si>
  <si>
    <t>14/11/1985</t>
  </si>
  <si>
    <t>140I</t>
  </si>
  <si>
    <t>Nova Iguaçu - Pavuna</t>
  </si>
  <si>
    <t>16/10/1987</t>
  </si>
  <si>
    <t>135I</t>
  </si>
  <si>
    <t>19/3/1974</t>
  </si>
  <si>
    <t>131I</t>
  </si>
  <si>
    <t>138I</t>
  </si>
  <si>
    <t xml:space="preserve">Duque de Caxias - Nilópolis </t>
  </si>
  <si>
    <t>( via Jardim América )</t>
  </si>
  <si>
    <t>5/8/1987</t>
  </si>
  <si>
    <t>521B</t>
  </si>
  <si>
    <t>2/2/1968</t>
  </si>
  <si>
    <t>TRANSPORTES SANTO ANTÔNIO LTDA.</t>
  </si>
  <si>
    <t>449I</t>
  </si>
  <si>
    <t>Duque de Caxias - Amapá</t>
  </si>
  <si>
    <t>12/3/1976</t>
  </si>
  <si>
    <t>502I</t>
  </si>
  <si>
    <t>Duque de Caxias - Vale do Ipê</t>
  </si>
  <si>
    <t>13/3/1987</t>
  </si>
  <si>
    <t>501I</t>
  </si>
  <si>
    <t>Duque de Caxias - Praça Bom Pastor</t>
  </si>
  <si>
    <t>14/7/1972</t>
  </si>
  <si>
    <t>500I</t>
  </si>
  <si>
    <t xml:space="preserve">Duque de Caxias - Bairro Vona </t>
  </si>
  <si>
    <t>( via Parque Fluminense )</t>
  </si>
  <si>
    <t>27/2/1969</t>
  </si>
  <si>
    <t>499I</t>
  </si>
  <si>
    <t>Duque de Caxias - Parque São José</t>
  </si>
  <si>
    <t>418I</t>
  </si>
  <si>
    <t>Duque de Caxias - Parque Suécia</t>
  </si>
  <si>
    <t>727I</t>
  </si>
  <si>
    <t>Parque Araruama - Gramacho</t>
  </si>
  <si>
    <t>23/1/1969</t>
  </si>
  <si>
    <t>726I</t>
  </si>
  <si>
    <t>Sarapuí - Estrada das Pedrinhas</t>
  </si>
  <si>
    <t>18/8/1970</t>
  </si>
  <si>
    <t>447I</t>
  </si>
  <si>
    <t xml:space="preserve">Duque de Caxias-Vale das Mangueiras </t>
  </si>
  <si>
    <t>( via Parque Amorim )</t>
  </si>
  <si>
    <t>22/2/1966</t>
  </si>
  <si>
    <t>600C</t>
  </si>
  <si>
    <t xml:space="preserve">Bairro Vona - Central </t>
  </si>
  <si>
    <t>( via Parque Fluminense)</t>
  </si>
  <si>
    <t>17/10/1997</t>
  </si>
  <si>
    <t>415T</t>
  </si>
  <si>
    <t>Barra da Tijuca - Duque de Caxias</t>
  </si>
  <si>
    <t>9/4/2008</t>
  </si>
  <si>
    <t>Barra da Tijuca - Magé</t>
  </si>
  <si>
    <t>TRANSPORTES E TURISMO MACHADO LTDA.</t>
  </si>
  <si>
    <t>406I</t>
  </si>
  <si>
    <t xml:space="preserve">Duque de Caxias - Piabetá </t>
  </si>
  <si>
    <t>( via Bongaba )</t>
  </si>
  <si>
    <t>Duque de Caxias - Posto Bravo</t>
  </si>
  <si>
    <t>( via Est. Bongaba )</t>
  </si>
  <si>
    <t>404I</t>
  </si>
  <si>
    <t>( via Maracanã )</t>
  </si>
  <si>
    <t>29/8/1972</t>
  </si>
  <si>
    <t>444L</t>
  </si>
  <si>
    <t>Piabetá - Penha</t>
  </si>
  <si>
    <t>Duque de Caxias - Piabetá</t>
  </si>
  <si>
    <t>29/6/2011</t>
  </si>
  <si>
    <t>Penha - Piabetá</t>
  </si>
  <si>
    <t>TRANSPORTES ÚNICA PETRÓPOLIS LTDA.</t>
  </si>
  <si>
    <t>27/8/1958</t>
  </si>
  <si>
    <t>Nova Iguaçu - Petrópolis</t>
  </si>
  <si>
    <t>151N</t>
  </si>
  <si>
    <t xml:space="preserve">Nova Iguaçu - Petrópolis </t>
  </si>
  <si>
    <t>19/7/1966</t>
  </si>
  <si>
    <t xml:space="preserve">Santa Cruz da Serra - Petrópolis </t>
  </si>
  <si>
    <t>( via Xerém )</t>
  </si>
  <si>
    <t>21/9/1984</t>
  </si>
  <si>
    <t>Modificada a via através do Processo E-10/136.886/10 - DO 08/08/2013</t>
  </si>
  <si>
    <t>152N</t>
  </si>
  <si>
    <t xml:space="preserve">Cabo Frio - Petrópolis </t>
  </si>
  <si>
    <t>16/2/1976</t>
  </si>
  <si>
    <t>( via Bingen )</t>
  </si>
  <si>
    <t xml:space="preserve">Cidade Universitária - Petrópolis  </t>
  </si>
  <si>
    <t>25/8/1995</t>
  </si>
  <si>
    <t xml:space="preserve">Barra da Tijuca - Petrópolis </t>
  </si>
  <si>
    <t>12/3/2007</t>
  </si>
  <si>
    <t>Retirada a via Madureira - Proc E-10/005.005968/2013 DO 20/08/2013</t>
  </si>
  <si>
    <t>13/1/1976</t>
  </si>
  <si>
    <t>TRANSA TRANSPORTE COLETIVO LTDA.</t>
  </si>
  <si>
    <t>P220</t>
  </si>
  <si>
    <t xml:space="preserve">Três Rios - Comendador Levy Gasparian </t>
  </si>
  <si>
    <t>( via Fábrica )</t>
  </si>
  <si>
    <t>P230</t>
  </si>
  <si>
    <t>( via Império )</t>
  </si>
  <si>
    <t>P240</t>
  </si>
  <si>
    <t>( via Posto Gulf )</t>
  </si>
  <si>
    <t>P530</t>
  </si>
  <si>
    <t xml:space="preserve">Três Rios - Afonso Arinos   </t>
  </si>
  <si>
    <t>TRANSTURISMO REI LTDA. (TREL)</t>
  </si>
  <si>
    <t>510I</t>
  </si>
  <si>
    <t>Duque de Caxias - Raiz da Serra</t>
  </si>
  <si>
    <t>Duque de Caxias - Parada Angélica</t>
  </si>
  <si>
    <t>Cidade dos Meninos - Raiz da Serra</t>
  </si>
  <si>
    <t>512I</t>
  </si>
  <si>
    <t>30/4/1982</t>
  </si>
  <si>
    <t>Cidade dos Meninos - Parada Angélica</t>
  </si>
  <si>
    <t>511I</t>
  </si>
  <si>
    <t>Duque de Caxias - Parque Paulista</t>
  </si>
  <si>
    <t>30/5/1984</t>
  </si>
  <si>
    <t>Cidade dos Meninos - Parque Paulista</t>
  </si>
  <si>
    <t>513I</t>
  </si>
  <si>
    <t>Duque de Caxias - Nova Campina</t>
  </si>
  <si>
    <t>16/9/1987</t>
  </si>
  <si>
    <t>Cidade dos Meninos - Nova Campina</t>
  </si>
  <si>
    <t>514I</t>
  </si>
  <si>
    <t xml:space="preserve">Duque de Caxias - Raiz da Serra </t>
  </si>
  <si>
    <t>( via Nova Campina e Parque Paulista )</t>
  </si>
  <si>
    <t>17/8/1995</t>
  </si>
  <si>
    <t>509I</t>
  </si>
  <si>
    <t xml:space="preserve">Duque de Caxias - Cangulo </t>
  </si>
  <si>
    <t>( via BR-493 )</t>
  </si>
  <si>
    <t>17/1/1970</t>
  </si>
  <si>
    <t>Cidade dos Meninos - Cangulo</t>
  </si>
  <si>
    <t>508I</t>
  </si>
  <si>
    <t xml:space="preserve">Duque de Caxias - Saracuruna </t>
  </si>
  <si>
    <t>8/2/1966</t>
  </si>
  <si>
    <t>Cidade dos Meninos - Saracuruna</t>
  </si>
  <si>
    <t>507I</t>
  </si>
  <si>
    <t>( via Jardim Primavera )</t>
  </si>
  <si>
    <t>506I</t>
  </si>
  <si>
    <t xml:space="preserve">Duque de Caxias - Ipiranga </t>
  </si>
  <si>
    <t>( via Estrada Nova )</t>
  </si>
  <si>
    <t>29/3/1977</t>
  </si>
  <si>
    <t>Trevo BR-493 - Ipiranga</t>
  </si>
  <si>
    <t>505I</t>
  </si>
  <si>
    <t>( via Suruí )</t>
  </si>
  <si>
    <t>10/2/1965</t>
  </si>
  <si>
    <t>Duque de Caxias - Suruí</t>
  </si>
  <si>
    <t>Suruí - Ipiranga</t>
  </si>
  <si>
    <t>765I</t>
  </si>
  <si>
    <t xml:space="preserve">Piabetá - Xerém </t>
  </si>
  <si>
    <t>( via Nova Campina e Imbariê )</t>
  </si>
  <si>
    <t>19/6/1990</t>
  </si>
  <si>
    <t>470C</t>
  </si>
  <si>
    <t xml:space="preserve">Taquara - Central </t>
  </si>
  <si>
    <t>( via Parada Angélica)</t>
  </si>
  <si>
    <t>28/5/1973</t>
  </si>
  <si>
    <t>Taquara - Praça Mauá</t>
  </si>
  <si>
    <t>( via Parada Angélica )</t>
  </si>
  <si>
    <t>8/10/2003</t>
  </si>
  <si>
    <t>469C</t>
  </si>
  <si>
    <t>Santa Cruz da Serra - Passeio</t>
  </si>
  <si>
    <t>( via Central do Brasil )</t>
  </si>
  <si>
    <t>25/4/1958</t>
  </si>
  <si>
    <t>571C</t>
  </si>
  <si>
    <t>Nova Campina - Central</t>
  </si>
  <si>
    <t>565C</t>
  </si>
  <si>
    <t>Figueira - Central</t>
  </si>
  <si>
    <t>478C</t>
  </si>
  <si>
    <t>Santa Cruz da Serra - Central</t>
  </si>
  <si>
    <t>24/4/2000</t>
  </si>
  <si>
    <t>29/5/2000</t>
  </si>
  <si>
    <t>486C</t>
  </si>
  <si>
    <t xml:space="preserve">Xerém - Passeio </t>
  </si>
  <si>
    <t>19/8/1959</t>
  </si>
  <si>
    <t>566C</t>
  </si>
  <si>
    <t>Praça Santo Antônio - Central</t>
  </si>
  <si>
    <t>473C</t>
  </si>
  <si>
    <t>Bossa Nova - Central</t>
  </si>
  <si>
    <t>14/8/1991</t>
  </si>
  <si>
    <t>100N</t>
  </si>
  <si>
    <t xml:space="preserve">Petrópolis - Magé </t>
  </si>
  <si>
    <t>( via Estrafa do Bongaba e Piabetá )</t>
  </si>
  <si>
    <t>Petrópolis - Piabetá</t>
  </si>
  <si>
    <t>Implantada através do Proc E-10/139573/12 - DO 01/11/2012</t>
  </si>
  <si>
    <t>410N</t>
  </si>
  <si>
    <t xml:space="preserve">Petrópolis - Praia do Anil </t>
  </si>
  <si>
    <t>21/7/1965</t>
  </si>
  <si>
    <t>Petrópolis - Meio da Serra</t>
  </si>
  <si>
    <t>Piabetá - Petrópolis</t>
  </si>
  <si>
    <t>Criada em 01/11/2012 - Proc. E-10/139572/12.</t>
  </si>
  <si>
    <t>413N</t>
  </si>
  <si>
    <t>Petrópolis - Nova Campinas</t>
  </si>
  <si>
    <t>23/10/1989</t>
  </si>
  <si>
    <t>Vila Inhomirim - Nova Campina</t>
  </si>
  <si>
    <t>411N</t>
  </si>
  <si>
    <t xml:space="preserve">Petrópolis - Imbariê </t>
  </si>
  <si>
    <t>( via Piabetá )</t>
  </si>
  <si>
    <t>27/7/1964</t>
  </si>
  <si>
    <t>Raiz da Serra - Imbariê</t>
  </si>
  <si>
    <t>704N</t>
  </si>
  <si>
    <t>Raiz da Serra - Praia do Anil</t>
  </si>
  <si>
    <t>25/1/1972</t>
  </si>
  <si>
    <t>( via Piabetá )[microônibus]</t>
  </si>
  <si>
    <t>22/12/2000</t>
  </si>
  <si>
    <t>Petrópolis - Imbariê</t>
  </si>
  <si>
    <t>TRANSTURISMO RIO MINHO LTDA.</t>
  </si>
  <si>
    <t xml:space="preserve">Niterói - Duque de Caxias </t>
  </si>
  <si>
    <t>8/3/1975</t>
  </si>
  <si>
    <t>142C</t>
  </si>
  <si>
    <t xml:space="preserve">Duque de Caxias - Niterói </t>
  </si>
  <si>
    <t>( via Rodoviária Novo Rio )</t>
  </si>
  <si>
    <t>4/12/1990</t>
  </si>
  <si>
    <t>141C</t>
  </si>
  <si>
    <t>17/9/1980</t>
  </si>
  <si>
    <t xml:space="preserve">Duque de Caxias - São Gonçalo </t>
  </si>
  <si>
    <t>( via Benjamin Constant/Porto Velho )</t>
  </si>
  <si>
    <t>144C</t>
  </si>
  <si>
    <t>Duque de Caxias - São Gonçalo</t>
  </si>
  <si>
    <t>( via Doutor March )</t>
  </si>
  <si>
    <t>( via São João/PPCS )</t>
  </si>
  <si>
    <t>Niterói - São João de Meriti</t>
  </si>
  <si>
    <t>143C</t>
  </si>
  <si>
    <t>( via PPCS/S. J. Meriti )</t>
  </si>
  <si>
    <t>30/10/1985</t>
  </si>
  <si>
    <t>( via PPCS/Dutra )</t>
  </si>
  <si>
    <t>16/2/1981</t>
  </si>
  <si>
    <t>TRANSPORTE MAGELI LTDA.</t>
  </si>
  <si>
    <t>514B</t>
  </si>
  <si>
    <t>Eden - Central</t>
  </si>
  <si>
    <t>28/11/1967</t>
  </si>
  <si>
    <t>513B</t>
  </si>
  <si>
    <t xml:space="preserve">Vila Tiradentes - Central </t>
  </si>
  <si>
    <t>( via Vila Rosali )</t>
  </si>
  <si>
    <t>512B</t>
  </si>
  <si>
    <t>16/3/1971</t>
  </si>
  <si>
    <t>Vilar dos Teles - Castelo</t>
  </si>
  <si>
    <t>21/6/1978</t>
  </si>
  <si>
    <t>140B</t>
  </si>
  <si>
    <t>São João de Meriti - Central</t>
  </si>
  <si>
    <t>19/11/1956</t>
  </si>
  <si>
    <t>511B</t>
  </si>
  <si>
    <t>Parque Araruama - Central</t>
  </si>
  <si>
    <t>16/8/1983</t>
  </si>
  <si>
    <t>516B</t>
  </si>
  <si>
    <t>Venda Velha - Central</t>
  </si>
  <si>
    <t>9/11/1989</t>
  </si>
  <si>
    <t>Éden - Castelo</t>
  </si>
  <si>
    <t>20/7/1976</t>
  </si>
  <si>
    <t>TRANSPORTES E TURISMO ALTO MINHO LTDA.</t>
  </si>
  <si>
    <t>600I</t>
  </si>
  <si>
    <t>( via BNH )</t>
  </si>
  <si>
    <t>29/6/1994</t>
  </si>
  <si>
    <t>601I</t>
  </si>
  <si>
    <t>( via Antônio José Bittencourt )</t>
  </si>
  <si>
    <t>9/3/1995</t>
  </si>
  <si>
    <t>602I</t>
  </si>
  <si>
    <t>( via Nilópolis )</t>
  </si>
  <si>
    <t>661I</t>
  </si>
  <si>
    <t>( via Santo Elias )</t>
  </si>
  <si>
    <t>663I</t>
  </si>
  <si>
    <t>Nova Iguaçu - Jacutinga</t>
  </si>
  <si>
    <t>VIAÇÃO AGULHAS NEGRAS LTDA.</t>
  </si>
  <si>
    <t>P750</t>
  </si>
  <si>
    <t xml:space="preserve">São Geraldo - Jardim Primavera </t>
  </si>
  <si>
    <t>2/6/1986</t>
  </si>
  <si>
    <t>P715</t>
  </si>
  <si>
    <t xml:space="preserve">São Geraldo - Mangueiras </t>
  </si>
  <si>
    <t>( via Rua 14 )</t>
  </si>
  <si>
    <t>16/1/1975</t>
  </si>
  <si>
    <t>P716</t>
  </si>
  <si>
    <t xml:space="preserve">São Geraldo - Bairro Paraiso </t>
  </si>
  <si>
    <t>27/2/1981</t>
  </si>
  <si>
    <t>P710</t>
  </si>
  <si>
    <t xml:space="preserve">São Geraldo - Bairro Nove de Abril </t>
  </si>
  <si>
    <t>P711</t>
  </si>
  <si>
    <t xml:space="preserve">São Geraldo - Presidente Dutra </t>
  </si>
  <si>
    <t>P717</t>
  </si>
  <si>
    <t>São Geraldo - Bairro Boa Vista</t>
  </si>
  <si>
    <t>19/11/1991</t>
  </si>
  <si>
    <t>Portaria DETRO/PRES. N.º  1241 - DO 04/03/2016.</t>
  </si>
  <si>
    <t>P718</t>
  </si>
  <si>
    <t xml:space="preserve">São Geraldo - Jardim Guanabara  </t>
  </si>
  <si>
    <t>P712</t>
  </si>
  <si>
    <t xml:space="preserve">São Geraldo - Jardim Redentor  </t>
  </si>
  <si>
    <t>P714</t>
  </si>
  <si>
    <t>São Geraldo - São Judas Tadeu</t>
  </si>
  <si>
    <t>22/7/1996</t>
  </si>
  <si>
    <t>P713</t>
  </si>
  <si>
    <t>Jardim Belvedere - Bairro Nove de Abril</t>
  </si>
  <si>
    <t>SANTA EUGÊNIA TRANSPORTES E TURISMO LTDA.</t>
  </si>
  <si>
    <t>770I</t>
  </si>
  <si>
    <t xml:space="preserve">Borba Gato - Bayer do Brasil </t>
  </si>
  <si>
    <t>27/9/1993</t>
  </si>
  <si>
    <t>Portaria DETRO/PRES N.º  1192 DE 30/03/2015</t>
  </si>
  <si>
    <t>VIAÇÃO BEIRA MAR LTDA.</t>
  </si>
  <si>
    <t>142I</t>
  </si>
  <si>
    <t>( via Venda Velha )</t>
  </si>
  <si>
    <t>5/10/1962</t>
  </si>
  <si>
    <t>141I</t>
  </si>
  <si>
    <t>( via Rua 13 )</t>
  </si>
  <si>
    <t>13/3/1975</t>
  </si>
  <si>
    <t>SÃO JOÃO BATISTA TRANSPORTES E TURISMO LTDA.</t>
  </si>
  <si>
    <t>P501</t>
  </si>
  <si>
    <t>Vista Alegre - Volta Redonda</t>
  </si>
  <si>
    <t>25/10/1989</t>
  </si>
  <si>
    <t>VIAÇÃO CIDADE DO AÇO LTDA.</t>
  </si>
  <si>
    <t xml:space="preserve">Barra Mansa - Belvedere  </t>
  </si>
  <si>
    <t>10/9/1964</t>
  </si>
  <si>
    <t>Barra Mansa - Arrozal</t>
  </si>
  <si>
    <t>Barra Mansa - Piraí</t>
  </si>
  <si>
    <t>Volta Redonda - Arrozal</t>
  </si>
  <si>
    <t>Volta Redonda - Piraí</t>
  </si>
  <si>
    <t>Volta Redonda - Belvedere</t>
  </si>
  <si>
    <t>Belvedere - Piraí</t>
  </si>
  <si>
    <t>Belvedere - Arrozal</t>
  </si>
  <si>
    <t>Arrozal - Piraí</t>
  </si>
  <si>
    <t>Barra Mansa - Serrinha</t>
  </si>
  <si>
    <t xml:space="preserve">VoltaRedonda - Serrinha </t>
  </si>
  <si>
    <t xml:space="preserve">Barra Mansa - Itaguaí </t>
  </si>
  <si>
    <t>Volta Redonda - Itaguaí</t>
  </si>
  <si>
    <t>Arrozal - Itaguaí</t>
  </si>
  <si>
    <t>Piraí - Itaguaí</t>
  </si>
  <si>
    <t xml:space="preserve">Barrra Mansa - Paracambi </t>
  </si>
  <si>
    <t>( via Piraí )</t>
  </si>
  <si>
    <t>2/8/1996</t>
  </si>
  <si>
    <t>Volta Redonda - Paracambi</t>
  </si>
  <si>
    <t>Piraí - Paracambi</t>
  </si>
  <si>
    <t>P541</t>
  </si>
  <si>
    <t xml:space="preserve">Barra Mansa - Roma II </t>
  </si>
  <si>
    <t>( via Serrinha )</t>
  </si>
  <si>
    <t>7/1/1998</t>
  </si>
  <si>
    <t xml:space="preserve">Volta Redonda - Serrinha [Roma II] </t>
  </si>
  <si>
    <t>( via Rua 207 )</t>
  </si>
  <si>
    <t>22/12/2005</t>
  </si>
  <si>
    <t>P544</t>
  </si>
  <si>
    <t>Barra Mansa - Moinho de Vento</t>
  </si>
  <si>
    <t xml:space="preserve">( via Volta Redonda ) </t>
  </si>
  <si>
    <t>Criado em 07/04/2016 - Processo E-10/005/012909/2016</t>
  </si>
  <si>
    <t>P546</t>
  </si>
  <si>
    <t>AS</t>
  </si>
  <si>
    <t>Criado em 27/04/2017 - Processo E-10/005/004293/2017</t>
  </si>
  <si>
    <t xml:space="preserve">Niterói - Resende </t>
  </si>
  <si>
    <t>( via Volta Redonda e Barra Mansa )</t>
  </si>
  <si>
    <t>28/12/1965</t>
  </si>
  <si>
    <t>Niterói - Piraí</t>
  </si>
  <si>
    <t>Niterói - Volta Redonda</t>
  </si>
  <si>
    <t>Niterói - Barra Mansa</t>
  </si>
  <si>
    <t>Piraí - Resende</t>
  </si>
  <si>
    <t xml:space="preserve">Duque de Caxias - Resende  </t>
  </si>
  <si>
    <t>26/4/1990</t>
  </si>
  <si>
    <t>Duque de Caxias - Piraí</t>
  </si>
  <si>
    <t>Duque de Caxias - Barra Mansa</t>
  </si>
  <si>
    <t>Duque de Caxias - Volta Redonda</t>
  </si>
  <si>
    <t xml:space="preserve">Niterói - Barra Mansa </t>
  </si>
  <si>
    <t>28/5/1979</t>
  </si>
  <si>
    <t>Barra da Tijuca - Resende</t>
  </si>
  <si>
    <t>15/4/2009</t>
  </si>
  <si>
    <t>Barra da Tijuca - Piraí</t>
  </si>
  <si>
    <t>Barra da Tijuca - Volta Redonda</t>
  </si>
  <si>
    <t>Barra da Tijuca - Barra Mansa</t>
  </si>
  <si>
    <t>Rio de Janeiro - Amparo</t>
  </si>
  <si>
    <t>17/10/1952</t>
  </si>
  <si>
    <t xml:space="preserve">Rio de Janeiro - Volta Redonda </t>
  </si>
  <si>
    <t xml:space="preserve">Rio de Janeiro - Barra Mansa </t>
  </si>
  <si>
    <t>14/2/1955</t>
  </si>
  <si>
    <t>Rio de Janeiro - Volta Redonda</t>
  </si>
  <si>
    <t>Barra Mansa - Deodoro</t>
  </si>
  <si>
    <t>Volta Redonda - Deodoro</t>
  </si>
  <si>
    <t>Barra Mansa - Nilólpolis</t>
  </si>
  <si>
    <t>Volta Redonda Nilópolis</t>
  </si>
  <si>
    <t>3/11/2005</t>
  </si>
  <si>
    <t>( via Universidade Rural/Volta Redonda )</t>
  </si>
  <si>
    <t>17/2/1955</t>
  </si>
  <si>
    <t>Rio de Janeiro - Arrozal</t>
  </si>
  <si>
    <t>Rio de Janeiro - Piraí</t>
  </si>
  <si>
    <t>Rio de Janeiro - Belvedere</t>
  </si>
  <si>
    <t>Belvedere - Barra Mansa</t>
  </si>
  <si>
    <t>Belvedere - Volta Redonda</t>
  </si>
  <si>
    <t>Piraí - Barra Mansa</t>
  </si>
  <si>
    <t>Piraí - Volta Redonda</t>
  </si>
  <si>
    <t>Piraí - Arrozal</t>
  </si>
  <si>
    <t>Arrozal - Barra Mansa</t>
  </si>
  <si>
    <t>Arrozal - Volta Redonda</t>
  </si>
  <si>
    <t>Pinheiral - Rio de Janeiro</t>
  </si>
  <si>
    <t>Barra Mansa - Pinheiral</t>
  </si>
  <si>
    <t>Piraí - Belvedere</t>
  </si>
  <si>
    <t>Piraí - Seropédica</t>
  </si>
  <si>
    <t xml:space="preserve">Rio de Janeiro - Piraí  </t>
  </si>
  <si>
    <t>19/6/1997</t>
  </si>
  <si>
    <t>MP14</t>
  </si>
  <si>
    <t>5/9/1996</t>
  </si>
  <si>
    <t>Piraí - Caiçaras</t>
  </si>
  <si>
    <t>( via Campo Grande/Volta Redonda )</t>
  </si>
  <si>
    <t>Campo Grande - Barra Mansa</t>
  </si>
  <si>
    <t>Campo Grande - Volta Redonda</t>
  </si>
  <si>
    <t>Rio de Janeiro - Engenheiro Passos</t>
  </si>
  <si>
    <t>22/9/1954</t>
  </si>
  <si>
    <t>Rio de Janeiro - Resende</t>
  </si>
  <si>
    <t>Rio de Janeiro - Penedo</t>
  </si>
  <si>
    <t>Rio de Janeiro - Itatiaia</t>
  </si>
  <si>
    <t>Piraí - Itatiaia</t>
  </si>
  <si>
    <t>Criado em 25/02/2015 - Processo E-10/005/004259/2015</t>
  </si>
  <si>
    <t>Piraí - Engenheiro Passos</t>
  </si>
  <si>
    <t>ativa</t>
  </si>
  <si>
    <t xml:space="preserve">Rio de Janeiro - Resende  </t>
  </si>
  <si>
    <t>21/12/1954</t>
  </si>
  <si>
    <t xml:space="preserve">Rio de Janeiro - Maromba </t>
  </si>
  <si>
    <t>( via Visconde de Mauá )</t>
  </si>
  <si>
    <t>22/12/1994</t>
  </si>
  <si>
    <t>Rio de Janeiro - Visconde de Mauá</t>
  </si>
  <si>
    <t>Volta Redonda - Maromba</t>
  </si>
  <si>
    <t xml:space="preserve">Barra Mansa - Mangaratiba </t>
  </si>
  <si>
    <t>( via Itaguaí/Itacuruçá )</t>
  </si>
  <si>
    <t>28/2/1991</t>
  </si>
  <si>
    <t>Barra Mansa - Itaguaí</t>
  </si>
  <si>
    <t>Barra Mansa - Itacuruçá</t>
  </si>
  <si>
    <t>Barra Mansa - Muriqui</t>
  </si>
  <si>
    <t>Volta Redonda - Itacuruçá</t>
  </si>
  <si>
    <t>Volta Redonda - Muriqui</t>
  </si>
  <si>
    <t>Volta Redonda - Mangaratiba</t>
  </si>
  <si>
    <t>Arrozal - Itacuruçá</t>
  </si>
  <si>
    <t>Arrozal - Muriqui</t>
  </si>
  <si>
    <t>Arrozal - Mangaratiba</t>
  </si>
  <si>
    <t>Piraí - Itacuruçá</t>
  </si>
  <si>
    <t>Piraí - Muriqui</t>
  </si>
  <si>
    <t>Piraí - Mangaratiba</t>
  </si>
  <si>
    <t>( via Monte Cristo )</t>
  </si>
  <si>
    <t>Quatis - Rio de Janeiro</t>
  </si>
  <si>
    <t>30/1/1997</t>
  </si>
  <si>
    <t>Rio de Janeiro - Porto Real</t>
  </si>
  <si>
    <t>Rio de Janeiro - Barra Mansa</t>
  </si>
  <si>
    <t xml:space="preserve">Barra do Piraí - Nova Iguaçu </t>
  </si>
  <si>
    <t>14/3/1970</t>
  </si>
  <si>
    <t>P250</t>
  </si>
  <si>
    <t xml:space="preserve">Piraí - Pinheiral </t>
  </si>
  <si>
    <t>( via Arrozal )</t>
  </si>
  <si>
    <t>10/10/2005</t>
  </si>
  <si>
    <t>Arrtozal - Pinheiral</t>
  </si>
  <si>
    <t>P435</t>
  </si>
  <si>
    <t xml:space="preserve">Piraí - Três Poços </t>
  </si>
  <si>
    <t>Arrozal - Três Poços</t>
  </si>
  <si>
    <t>405T</t>
  </si>
  <si>
    <t>Barra da Tijuca - Nova Iguaçu</t>
  </si>
  <si>
    <t>27/1/2009</t>
  </si>
  <si>
    <t>VIAÇÃO MIRANTE LTDA.</t>
  </si>
  <si>
    <t xml:space="preserve">Nova Iguaçu - Edson Passos </t>
  </si>
  <si>
    <t>( via Emilio Guadagny )</t>
  </si>
  <si>
    <t>4/1/2006</t>
  </si>
  <si>
    <t>670I</t>
  </si>
  <si>
    <t>( via Gordura )</t>
  </si>
  <si>
    <t>VIAÇÃO ELITE LTDA.</t>
  </si>
  <si>
    <t>P720</t>
  </si>
  <si>
    <t xml:space="preserve">Praça Castelo Branco - Cerâmica União  </t>
  </si>
  <si>
    <t>29/9/1972</t>
  </si>
  <si>
    <t>P721</t>
  </si>
  <si>
    <t>Praça Castelo Branco - Bairro California</t>
  </si>
  <si>
    <t>19/12/1990</t>
  </si>
  <si>
    <t>VIAÇÃO ESTRELA S/A</t>
  </si>
  <si>
    <t>443M</t>
  </si>
  <si>
    <t>Niterói - Boa Vista</t>
  </si>
  <si>
    <t>26/3/1969</t>
  </si>
  <si>
    <t>Criado em 11/04/2014 - Processo E-10/005/001199/2014</t>
  </si>
  <si>
    <t>523M</t>
  </si>
  <si>
    <t>Niterói -  Praia Pedrinhas</t>
  </si>
  <si>
    <t>28/6/1968</t>
  </si>
  <si>
    <t>524M</t>
  </si>
  <si>
    <t>Niterói - Pontal</t>
  </si>
  <si>
    <t>3/5/1955</t>
  </si>
  <si>
    <t>526M</t>
  </si>
  <si>
    <t xml:space="preserve">Niterói - Bairro Antonina </t>
  </si>
  <si>
    <t>( via Porto da Pedra )</t>
  </si>
  <si>
    <t>23/11/1966</t>
  </si>
  <si>
    <t>536M</t>
  </si>
  <si>
    <t>( via Boa Vista  )</t>
  </si>
  <si>
    <t>27/8/1996</t>
  </si>
  <si>
    <t>Modificada a nomenclatura através do Proc E-10/134.324/05 DO 01/07/05 - xxxxxxxxxxxxxxxxxxx</t>
  </si>
  <si>
    <t>1526M</t>
  </si>
  <si>
    <t>26/5/2009</t>
  </si>
  <si>
    <t>3526M</t>
  </si>
  <si>
    <t>Niteroi - Bairro Antonina</t>
  </si>
  <si>
    <t>Criado em 01/08/2014 - Processo E-10/005/006569/2014</t>
  </si>
  <si>
    <t>VIAÇÃO FALCÃO LTDA.</t>
  </si>
  <si>
    <t>P740</t>
  </si>
  <si>
    <t xml:space="preserve">Vila Ursolino - Jardim Amália </t>
  </si>
  <si>
    <t>7/5/1987</t>
  </si>
  <si>
    <t>P725</t>
  </si>
  <si>
    <t xml:space="preserve">Quatis - Volta Redonda </t>
  </si>
  <si>
    <t>( via Ponte Alta )</t>
  </si>
  <si>
    <t>15/3/1965</t>
  </si>
  <si>
    <t>Quatis - Floriano</t>
  </si>
  <si>
    <t>Quatis - Barra Mansa</t>
  </si>
  <si>
    <t>Floriano - Barra Mansa</t>
  </si>
  <si>
    <t>Jardim Real - Volta Redonda</t>
  </si>
  <si>
    <t>P421</t>
  </si>
  <si>
    <t xml:space="preserve">Quatis - Barra Mansa  </t>
  </si>
  <si>
    <t>21/6/1979</t>
  </si>
  <si>
    <t>P420</t>
  </si>
  <si>
    <t xml:space="preserve">Resende - Quatis  </t>
  </si>
  <si>
    <t>Floriano - Quatis</t>
  </si>
  <si>
    <t>P422</t>
  </si>
  <si>
    <t xml:space="preserve">BNH - Resende </t>
  </si>
  <si>
    <t>( via Floriano )</t>
  </si>
  <si>
    <t>21/12/1994</t>
  </si>
  <si>
    <t>VIAÇÃO GALO BRANCO S/A</t>
  </si>
  <si>
    <t>528M</t>
  </si>
  <si>
    <t xml:space="preserve">Niterói - Galo Branco </t>
  </si>
  <si>
    <t>( via Barro Vermelho )</t>
  </si>
  <si>
    <t>14/9/1961</t>
  </si>
  <si>
    <t>530M</t>
  </si>
  <si>
    <t>Niterói - Colubandê</t>
  </si>
  <si>
    <t>29/9/1964</t>
  </si>
  <si>
    <t>531M</t>
  </si>
  <si>
    <t xml:space="preserve">Niterói - Jardim Alcântara </t>
  </si>
  <si>
    <t>21/11/1980</t>
  </si>
  <si>
    <t>1530M</t>
  </si>
  <si>
    <t>Criado em 31/07/2014 - Processo E-10/005/006353/2014</t>
  </si>
  <si>
    <t>1531M</t>
  </si>
  <si>
    <t>Criado em 30/06/2015 - Processo E-10/005/003665/2015</t>
  </si>
  <si>
    <t>529M</t>
  </si>
  <si>
    <t xml:space="preserve">Niterói - Ceasa </t>
  </si>
  <si>
    <t xml:space="preserve">1529M </t>
  </si>
  <si>
    <t>Criado em 31/07/2014 - Processo E-10/005/006352/2014</t>
  </si>
  <si>
    <t>538M</t>
  </si>
  <si>
    <t xml:space="preserve">Praça do Rocha - Niterói </t>
  </si>
  <si>
    <t>( via Av. Contorno )</t>
  </si>
  <si>
    <t>520D</t>
  </si>
  <si>
    <t xml:space="preserve">Jardim Alcântara - Estácio </t>
  </si>
  <si>
    <t>30/12/2005</t>
  </si>
  <si>
    <t>2/6/2011</t>
  </si>
  <si>
    <t>445M</t>
  </si>
  <si>
    <t xml:space="preserve">Niterói - Engenho Pequeno </t>
  </si>
  <si>
    <t>( via Neves )</t>
  </si>
  <si>
    <t>30/7/1971</t>
  </si>
  <si>
    <t>446M</t>
  </si>
  <si>
    <t>( via Mentor Couto )</t>
  </si>
  <si>
    <t>13/2/1985</t>
  </si>
  <si>
    <t>VIAÇÃO MAUÁ S/A.</t>
  </si>
  <si>
    <t>425D</t>
  </si>
  <si>
    <t xml:space="preserve">Alcântara - Campo Grande </t>
  </si>
  <si>
    <t>( via Vila Militar )</t>
  </si>
  <si>
    <t>1/8/2005</t>
  </si>
  <si>
    <t>14/5/2010</t>
  </si>
  <si>
    <t>424D</t>
  </si>
  <si>
    <t>( via Água Branca )</t>
  </si>
  <si>
    <t>16/5/1978</t>
  </si>
  <si>
    <t>422M</t>
  </si>
  <si>
    <t>Niterói - Portão do Rosa</t>
  </si>
  <si>
    <t>17/4/1965</t>
  </si>
  <si>
    <t>423M</t>
  </si>
  <si>
    <t>Criada em 04/04/2014 - Proc.: E-10/005/005293/2013</t>
  </si>
  <si>
    <t>1422M</t>
  </si>
  <si>
    <t>3422M</t>
  </si>
  <si>
    <t>Criado em 11/08/2014 - Proc. E-10/005/009123/2014</t>
  </si>
  <si>
    <t>527M</t>
  </si>
  <si>
    <t xml:space="preserve">Niterói - Amendoeira </t>
  </si>
  <si>
    <t>31/5/1968</t>
  </si>
  <si>
    <t>143M</t>
  </si>
  <si>
    <t xml:space="preserve">Niterói - São Gonçalo </t>
  </si>
  <si>
    <t>6/10/1946</t>
  </si>
  <si>
    <t>1143M</t>
  </si>
  <si>
    <t>Criado em 08/11/2014 - Processo E-10/005/009123/2014</t>
  </si>
  <si>
    <t>533D</t>
  </si>
  <si>
    <t xml:space="preserve">Alcântara - Méier </t>
  </si>
  <si>
    <t>532M</t>
  </si>
  <si>
    <t>19/12/1968</t>
  </si>
  <si>
    <t>1523M</t>
  </si>
  <si>
    <t>Criado em 11/08/2014 - Processo E-10/005/009123/2014</t>
  </si>
  <si>
    <t>100D</t>
  </si>
  <si>
    <t>Niterói - Candelária</t>
  </si>
  <si>
    <t>29/12/1988</t>
  </si>
  <si>
    <t>101D</t>
  </si>
  <si>
    <t>Castelo - Niterói</t>
  </si>
  <si>
    <t>13/3/2009</t>
  </si>
  <si>
    <t>Niterói - Castelo</t>
  </si>
  <si>
    <t>590M</t>
  </si>
  <si>
    <t>1590M</t>
  </si>
  <si>
    <t>VIAÇÃO NOSSA SENHORA DO AMPARO LTDA.</t>
  </si>
  <si>
    <t>590R</t>
  </si>
  <si>
    <t>Ponta Negra - Candelária</t>
  </si>
  <si>
    <t>( via Boqueirão )</t>
  </si>
  <si>
    <t xml:space="preserve">Ponta Negra - Castelo </t>
  </si>
  <si>
    <t>2/10/2012</t>
  </si>
  <si>
    <t>535R</t>
  </si>
  <si>
    <t xml:space="preserve">Niterói - Várzea das Moças </t>
  </si>
  <si>
    <t>20/1/1958</t>
  </si>
  <si>
    <t>571R</t>
  </si>
  <si>
    <t xml:space="preserve">Niterói - Engenho do Roçado </t>
  </si>
  <si>
    <t>( via Ipiíba )</t>
  </si>
  <si>
    <t>9/6/1998</t>
  </si>
  <si>
    <t>536R</t>
  </si>
  <si>
    <t>( via Maria Paula )</t>
  </si>
  <si>
    <t>5/11/1973</t>
  </si>
  <si>
    <t>543R</t>
  </si>
  <si>
    <t>( via Santa Anita )</t>
  </si>
  <si>
    <t>8/3/1982</t>
  </si>
  <si>
    <t>144R</t>
  </si>
  <si>
    <t xml:space="preserve">Niterói - Maricá </t>
  </si>
  <si>
    <t>30/10/1973</t>
  </si>
  <si>
    <t>Maricá - Rio do Ouro</t>
  </si>
  <si>
    <t>Niterói - Maricá</t>
  </si>
  <si>
    <t>28/7/1976</t>
  </si>
  <si>
    <t>585R</t>
  </si>
  <si>
    <t>Niterói - Itaipuaçu</t>
  </si>
  <si>
    <t>28/1/1982</t>
  </si>
  <si>
    <t>544R</t>
  </si>
  <si>
    <t>1/6/1998</t>
  </si>
  <si>
    <t>2/12/2012</t>
  </si>
  <si>
    <t>701R</t>
  </si>
  <si>
    <t>Itaipuaçu - Rio do Ouro</t>
  </si>
  <si>
    <t>11/10/2012</t>
  </si>
  <si>
    <t>546R</t>
  </si>
  <si>
    <t>( via Avenida Vereador Francisco Sabino da Costa)</t>
  </si>
  <si>
    <t>Criada em 21/10/2013 - Processo E-10/005.009194/2013</t>
  </si>
  <si>
    <t>6144R</t>
  </si>
  <si>
    <t>Niterói - Itaipuaçu [Rua 128]</t>
  </si>
  <si>
    <t>Criada em 13/03/2017 - Processo E-10/005/011825/2017</t>
  </si>
  <si>
    <t>145R</t>
  </si>
  <si>
    <t>( via São José de Imbassaí )</t>
  </si>
  <si>
    <t>534R</t>
  </si>
  <si>
    <t>Niterói - Ponta Negra</t>
  </si>
  <si>
    <t>22/10/1965</t>
  </si>
  <si>
    <t>540R</t>
  </si>
  <si>
    <t xml:space="preserve">Niterói - Jóquei Club </t>
  </si>
  <si>
    <t>( via Tribobó / Oásis )</t>
  </si>
  <si>
    <t>541R</t>
  </si>
  <si>
    <t>( via Arsenal )</t>
  </si>
  <si>
    <t>542R</t>
  </si>
  <si>
    <t>Niterói - Anaia</t>
  </si>
  <si>
    <t>537R</t>
  </si>
  <si>
    <t xml:space="preserve">Niterói - Itaipu </t>
  </si>
  <si>
    <t>146D</t>
  </si>
  <si>
    <t>Maricá - Candelária</t>
  </si>
  <si>
    <t>9/5/1977</t>
  </si>
  <si>
    <t>Maricá - Castelo</t>
  </si>
  <si>
    <t>21/10/1997</t>
  </si>
  <si>
    <t>578D</t>
  </si>
  <si>
    <t>( via Manoel Ribeiro )</t>
  </si>
  <si>
    <t>17/6/1998</t>
  </si>
  <si>
    <t>579D</t>
  </si>
  <si>
    <t>Candelária - Itaipuaçu</t>
  </si>
  <si>
    <t>( Direta )</t>
  </si>
  <si>
    <t>3/5/2010</t>
  </si>
  <si>
    <t xml:space="preserve">Castelo - Itaipuaçu </t>
  </si>
  <si>
    <t>19/12/2011</t>
  </si>
  <si>
    <t>543D</t>
  </si>
  <si>
    <t>Anaia - Castelo</t>
  </si>
  <si>
    <t>Criado em 30/04/2014 - E-10/130.842/2012</t>
  </si>
  <si>
    <t>6146D</t>
  </si>
  <si>
    <t xml:space="preserve">Castelo - Itaipuaçu [Rua 128] </t>
  </si>
  <si>
    <t>8146D</t>
  </si>
  <si>
    <t>Castelo - Maricá [Rápido]</t>
  </si>
  <si>
    <t>Criada em 16/08/2017 - Processo E-10/005/007044/2017</t>
  </si>
  <si>
    <t>VIAÇÃO NOSSA SENHORA APARECIDA LTDA.</t>
  </si>
  <si>
    <t>P135</t>
  </si>
  <si>
    <t xml:space="preserve">Barra do Piraí - Barra Mansa </t>
  </si>
  <si>
    <t>Barra do Piraí - Dorândia</t>
  </si>
  <si>
    <t>Dorândia - Volta Redonda</t>
  </si>
  <si>
    <t>Barra do Piraí - Volta Redonda</t>
  </si>
  <si>
    <t>Dôrandia - Barra Mansa</t>
  </si>
  <si>
    <t>Dona Belinha - Barra Mansa</t>
  </si>
  <si>
    <t>São José do Turvo - Volta Redonda</t>
  </si>
  <si>
    <t>São José do Turvo - Barra Mansa</t>
  </si>
  <si>
    <t>P424</t>
  </si>
  <si>
    <t xml:space="preserve">Barra Mansa - Santanésia </t>
  </si>
  <si>
    <t>13/2/1989</t>
  </si>
  <si>
    <t>Santanésia - Dorândia</t>
  </si>
  <si>
    <t>Santanésia - Bairro São Luiz</t>
  </si>
  <si>
    <t>Santanésia - Volta Redonda</t>
  </si>
  <si>
    <t>Barra do Piraí - Bairro São Luiz</t>
  </si>
  <si>
    <t>Barra do Piraí - Barra Mansa</t>
  </si>
  <si>
    <t>Dorândia - Barra Mansa</t>
  </si>
  <si>
    <t>P130</t>
  </si>
  <si>
    <t xml:space="preserve">Barra do Piraí - Viaduto Castelo Branco </t>
  </si>
  <si>
    <t>3/9/1964</t>
  </si>
  <si>
    <t>Dorândia - Viaduto Castelo Branco</t>
  </si>
  <si>
    <t>Dona Belinha - Viaduto Castelo Branco</t>
  </si>
  <si>
    <t xml:space="preserve">Barra do Piraí - Volta Redonda  </t>
  </si>
  <si>
    <t>P426</t>
  </si>
  <si>
    <t xml:space="preserve">Dorândia - Viaduto Castelo Branco </t>
  </si>
  <si>
    <t>7/8/1981</t>
  </si>
  <si>
    <t>VIAÇÃO NOSSA SENHORA DA PENHA LTDA.</t>
  </si>
  <si>
    <t>551L</t>
  </si>
  <si>
    <t>Nova Iguaçu - Penha</t>
  </si>
  <si>
    <t>5/9/1958</t>
  </si>
  <si>
    <t>Deodoro - Nova Iguaçu</t>
  </si>
  <si>
    <t>543L</t>
  </si>
  <si>
    <t>Nova Iguaçu - Méier</t>
  </si>
  <si>
    <t>28/8/1969</t>
  </si>
  <si>
    <t>Nova Iguaçu - Deodoro</t>
  </si>
  <si>
    <t>544L</t>
  </si>
  <si>
    <t xml:space="preserve">Nova Iguaçu - Méier </t>
  </si>
  <si>
    <t>29/1/1987</t>
  </si>
  <si>
    <t>542L</t>
  </si>
  <si>
    <t>Nilópolis - Cascadura</t>
  </si>
  <si>
    <t>541L</t>
  </si>
  <si>
    <t>Nova Iguaçu - Cascadura</t>
  </si>
  <si>
    <t>30/3/1966</t>
  </si>
  <si>
    <t>546L</t>
  </si>
  <si>
    <t xml:space="preserve">Nova Iguaçu - Taquara </t>
  </si>
  <si>
    <t>( via Brigada Paraquedista )</t>
  </si>
  <si>
    <t>1/6/1992</t>
  </si>
  <si>
    <t>540L</t>
  </si>
  <si>
    <t xml:space="preserve">Nova Iguaçu - Ricardo de Albuquerque </t>
  </si>
  <si>
    <t>( via Mariópolis )</t>
  </si>
  <si>
    <t>19/12/1962</t>
  </si>
  <si>
    <t>Nilópolis - Ricardo de Albuquerque</t>
  </si>
  <si>
    <t xml:space="preserve">( Circular - via Mariópolis ) </t>
  </si>
  <si>
    <t>737L</t>
  </si>
  <si>
    <t>Belford Roxo - Deodoro</t>
  </si>
  <si>
    <t>28/7/1987</t>
  </si>
  <si>
    <t>432L</t>
  </si>
  <si>
    <t>Nova Iguaçu  - Bangu</t>
  </si>
  <si>
    <t>22/11/1977</t>
  </si>
  <si>
    <t>Modificado o ponto terminal através do Proc E-10/005.006916 - DO 05/12/2013 - Modificado o ponto terminal para Nova Iguaçu - Processo E-10/005/003036/2014 - DO 04/04/2014.</t>
  </si>
  <si>
    <t>133B</t>
  </si>
  <si>
    <t>Nova Iguaçu - Parada de Lucas</t>
  </si>
  <si>
    <t>479I</t>
  </si>
  <si>
    <t>Criado em 13/03/2014 - Porcesso E-10/005/001765/2014</t>
  </si>
  <si>
    <t>VIAÇÃO PINHEIRAL LTDA.</t>
  </si>
  <si>
    <t>P145</t>
  </si>
  <si>
    <t xml:space="preserve">Barra do Piraí - Ponte Alta </t>
  </si>
  <si>
    <t>( via Pinheiral )</t>
  </si>
  <si>
    <t>5/11/1964</t>
  </si>
  <si>
    <t>Modificada as extenções através do Processo E-10/005.007012/2013 - DO 21/10/2013</t>
  </si>
  <si>
    <t>Barra do Piraí - Vargem Alegre</t>
  </si>
  <si>
    <t>Barra do Piraí - Pinheiral</t>
  </si>
  <si>
    <t>Ponte Preta - Vargem Alegre</t>
  </si>
  <si>
    <t>Vargem Alegre - Pinheiral</t>
  </si>
  <si>
    <t>Vargem Alegre - Ponte Alta</t>
  </si>
  <si>
    <t>Pinheiral - Ponte Alta</t>
  </si>
  <si>
    <t>Três Possos - Ponte Alta</t>
  </si>
  <si>
    <t>P431</t>
  </si>
  <si>
    <t xml:space="preserve">Pinheiral - Ponte Alta  </t>
  </si>
  <si>
    <t>6/11/1985</t>
  </si>
  <si>
    <t>VIAÇÃO PONTE COBERTA LTDA.</t>
  </si>
  <si>
    <t>742P</t>
  </si>
  <si>
    <t xml:space="preserve">Campo Grande - Cabuçu </t>
  </si>
  <si>
    <t>548P</t>
  </si>
  <si>
    <t>Campo Grande - Nilópolis</t>
  </si>
  <si>
    <t>743P</t>
  </si>
  <si>
    <t>Campo Grande - Jardim Paraíso</t>
  </si>
  <si>
    <t>2/7/1980</t>
  </si>
  <si>
    <t>704P</t>
  </si>
  <si>
    <t>Lagoinha - Campo Grande</t>
  </si>
  <si>
    <t>11/11/1991</t>
  </si>
  <si>
    <t>746P</t>
  </si>
  <si>
    <t>Pqe. S. Francisco de Paula - Campo Grande</t>
  </si>
  <si>
    <t>( via Prados Verdes )</t>
  </si>
  <si>
    <t>16/2/1996</t>
  </si>
  <si>
    <t>544P</t>
  </si>
  <si>
    <t xml:space="preserve">Nilópolis - Seropédica </t>
  </si>
  <si>
    <t>26/7/1967</t>
  </si>
  <si>
    <t>547P</t>
  </si>
  <si>
    <t>Jardim Paraíso - Sepetiba</t>
  </si>
  <si>
    <t>12/12/1980</t>
  </si>
  <si>
    <t>517I</t>
  </si>
  <si>
    <t>Nova Iguaçu - Praça Castilho</t>
  </si>
  <si>
    <t>16/12/1994</t>
  </si>
  <si>
    <t>705P</t>
  </si>
  <si>
    <t xml:space="preserve">Edson Passos - Bangu </t>
  </si>
  <si>
    <t>(via Campo Grande)</t>
  </si>
  <si>
    <t>6/7/1994</t>
  </si>
  <si>
    <t>456T</t>
  </si>
  <si>
    <t>Duque de Caxias - Itacuruçá</t>
  </si>
  <si>
    <t xml:space="preserve">Transferida da  empresa RJ-225 em 10/08/2017 - Portaria DETRO/PRES. N. 1337/2017 - Intervenção </t>
  </si>
  <si>
    <t>452T</t>
  </si>
  <si>
    <t xml:space="preserve">Duque de Caxias - Muriqui </t>
  </si>
  <si>
    <t>27/10/1978</t>
  </si>
  <si>
    <t>456I</t>
  </si>
  <si>
    <t>Duque de Caxias - KM 32 / BR 465</t>
  </si>
  <si>
    <t>26/8/1991</t>
  </si>
  <si>
    <t>450T</t>
  </si>
  <si>
    <t xml:space="preserve">Nova Iguaçu - Itacuruçá </t>
  </si>
  <si>
    <t>( via Av. Brasil )</t>
  </si>
  <si>
    <t>Nova Iguaçu - Viaduto dos Cabritos</t>
  </si>
  <si>
    <t>VIAÇÃO PROGRESSO E TURISMO S/A.</t>
  </si>
  <si>
    <t>P170</t>
  </si>
  <si>
    <t xml:space="preserve">Vassouras - Barra do Piraí </t>
  </si>
  <si>
    <t>Vassouras - São Roque</t>
  </si>
  <si>
    <t>São Roque - Barra do Piraí</t>
  </si>
  <si>
    <t>Vassouras - Barra do Piraí</t>
  </si>
  <si>
    <t>MP90</t>
  </si>
  <si>
    <t>Areal - São José do Vale do Rio Preto</t>
  </si>
  <si>
    <t>22/11/1954</t>
  </si>
  <si>
    <t>Areal - Morelli</t>
  </si>
  <si>
    <t>São José do Vale do Rio Preto - Tristão Câmara</t>
  </si>
  <si>
    <t>Moreli - São José do Vale do Rio Preto</t>
  </si>
  <si>
    <t>Petrópolis - Paraiba do Sul</t>
  </si>
  <si>
    <t>15/10/1964</t>
  </si>
  <si>
    <t>Petrópolis - Três Rios</t>
  </si>
  <si>
    <t xml:space="preserve">Petrópolis - Três Rios </t>
  </si>
  <si>
    <t>( via Areal )</t>
  </si>
  <si>
    <t>22/9/1964</t>
  </si>
  <si>
    <t>Petrópolis - Areal</t>
  </si>
  <si>
    <t>Petrópolis - Alberto Torres</t>
  </si>
  <si>
    <t>Correas - Três Rios</t>
  </si>
  <si>
    <t>Areal - Três Rios</t>
  </si>
  <si>
    <t>Três Rios - Barra Mansa</t>
  </si>
  <si>
    <t>Três Rios - Posse</t>
  </si>
  <si>
    <t>Alberto Torres - Barra Mansa</t>
  </si>
  <si>
    <t>Alberto Torres - Posse</t>
  </si>
  <si>
    <t>Areal - Corrêas</t>
  </si>
  <si>
    <t>Areal - Barra Mansa</t>
  </si>
  <si>
    <t xml:space="preserve">Posse - Petrópolis </t>
  </si>
  <si>
    <t>Posse - Corrêas</t>
  </si>
  <si>
    <t>( via BR-040 )</t>
  </si>
  <si>
    <t>2/10/1981</t>
  </si>
  <si>
    <t>13/10/1998</t>
  </si>
  <si>
    <t xml:space="preserve">Petrópolis - Comendador Levy Gasparian </t>
  </si>
  <si>
    <t>27/10/1998</t>
  </si>
  <si>
    <t>Levy Gasparian - Areal</t>
  </si>
  <si>
    <t>Levy Gasparian - Posse</t>
  </si>
  <si>
    <t>Três Rios - Areal</t>
  </si>
  <si>
    <t>MP75</t>
  </si>
  <si>
    <t xml:space="preserve">Petrópolis - Areal </t>
  </si>
  <si>
    <t>Reduzuida a tarifa  em 03/12/2013 Proc E-10/005.012746/2013</t>
  </si>
  <si>
    <t xml:space="preserve">Três Rios - Nova Iguaçu </t>
  </si>
  <si>
    <t>( via Paracambi )</t>
  </si>
  <si>
    <t>Três Rios - Paracambi</t>
  </si>
  <si>
    <t>Três Rios - Mendes</t>
  </si>
  <si>
    <t>Três Rios - Vassouras</t>
  </si>
  <si>
    <t>Vassouras - Nova Iguaçu</t>
  </si>
  <si>
    <t>Mendes - Nova Iguaçu</t>
  </si>
  <si>
    <t xml:space="preserve">Três Rios - Itaguaí </t>
  </si>
  <si>
    <t>Três Rios - Piraí</t>
  </si>
  <si>
    <t>Três Rios - Barra do Piraí</t>
  </si>
  <si>
    <t>Vassouras - Itaguaí</t>
  </si>
  <si>
    <t>Vassouras -Piraí</t>
  </si>
  <si>
    <t>Barra do Piraí - Itaguaí</t>
  </si>
  <si>
    <t>P150</t>
  </si>
  <si>
    <t xml:space="preserve">Três Rios - Paraiba do Sul </t>
  </si>
  <si>
    <t>22/10/1958</t>
  </si>
  <si>
    <t xml:space="preserve">Três Rios - Paraíba do Sul </t>
  </si>
  <si>
    <t>17/8/2005</t>
  </si>
  <si>
    <t>P151</t>
  </si>
  <si>
    <t>(via Estrada da Barrinha)</t>
  </si>
  <si>
    <t>MP73</t>
  </si>
  <si>
    <t xml:space="preserve">Três Rios - Posse </t>
  </si>
  <si>
    <t>9/5/1969</t>
  </si>
  <si>
    <t>Três Rios - Hermogênio Silva</t>
  </si>
  <si>
    <t>Hermogênio Silva - Areal</t>
  </si>
  <si>
    <t>Areal - Posse</t>
  </si>
  <si>
    <t>Alberto Torres - Areal</t>
  </si>
  <si>
    <t>Três Rios - Alberto Torres</t>
  </si>
  <si>
    <t xml:space="preserve">Barra Mansa - Três Rios </t>
  </si>
  <si>
    <t>25/1/1966</t>
  </si>
  <si>
    <t>Barra Mansa - Vassouras</t>
  </si>
  <si>
    <t>Volta Redonda - Três Rios</t>
  </si>
  <si>
    <t>Barra do Piraí - Três Rios</t>
  </si>
  <si>
    <t>Vassouras - Três Rios</t>
  </si>
  <si>
    <t>Andrade Pinto - Três Rios</t>
  </si>
  <si>
    <t>Volta Redonda - Vassouras</t>
  </si>
  <si>
    <t>Paraiba do Sul - Vassouras</t>
  </si>
  <si>
    <t xml:space="preserve">Barra Mansa - Vassouras </t>
  </si>
  <si>
    <t>29/10/1986</t>
  </si>
  <si>
    <t xml:space="preserve">Três Rios - Resende  </t>
  </si>
  <si>
    <t>18/9/1989</t>
  </si>
  <si>
    <t>Resende - Vassouras</t>
  </si>
  <si>
    <t>Barra Mansa - Três Rios</t>
  </si>
  <si>
    <t>Barra do Piraí - Resende</t>
  </si>
  <si>
    <t>Barra do Piraí - Maçambará</t>
  </si>
  <si>
    <t>Maçambará - Andrade Pinto</t>
  </si>
  <si>
    <t>Vieira Cortez - Paraiba do Sul</t>
  </si>
  <si>
    <t>Vieira Cortez - Três Rios</t>
  </si>
  <si>
    <t>Vassouras - Maçambará</t>
  </si>
  <si>
    <t>Maçambará - Três Rios</t>
  </si>
  <si>
    <t>Vassouras - Andrade Pinto</t>
  </si>
  <si>
    <t>Barra do Piraí - Andrade Pinto</t>
  </si>
  <si>
    <t xml:space="preserve">Vassouras - Três Rios  </t>
  </si>
  <si>
    <t>P404</t>
  </si>
  <si>
    <t xml:space="preserve">Andrade Pinto - Três Rios  </t>
  </si>
  <si>
    <t>Paraiba do Sul - Andrade Pinto</t>
  </si>
  <si>
    <t>Criada em 09/08/2016 - Proc. E-10/005/005671/2016.</t>
  </si>
  <si>
    <t>P400</t>
  </si>
  <si>
    <t xml:space="preserve">Três Rios - Werneck  </t>
  </si>
  <si>
    <t>São José do Vale do Rio Preto - Petrópolis</t>
  </si>
  <si>
    <t>12/5/1989</t>
  </si>
  <si>
    <t>Alterado o valor da tarifa - Proc E-10/005.8150/2013 DO 16/08/2013</t>
  </si>
  <si>
    <t>Petrópolis - Rio Bonito</t>
  </si>
  <si>
    <t>MP11</t>
  </si>
  <si>
    <t xml:space="preserve">Vassouras - Paracambi  </t>
  </si>
  <si>
    <t>4/3/1954</t>
  </si>
  <si>
    <t>Ponte do Rocha - Mendes</t>
  </si>
  <si>
    <t>Vassouras - Ponte do Rocha</t>
  </si>
  <si>
    <t xml:space="preserve">Mendes - Paracambi </t>
  </si>
  <si>
    <t>MP18</t>
  </si>
  <si>
    <t>20/3/1996</t>
  </si>
  <si>
    <t>Mendes - Engenheiro Paulo de Frontin</t>
  </si>
  <si>
    <t>P290</t>
  </si>
  <si>
    <t xml:space="preserve">Três Rios - Areal  </t>
  </si>
  <si>
    <t>15/7/1993</t>
  </si>
  <si>
    <t>P485</t>
  </si>
  <si>
    <t xml:space="preserve">Três Rios - Alberto Torres </t>
  </si>
  <si>
    <t>P490</t>
  </si>
  <si>
    <t xml:space="preserve">Areal - Bem Posta  </t>
  </si>
  <si>
    <t>P160</t>
  </si>
  <si>
    <t>Três Rios - Rio das Flores</t>
  </si>
  <si>
    <t xml:space="preserve"> (via Abarracamento)</t>
  </si>
  <si>
    <t>14/5/1976</t>
  </si>
  <si>
    <t>Alterado o itinerário e a nomenclatura da linha em 08/06/2017 -  Processo E-10/005/008346/2016</t>
  </si>
  <si>
    <t>Três Rios - Andrade Pinto</t>
  </si>
  <si>
    <t>Paraíba do Sul - Andrade Pinto</t>
  </si>
  <si>
    <t>Paraíba do Sul - Três Rios</t>
  </si>
  <si>
    <t>Criada em 08/06/2017 -  Processo E-10/005/008346/2016.</t>
  </si>
  <si>
    <t>Rio das Flores - Três Rios</t>
  </si>
  <si>
    <t>Andrade Pinto - Rio das Flores</t>
  </si>
  <si>
    <t xml:space="preserve">Paraíba do Sul - Valença </t>
  </si>
  <si>
    <t>Paraíba do Sul - Rio das Flores</t>
  </si>
  <si>
    <t>Andrade Pinto - Valença</t>
  </si>
  <si>
    <t>P210</t>
  </si>
  <si>
    <t xml:space="preserve">Três Rios - Valença </t>
  </si>
  <si>
    <t>( via Manoel Duarte )</t>
  </si>
  <si>
    <t>28/3/1970</t>
  </si>
  <si>
    <t xml:space="preserve">Três Rios - Afonso Arinos </t>
  </si>
  <si>
    <t>Afonso Arinos - Três Ilhas</t>
  </si>
  <si>
    <t>Cancelado em 10/05/2018 - Processo E-10/005/001665/2018</t>
  </si>
  <si>
    <t>Três Ilhas - Manuel Duarte</t>
  </si>
  <si>
    <t>Manuel Duarte - Santa Tereza</t>
  </si>
  <si>
    <t>Manuel Duarte - Valença</t>
  </si>
  <si>
    <t>Três Rios - Três Ilhas</t>
  </si>
  <si>
    <t>Três Rios - Manuel Duarte</t>
  </si>
  <si>
    <t>Três Rios - Santa Tereza</t>
  </si>
  <si>
    <t>Afonso Arinos - Manuel Duarte</t>
  </si>
  <si>
    <t>Afonso Arinos - Santa Tereza</t>
  </si>
  <si>
    <t>Afonso Arinos - Valença</t>
  </si>
  <si>
    <t>Três Ilhas - Santa Tereza</t>
  </si>
  <si>
    <t>Três Ilhas - Valença</t>
  </si>
  <si>
    <t>Mont Serrat - Três Ilhas</t>
  </si>
  <si>
    <t>Criada em 10/05/2018 - Processo E-10/005/001665/2018</t>
  </si>
  <si>
    <t>Mont Serrat - Manuel Duarte</t>
  </si>
  <si>
    <t>Mont Serrat - Santa Tereza</t>
  </si>
  <si>
    <t>Mont Serrat - Valença</t>
  </si>
  <si>
    <t>MP72</t>
  </si>
  <si>
    <t xml:space="preserve">Morro Azul - Paracambi  </t>
  </si>
  <si>
    <t>22/11/1960</t>
  </si>
  <si>
    <t>Engenheiro Paulo de Frontin - Morro Azul</t>
  </si>
  <si>
    <t>Engenheiro Paulo de Frontin - Sacra Familia</t>
  </si>
  <si>
    <t>Sacra Familia - Paracambi</t>
  </si>
  <si>
    <t>Três Rios - Sapucaia</t>
  </si>
  <si>
    <t>Criado em 10/12/2015 - Processo E-10/013164/2015</t>
  </si>
  <si>
    <t>Três Rios - Anta</t>
  </si>
  <si>
    <t>Três Rios - Grama</t>
  </si>
  <si>
    <t>P491</t>
  </si>
  <si>
    <t>Areal - Vale das Cachoeiras</t>
  </si>
  <si>
    <t>Criado em 22/09/2016 - Prtaria DETRO/PRES N.º 1274/2016</t>
  </si>
  <si>
    <t>P502</t>
  </si>
  <si>
    <t>(via Praça Jodé Calazans)</t>
  </si>
  <si>
    <t>5/12/1996</t>
  </si>
  <si>
    <t>Intervenção - Portaria DETRO/PRES n.º 1294 - DO 28/12/2016 - Prolongada para Volta Redonda em 13/03/2017</t>
  </si>
  <si>
    <t>VIAÇÃO RESENDENSE INTERMUNICIPAL LTDA.</t>
  </si>
  <si>
    <t>P185</t>
  </si>
  <si>
    <t xml:space="preserve">Resende - Volta Redonda  </t>
  </si>
  <si>
    <t>25/6/1966</t>
  </si>
  <si>
    <t>Resende - Floriano</t>
  </si>
  <si>
    <t>Resende - Barra Mansa</t>
  </si>
  <si>
    <t>P186</t>
  </si>
  <si>
    <t xml:space="preserve">Itatiaia - Volta Redonda  </t>
  </si>
  <si>
    <t>Itatiaia - Floriano</t>
  </si>
  <si>
    <t>Itatiaia - Barra Mansa</t>
  </si>
  <si>
    <t>Barra Mansa - Resende</t>
  </si>
  <si>
    <t>Criada  no Processo E-10/140.455/12 DO 18/01/2013</t>
  </si>
  <si>
    <t>Resende - Volta Redonda</t>
  </si>
  <si>
    <t>P180</t>
  </si>
  <si>
    <t xml:space="preserve">Resende - Barra Mansa  </t>
  </si>
  <si>
    <t xml:space="preserve">Resende - Itatiaia  </t>
  </si>
  <si>
    <t>17/4/1990</t>
  </si>
  <si>
    <t>Itatiaia - Maromba</t>
  </si>
  <si>
    <t>P510</t>
  </si>
  <si>
    <t xml:space="preserve">Resende - Maromba  </t>
  </si>
  <si>
    <t>Visconde de Mauá - Penedo [Posto dos Esquilos]</t>
  </si>
  <si>
    <t xml:space="preserve">Criada em 05/09/2016 -  Processo E-10/005/004107/2016 </t>
  </si>
  <si>
    <t>P525</t>
  </si>
  <si>
    <t xml:space="preserve">Rio Preto - Maromba  </t>
  </si>
  <si>
    <t>VIAÇÃO SALUTARIS E TURISMO S/A.</t>
  </si>
  <si>
    <t xml:space="preserve">Rio de Janeiro - Três Rios </t>
  </si>
  <si>
    <t>13/11/1950</t>
  </si>
  <si>
    <t>Rio de Janeiro - Alberto Torres</t>
  </si>
  <si>
    <t>Rio de Janeiro - Bonsucesso</t>
  </si>
  <si>
    <t xml:space="preserve">Rio de Janeiro - Areal </t>
  </si>
  <si>
    <t>( via Itaipava/Pedro do Rio )</t>
  </si>
  <si>
    <t>5/3/1985</t>
  </si>
  <si>
    <t>Rio de Janeiro - Itaipava</t>
  </si>
  <si>
    <t>Rio de Janeiro - Pedro do Rio</t>
  </si>
  <si>
    <t>Rio de Janeiro - Paraíba do Sul</t>
  </si>
  <si>
    <t>9/9/1953</t>
  </si>
  <si>
    <t>Rio de Janeiro - Três Rios</t>
  </si>
  <si>
    <t>Niterói - Werneck</t>
  </si>
  <si>
    <t>( via PPCS/Paraíba do Sul )</t>
  </si>
  <si>
    <t>11/3/1965</t>
  </si>
  <si>
    <t>Niterói - Três Rios</t>
  </si>
  <si>
    <t>Niterói - Paraíba do Sul</t>
  </si>
  <si>
    <t>Rio de Janeiro - Werneck</t>
  </si>
  <si>
    <t>VIAÇÃO SANTA LUZIA LTDA.</t>
  </si>
  <si>
    <t>P460</t>
  </si>
  <si>
    <t xml:space="preserve">Barra do Piraí - Querozene  </t>
  </si>
  <si>
    <t>P455</t>
  </si>
  <si>
    <t xml:space="preserve">Barra do Piraí - Chalet </t>
  </si>
  <si>
    <t>VIAÇÃO MONTES BRANCOS LTDA.</t>
  </si>
  <si>
    <t>B145</t>
  </si>
  <si>
    <t xml:space="preserve">Cabo Frio - Saquarema </t>
  </si>
  <si>
    <t>17/1/1966</t>
  </si>
  <si>
    <t>B460</t>
  </si>
  <si>
    <t xml:space="preserve">Cabo Frio - Bacaxá </t>
  </si>
  <si>
    <t>13/8/1986</t>
  </si>
  <si>
    <t>Cabo Frio - Silva Jardim</t>
  </si>
  <si>
    <t>B440</t>
  </si>
  <si>
    <t>4/1/1965</t>
  </si>
  <si>
    <t>B147</t>
  </si>
  <si>
    <t>Criado em 04/04/2014 - Proc.: E-10/139930/2011</t>
  </si>
  <si>
    <t>B420</t>
  </si>
  <si>
    <t xml:space="preserve">Cabo Frio - Praia do Sudoeste </t>
  </si>
  <si>
    <t>4/12/1965</t>
  </si>
  <si>
    <t>B410</t>
  </si>
  <si>
    <t xml:space="preserve">Cabo Frio - Araçá </t>
  </si>
  <si>
    <t>14/12/1965</t>
  </si>
  <si>
    <t>B101</t>
  </si>
  <si>
    <t xml:space="preserve">Cabo Frio - São Pedro da Aldeia  </t>
  </si>
  <si>
    <t>19/8/1981</t>
  </si>
  <si>
    <t>B125</t>
  </si>
  <si>
    <t xml:space="preserve">Cabo Frio - Cabo Frio </t>
  </si>
  <si>
    <t>( Circular - via Baixo Grande e Bairro São João )</t>
  </si>
  <si>
    <t>4/11/1971</t>
  </si>
  <si>
    <t>B405</t>
  </si>
  <si>
    <t xml:space="preserve">Cabo Frio - Iguaba Grande </t>
  </si>
  <si>
    <t>( via Flecheira )</t>
  </si>
  <si>
    <t xml:space="preserve">Cabo Frio - Retiro   </t>
  </si>
  <si>
    <t>13/4/1989</t>
  </si>
  <si>
    <t>B490</t>
  </si>
  <si>
    <t xml:space="preserve">Cabo Frio - Jardim Esperança </t>
  </si>
  <si>
    <t>( via São Cristóvão e Porto do Carro )</t>
  </si>
  <si>
    <t>B180</t>
  </si>
  <si>
    <t xml:space="preserve">Araruama - Silva Jardim </t>
  </si>
  <si>
    <t>( via São Vicente )</t>
  </si>
  <si>
    <t>23/10/1997</t>
  </si>
  <si>
    <t>B160</t>
  </si>
  <si>
    <t>Transferida da empresa RJ-111 em 16/04/2016  - Proc.: E-10/005/002245/2016</t>
  </si>
  <si>
    <t>B165</t>
  </si>
  <si>
    <t>( via Guriri )</t>
  </si>
  <si>
    <t>B500</t>
  </si>
  <si>
    <t xml:space="preserve">Cabo Frio - Raza </t>
  </si>
  <si>
    <t>( via Baía Formosa )</t>
  </si>
  <si>
    <t>B510</t>
  </si>
  <si>
    <t>Cabo Frio - Saco Fora</t>
  </si>
  <si>
    <t>VIAÇÃO SÃO JOSÉ LTDA.</t>
  </si>
  <si>
    <t>147I</t>
  </si>
  <si>
    <t>19/4/1949</t>
  </si>
  <si>
    <t>561I</t>
  </si>
  <si>
    <t xml:space="preserve">Santa Rita - Pavuna </t>
  </si>
  <si>
    <t>( via Ponto Chic )</t>
  </si>
  <si>
    <t>541I</t>
  </si>
  <si>
    <t xml:space="preserve">Nova Iguaçu - Pavuna </t>
  </si>
  <si>
    <t>1/9/1998</t>
  </si>
  <si>
    <t>553I</t>
  </si>
  <si>
    <t>Bairro Santa Maria - Pavuna</t>
  </si>
  <si>
    <t>15/10/1968</t>
  </si>
  <si>
    <t>552I</t>
  </si>
  <si>
    <t xml:space="preserve">Bairro Santa Maria - Pavuna </t>
  </si>
  <si>
    <t>( via Gogó da Ema )</t>
  </si>
  <si>
    <t>31/5/1995</t>
  </si>
  <si>
    <t>550I</t>
  </si>
  <si>
    <t>Belford Roxo - Ponto Chic</t>
  </si>
  <si>
    <t>714I</t>
  </si>
  <si>
    <t>Ponto Chic - Barro Vermelho</t>
  </si>
  <si>
    <t>2/12/1996</t>
  </si>
  <si>
    <t>160I</t>
  </si>
  <si>
    <t>( via Manhoso )</t>
  </si>
  <si>
    <t>190I</t>
  </si>
  <si>
    <t>( via Prata )</t>
  </si>
  <si>
    <t>VIAÇÃO CARAVELE LTDA.</t>
  </si>
  <si>
    <t>520B</t>
  </si>
  <si>
    <t>São Francisco - Central</t>
  </si>
  <si>
    <t>5/9/1969</t>
  </si>
  <si>
    <t>518B</t>
  </si>
  <si>
    <t xml:space="preserve">Nova Aurora - Central </t>
  </si>
  <si>
    <t>( via Andrade Araújo )</t>
  </si>
  <si>
    <t>16/12/1966</t>
  </si>
  <si>
    <t>524B</t>
  </si>
  <si>
    <t>( via Heliópolis )</t>
  </si>
  <si>
    <t>11/10/1995</t>
  </si>
  <si>
    <t>526B</t>
  </si>
  <si>
    <t>Itaipu - Central</t>
  </si>
  <si>
    <t>13/9/1996</t>
  </si>
  <si>
    <t>528B</t>
  </si>
  <si>
    <t>Nova Aurora - Praça Mauá</t>
  </si>
  <si>
    <t>22/12/1997</t>
  </si>
  <si>
    <t>Nova Aurora - Central</t>
  </si>
  <si>
    <t>VIAÇÃO SUL FLUMINENSE TRANSPORTES E TURISMO LTDA.</t>
  </si>
  <si>
    <t>P735</t>
  </si>
  <si>
    <t>Jardim Amália - Santa Clara</t>
  </si>
  <si>
    <t>( via Rua 33 e São Pedro )</t>
  </si>
  <si>
    <t>P200</t>
  </si>
  <si>
    <t xml:space="preserve">Barra Mansa - Volta Redonda </t>
  </si>
  <si>
    <t>( via Retiro )</t>
  </si>
  <si>
    <t>24/3/1966</t>
  </si>
  <si>
    <t>P207</t>
  </si>
  <si>
    <t>( via Jardim Amália )</t>
  </si>
  <si>
    <t>29/12/1982</t>
  </si>
  <si>
    <t>P730</t>
  </si>
  <si>
    <t xml:space="preserve">Vila Maria - Santo Agostinho </t>
  </si>
  <si>
    <t>P195</t>
  </si>
  <si>
    <t>9/6/1963</t>
  </si>
  <si>
    <t>P190</t>
  </si>
  <si>
    <t>( via Rua 33 )</t>
  </si>
  <si>
    <t>23/7/1957</t>
  </si>
  <si>
    <r>
      <rPr>
        <sz val="8"/>
        <color rgb="FFFF0000"/>
        <rFont val="Microsoft Sans Serif"/>
        <family val="2"/>
      </rPr>
      <t>Santa Isabel do Rio Preto</t>
    </r>
    <r>
      <rPr>
        <sz val="8"/>
        <color indexed="8"/>
        <rFont val="Microsoft Sans Serif"/>
        <family val="2"/>
      </rPr>
      <t xml:space="preserve"> - Barra Mansa</t>
    </r>
  </si>
  <si>
    <t>25/11/2011</t>
  </si>
  <si>
    <t>Prolongado para Santa Isabel do Rio Preto em  22/09/2016 - Prtaria DETRO/PRES N.º 1275/2016</t>
  </si>
  <si>
    <t>Ampraro - Volta Redonda</t>
  </si>
  <si>
    <t>Amparo - Barra Mansa</t>
  </si>
  <si>
    <t>Criado em 22/09/2016 - Prtaria DETRO/PRES N.º 1275/2016</t>
  </si>
  <si>
    <t>VIAÇÃO TERESÓPOLIS E TURISMO LTDA.</t>
  </si>
  <si>
    <t xml:space="preserve">Teresópolis - Magé </t>
  </si>
  <si>
    <t>17/9/1958</t>
  </si>
  <si>
    <t>Barreiros - Magé</t>
  </si>
  <si>
    <t>Guapimirim - Magé</t>
  </si>
  <si>
    <t>Teresópolis - Guapimirim</t>
  </si>
  <si>
    <t>Teresópolis - Parada Modelo</t>
  </si>
  <si>
    <t>Teresópolis - Barreiros</t>
  </si>
  <si>
    <t xml:space="preserve">Teresópolis - Sapucaia </t>
  </si>
  <si>
    <t>( via Jamapará )</t>
  </si>
  <si>
    <t>9/12/1968</t>
  </si>
  <si>
    <t>Teresópolis - Ponte Nova</t>
  </si>
  <si>
    <t>Teresópolis - Volta do Pião</t>
  </si>
  <si>
    <t>Teresópolis - Aparecida</t>
  </si>
  <si>
    <t>Teresópolis - Jamapará</t>
  </si>
  <si>
    <t>Aparecida - Jamapará</t>
  </si>
  <si>
    <t>Volta do Pião - Sapucaia</t>
  </si>
  <si>
    <t xml:space="preserve">Aparecida - Sapucaia </t>
  </si>
  <si>
    <t>Sapucaia - Ponte Nova</t>
  </si>
  <si>
    <t>2/5/1984</t>
  </si>
  <si>
    <t xml:space="preserve">Teresópolis - Nova Iguaçu </t>
  </si>
  <si>
    <t>5/5/1965</t>
  </si>
  <si>
    <t>Teresópolis - Duque de Caxias</t>
  </si>
  <si>
    <t>Guapimirim - Duque de Caxias</t>
  </si>
  <si>
    <t>Guapimirim - Nova Iguaçu</t>
  </si>
  <si>
    <t xml:space="preserve">Teresópolis - Guapimirim </t>
  </si>
  <si>
    <t>MS11</t>
  </si>
  <si>
    <t xml:space="preserve">Teresópolis - Nova Friburgo </t>
  </si>
  <si>
    <t>Vieira - Conquista</t>
  </si>
  <si>
    <t>Teresópolis - Vieira</t>
  </si>
  <si>
    <t>Teresópolis - Conquista</t>
  </si>
  <si>
    <t>Teresópolis - Campo do Coelho</t>
  </si>
  <si>
    <t>Bonsucesso - Nova Friburgo</t>
  </si>
  <si>
    <t>Vieira - Nova Friburgo</t>
  </si>
  <si>
    <t>Campo do Coelho - Nova Friburgo</t>
  </si>
  <si>
    <t>Conquista - Nova Friburgo</t>
  </si>
  <si>
    <t>Teresópolis - São José do Vale do Rio Preto</t>
  </si>
  <si>
    <t>Ponte Nova - São José do Vale do Rio Preto</t>
  </si>
  <si>
    <t>Poço Fundo - São José do Vale do Rio Preto</t>
  </si>
  <si>
    <t xml:space="preserve">Teresópolis - Petrópolis </t>
  </si>
  <si>
    <t>2/1/1956</t>
  </si>
  <si>
    <t>Teresópolis - Itaipava</t>
  </si>
  <si>
    <t xml:space="preserve">Niterói - Teresópolis </t>
  </si>
  <si>
    <t>8/9/1959</t>
  </si>
  <si>
    <t>Niterói - Guapimirim</t>
  </si>
  <si>
    <t>Alcântara - Teresópolis</t>
  </si>
  <si>
    <t xml:space="preserve">Teresópolis - Soledade </t>
  </si>
  <si>
    <t>Teresópolis - Nhanguaçu</t>
  </si>
  <si>
    <t>Teresópolis - Bonsucesso</t>
  </si>
  <si>
    <t>Bonsucesso - Motta</t>
  </si>
  <si>
    <t>Motta - Soledade</t>
  </si>
  <si>
    <t xml:space="preserve">Teresópolis - Carmo </t>
  </si>
  <si>
    <t>( via Sumidouro )</t>
  </si>
  <si>
    <t>27/8/1966</t>
  </si>
  <si>
    <t>Teresópolis - Sumidouro</t>
  </si>
  <si>
    <t>Sumidouro - Carmo</t>
  </si>
  <si>
    <t>Volta do Pião - Carmo</t>
  </si>
  <si>
    <t xml:space="preserve">Niterói - Carmo </t>
  </si>
  <si>
    <t>( via BR-116 )</t>
  </si>
  <si>
    <t>29/6/1976</t>
  </si>
  <si>
    <t>Niterói - Teresópolis</t>
  </si>
  <si>
    <t>Niterói - Jamapará</t>
  </si>
  <si>
    <t>Teresópolis - Carmo</t>
  </si>
  <si>
    <t>Niterói - Parada Modelo</t>
  </si>
  <si>
    <t xml:space="preserve">Rio de Janeiro - Teresópolis </t>
  </si>
  <si>
    <t>6/12/1965</t>
  </si>
  <si>
    <t>Teresópolis - Barra da Tijuca</t>
  </si>
  <si>
    <t>12/1/1990</t>
  </si>
  <si>
    <t>Prolongado para a Barra da Tijuca  em 01/05/2017 - Processo E-10/005/009193/2016</t>
  </si>
  <si>
    <t>Guapimirim - Madureira</t>
  </si>
  <si>
    <t xml:space="preserve">Teresópolis - Madureira  </t>
  </si>
  <si>
    <t>Criado em 01/05/2017 - Processo E-10/005/009193/2016</t>
  </si>
  <si>
    <t>25/8/1999</t>
  </si>
  <si>
    <t>Castelo - Teresópolis</t>
  </si>
  <si>
    <t>20/12/1995</t>
  </si>
  <si>
    <t xml:space="preserve">Castelo - Teresópolis  </t>
  </si>
  <si>
    <t xml:space="preserve">Teresópolis - Rio das Ostras </t>
  </si>
  <si>
    <t>( via São Pedro da Aldeia )</t>
  </si>
  <si>
    <t>Teresópolis - São Pedro da Aldeia</t>
  </si>
  <si>
    <t>Teresópolis - Itaboraí</t>
  </si>
  <si>
    <t>VIAÇÃO UNIÃO LTDA.</t>
  </si>
  <si>
    <t>559B</t>
  </si>
  <si>
    <t>7/8/1970</t>
  </si>
  <si>
    <t>Parque São Vicente - Passeio</t>
  </si>
  <si>
    <t>4/5/2007</t>
  </si>
  <si>
    <t>Criado Proc. E-10/141.386/12 DO 11/01/2013</t>
  </si>
  <si>
    <t>558C</t>
  </si>
  <si>
    <t xml:space="preserve">Pilar - Central </t>
  </si>
  <si>
    <t>9/12/1965</t>
  </si>
  <si>
    <t>557C</t>
  </si>
  <si>
    <t>556C</t>
  </si>
  <si>
    <t xml:space="preserve">Jardim do Ipê - Central </t>
  </si>
  <si>
    <t>11/1/1991</t>
  </si>
  <si>
    <t>554I</t>
  </si>
  <si>
    <t>Duque de Caxias - Mantiquira</t>
  </si>
  <si>
    <t>5/10/1964</t>
  </si>
  <si>
    <t>Cidade dos Meninos - Mantiquira</t>
  </si>
  <si>
    <t>558I</t>
  </si>
  <si>
    <t>Duque de Caxias - Parque Eldorado</t>
  </si>
  <si>
    <t>Cidade dos Meninos - Parque Eldorado</t>
  </si>
  <si>
    <t>556I</t>
  </si>
  <si>
    <t>Duque de Caxias - Parque Bom Retiro</t>
  </si>
  <si>
    <t>11/12/1964</t>
  </si>
  <si>
    <t>Cidade dos Meninos - Parque Bom Retiro</t>
  </si>
  <si>
    <t>555I</t>
  </si>
  <si>
    <t>Duque de Caxias - Campos Elíseos</t>
  </si>
  <si>
    <t>Cidade dos Meninos - Campos Elíseos</t>
  </si>
  <si>
    <t>557I</t>
  </si>
  <si>
    <t xml:space="preserve">Duque de Caxias - Pilar </t>
  </si>
  <si>
    <t>(via Fundação Cristo Redentor)</t>
  </si>
  <si>
    <t>27/4/1965</t>
  </si>
  <si>
    <t>471C</t>
  </si>
  <si>
    <t xml:space="preserve">Saracuruna - Passeio </t>
  </si>
  <si>
    <t>12/12/1968</t>
  </si>
  <si>
    <t>477C</t>
  </si>
  <si>
    <t>Jardim Primavera - Central</t>
  </si>
  <si>
    <t>25/1/1991</t>
  </si>
  <si>
    <t>472C</t>
  </si>
  <si>
    <t>Ana Clara - Central</t>
  </si>
  <si>
    <t>15/10/1992</t>
  </si>
  <si>
    <t>489C</t>
  </si>
  <si>
    <t>Campos Elísios - Central</t>
  </si>
  <si>
    <t>18/9/1996</t>
  </si>
  <si>
    <t>Saracuruna - Central</t>
  </si>
  <si>
    <t>412N</t>
  </si>
  <si>
    <t xml:space="preserve">Petrópolis - Saracuruna </t>
  </si>
  <si>
    <t>22/3/1966</t>
  </si>
  <si>
    <t>Imbariê - Saracuruna</t>
  </si>
  <si>
    <t>V. Inhomirim - Imbariê</t>
  </si>
  <si>
    <t>466C</t>
  </si>
  <si>
    <t>São Francisco do Croará - Central</t>
  </si>
  <si>
    <t>29/8/1967</t>
  </si>
  <si>
    <t>467C</t>
  </si>
  <si>
    <t>Ipiranga - Central</t>
  </si>
  <si>
    <t>27/5/1974</t>
  </si>
  <si>
    <t>km12/Petrobrás - Central</t>
  </si>
  <si>
    <t>461C</t>
  </si>
  <si>
    <t>Raiz da Serra - Central</t>
  </si>
  <si>
    <t>463C</t>
  </si>
  <si>
    <t xml:space="preserve">Piabetá - Passeio </t>
  </si>
  <si>
    <t>10/12/2007</t>
  </si>
  <si>
    <t>468C</t>
  </si>
  <si>
    <t xml:space="preserve">Piabetá - Central </t>
  </si>
  <si>
    <t>Criado Proc. E-10/136.148/12 DO 24/08/2012</t>
  </si>
  <si>
    <t>462C</t>
  </si>
  <si>
    <t>( via Estrada do Bongaba )</t>
  </si>
  <si>
    <t>3/10/1978</t>
  </si>
  <si>
    <t>Candelária - Piabeta</t>
  </si>
  <si>
    <t>6/9/1990</t>
  </si>
  <si>
    <t>448C</t>
  </si>
  <si>
    <t>VIAÇÃO VERA CRUZ S/A.</t>
  </si>
  <si>
    <t>561L</t>
  </si>
  <si>
    <t xml:space="preserve">Duque de Caxias - Freguesia </t>
  </si>
  <si>
    <t>( via Jacarepaguá )</t>
  </si>
  <si>
    <t>562L</t>
  </si>
  <si>
    <t>( via Rocha Miranda e Pau Ferro )</t>
  </si>
  <si>
    <t>2/10/1990</t>
  </si>
  <si>
    <t>563L</t>
  </si>
  <si>
    <t>Duque de Caxias - Rocha Miranda</t>
  </si>
  <si>
    <t>567L</t>
  </si>
  <si>
    <t>( via Linha Amarela )</t>
  </si>
  <si>
    <t>15/9/1997</t>
  </si>
  <si>
    <t>28/5/2010</t>
  </si>
  <si>
    <t>Duque de Caxias - Freguesia</t>
  </si>
  <si>
    <t>12/12/2011</t>
  </si>
  <si>
    <t>6561L</t>
  </si>
  <si>
    <t>Criado em 30/10/2014 - Proc E-10/005/011221/2014</t>
  </si>
  <si>
    <t>568L</t>
  </si>
  <si>
    <t>Duque de Caxias - Praça Seca</t>
  </si>
  <si>
    <t>Criado em 03/02/2016 - Proc. E-10/005/000282/2016</t>
  </si>
  <si>
    <t>569L</t>
  </si>
  <si>
    <t>Duque de Caxias - Madureira</t>
  </si>
  <si>
    <t>560L</t>
  </si>
  <si>
    <t xml:space="preserve">Duque de Caxias - Méier </t>
  </si>
  <si>
    <t>564L</t>
  </si>
  <si>
    <t>( via Vicente de Carvalho )</t>
  </si>
  <si>
    <t>10/8/1995</t>
  </si>
  <si>
    <t>VIAÇÃO VILA RICA LTDA.</t>
  </si>
  <si>
    <t>748L</t>
  </si>
  <si>
    <t xml:space="preserve">Morro Agudo - Pavuna </t>
  </si>
  <si>
    <t>23/3/1960</t>
  </si>
  <si>
    <t>751L</t>
  </si>
  <si>
    <t>10/3/1983</t>
  </si>
  <si>
    <t>563I</t>
  </si>
  <si>
    <t>Morro Agudo - Grande Rio</t>
  </si>
  <si>
    <t>4/4/1979</t>
  </si>
  <si>
    <t>562I</t>
  </si>
  <si>
    <t>Austin - Pavuna</t>
  </si>
  <si>
    <t>22/11/1990</t>
  </si>
  <si>
    <t>786L</t>
  </si>
  <si>
    <t>Morro Agudo - Anchieta</t>
  </si>
  <si>
    <t>749L</t>
  </si>
  <si>
    <t>460I</t>
  </si>
  <si>
    <t>Nova Iguaçu - Delamare</t>
  </si>
  <si>
    <t>20/6/2007</t>
  </si>
  <si>
    <t>461I</t>
  </si>
  <si>
    <t>Posse - Fábrica de Pólvora</t>
  </si>
  <si>
    <t>Modificado o ponto terminal de Nova Iguaçu para a Posse através do Proc E-10/135466/07 - Em 26/05/2014</t>
  </si>
  <si>
    <t>462I</t>
  </si>
  <si>
    <t>Nova Iguaçu - Rua da Serra</t>
  </si>
  <si>
    <t>675I</t>
  </si>
  <si>
    <t xml:space="preserve">Nova Iguaçu - BNH </t>
  </si>
  <si>
    <t>Proveniente da empresa RJ-175 em 26/05/2014 - Proc.: E-10/003433/2014.</t>
  </si>
  <si>
    <t>220I</t>
  </si>
  <si>
    <t xml:space="preserve">Nova Iguaçu - Mesquita </t>
  </si>
  <si>
    <t>Tranferida da empresa RJ-175 em 15/09/2016 - Processo E-10/005/003433/2016</t>
  </si>
  <si>
    <t>225I</t>
  </si>
  <si>
    <t>( via Av. São Paulo )</t>
  </si>
  <si>
    <t>660I</t>
  </si>
  <si>
    <t>Nova Iguaçu - Edson Passos</t>
  </si>
  <si>
    <t>FEITAL TRANSPORTES E TURISMO LTDA.</t>
  </si>
  <si>
    <t>575P</t>
  </si>
  <si>
    <t>Itaguaí - Padre Miguel</t>
  </si>
  <si>
    <t>2/6/1989</t>
  </si>
  <si>
    <t>AUTO LOTAÇÃO INGÁ LTDA.</t>
  </si>
  <si>
    <t>725D</t>
  </si>
  <si>
    <t>Fonseca - São Cristóvão</t>
  </si>
  <si>
    <t>730D</t>
  </si>
  <si>
    <t>18/12/1992</t>
  </si>
  <si>
    <t>731D</t>
  </si>
  <si>
    <t>3/11/1998</t>
  </si>
  <si>
    <t>Castelo - Charitas</t>
  </si>
  <si>
    <t>19/9/2011</t>
  </si>
  <si>
    <t>580M</t>
  </si>
  <si>
    <t>Niterói - Tribobó</t>
  </si>
  <si>
    <t>( via Santa Bárbara )</t>
  </si>
  <si>
    <t>23/11/1992</t>
  </si>
  <si>
    <t>Tarifa vinculada ao Sistema Municipal de Nilterói.</t>
  </si>
  <si>
    <t>VIAÇÃO PENDOTIBA S/A.</t>
  </si>
  <si>
    <t>770D</t>
  </si>
  <si>
    <t>Itaipu - Castelo</t>
  </si>
  <si>
    <t>5/11/1990</t>
  </si>
  <si>
    <t xml:space="preserve">Pendotiba - Castelo </t>
  </si>
  <si>
    <t>771D</t>
  </si>
  <si>
    <t>21/1/2010</t>
  </si>
  <si>
    <t>VIAÇÃO PENEDO LTDA.</t>
  </si>
  <si>
    <t>P465</t>
  </si>
  <si>
    <t xml:space="preserve">Resende - Bulhões </t>
  </si>
  <si>
    <t>( via Rodovia Presidente Dutra )</t>
  </si>
  <si>
    <t>8/9/1997</t>
  </si>
  <si>
    <t>P470</t>
  </si>
  <si>
    <t>( via Estrada Velha )</t>
  </si>
  <si>
    <t xml:space="preserve">Resende - Penedo  </t>
  </si>
  <si>
    <t>P540</t>
  </si>
  <si>
    <t>Resende - Engenheiro Passos</t>
  </si>
  <si>
    <t>P515</t>
  </si>
  <si>
    <t xml:space="preserve">Resende - Rio Preto  </t>
  </si>
  <si>
    <t>P520</t>
  </si>
  <si>
    <t xml:space="preserve">Resende - Serrinha  </t>
  </si>
  <si>
    <t>Jardim Primavera - Bairro de Fátima</t>
  </si>
  <si>
    <t>30/10/1997</t>
  </si>
  <si>
    <t>J.F. FARINHA AUTO ÔNIBUS LTDA.</t>
  </si>
  <si>
    <t>S120</t>
  </si>
  <si>
    <t>EMPRESA DE TRANSPORTES BRASO LISBOA LTDA.</t>
  </si>
  <si>
    <t>COSTA VERDE TRANSPORTES LTDA.</t>
  </si>
  <si>
    <t xml:space="preserve">Niterói - Parati </t>
  </si>
  <si>
    <t>Modificado o ponto terminal em 19/12/2014 - Processo E-10/005/010088/2014</t>
  </si>
  <si>
    <t>Rio de Janeiro - Vila Operária</t>
  </si>
  <si>
    <t>Itaguai - Parati</t>
  </si>
  <si>
    <t>Rio de Janeiro - Parati</t>
  </si>
  <si>
    <t>Criado em 19/12/2014 - Processo E-10/005/010088/2014</t>
  </si>
  <si>
    <t>Niterói - Angra dos Reis</t>
  </si>
  <si>
    <t>Rio de Janeiro - Angra dos Reis</t>
  </si>
  <si>
    <t>Criado em 19/12/2014 - Processo E-10/005/0100882014</t>
  </si>
  <si>
    <t>Niteroi - Conceição de Jacarei</t>
  </si>
  <si>
    <t xml:space="preserve">Barra da Tijuca - Parati </t>
  </si>
  <si>
    <t>Modificado o ponto terminal em 19/12/2014 - Processo E-10/005/006065/2014</t>
  </si>
  <si>
    <t>Barra da Tijuca - Angra dos Reis</t>
  </si>
  <si>
    <t>Barra da Tijuca - Vila Operária de Mambucaba</t>
  </si>
  <si>
    <t>Barra da Tijuca - Mangaratiba</t>
  </si>
  <si>
    <t xml:space="preserve">Rio de Janeiro - Angra dos Reis </t>
  </si>
  <si>
    <t>13/8/1958</t>
  </si>
  <si>
    <t>Rio de Janeiro - Mangaratiba</t>
  </si>
  <si>
    <t>Rio de Janeiro - Itacuruça</t>
  </si>
  <si>
    <t>Rio de Janeiro - Conceição de Jacareí</t>
  </si>
  <si>
    <t>Autorizado através do Processo E-10/132763/12 DO 04/04/2013</t>
  </si>
  <si>
    <t>27/2/1976</t>
  </si>
  <si>
    <t>Modificado o ponto terminal do Castelo para o Terminal Rodoviário Novo Rio através do Proc E-10/005/003192 - Em 01/04/2014</t>
  </si>
  <si>
    <t>Rio de Janeiro - Itacuruçá</t>
  </si>
  <si>
    <t>18/3/1998</t>
  </si>
  <si>
    <t>Rio de Janeiro - Passa Três</t>
  </si>
  <si>
    <t>Rio de Janeiro - Rio Claro</t>
  </si>
  <si>
    <t>Piraí - Lidice</t>
  </si>
  <si>
    <t>Piraí - Angra dos Reis</t>
  </si>
  <si>
    <t>Passa Três - Rio Claro</t>
  </si>
  <si>
    <t>Passa Três - Angra dos Reis</t>
  </si>
  <si>
    <t xml:space="preserve">Rio de Janeiro - Jacuecanga </t>
  </si>
  <si>
    <t>( via BR-116/Passa Três )</t>
  </si>
  <si>
    <t>Nova Iguaçu - Angra dos Reis</t>
  </si>
  <si>
    <t>Conceição Jacareí -Angra dos Reis</t>
  </si>
  <si>
    <t xml:space="preserve">Campo Grande - Angra dos Reis </t>
  </si>
  <si>
    <t xml:space="preserve">Niterói - Angra dos Reis </t>
  </si>
  <si>
    <t>16/2/1971</t>
  </si>
  <si>
    <t>Mangaratiba - Angra dos Reis</t>
  </si>
  <si>
    <t>Itaguai - Angra dos Reis</t>
  </si>
  <si>
    <t>Niterói - Itaguai</t>
  </si>
  <si>
    <t>Conceição de Jacareí - Niterói</t>
  </si>
  <si>
    <t xml:space="preserve">Duque de Caxias - Angra dos Reis </t>
  </si>
  <si>
    <t xml:space="preserve">Queimados - Angra dos Reis </t>
  </si>
  <si>
    <t>15/5/1995</t>
  </si>
  <si>
    <t>Queimados - Itacuruçá</t>
  </si>
  <si>
    <t>Itacuruçá - Angra dos Reis</t>
  </si>
  <si>
    <t>VIAÇÃO CARMENSE LTDA.</t>
  </si>
  <si>
    <t>Carmo - Quilombo</t>
  </si>
  <si>
    <t>8/7/2002</t>
  </si>
  <si>
    <t>S410</t>
  </si>
  <si>
    <t xml:space="preserve">Nova Friburgo - Soledade </t>
  </si>
  <si>
    <t>( via Dona Mariana )</t>
  </si>
  <si>
    <t>7/12/1974</t>
  </si>
  <si>
    <t xml:space="preserve">Nova Friburgo - Dona Mariana </t>
  </si>
  <si>
    <t>Nova Friburgo - Campinas</t>
  </si>
  <si>
    <t>Campinas - Soledade</t>
  </si>
  <si>
    <t>SP73</t>
  </si>
  <si>
    <t>26/12/2005</t>
  </si>
  <si>
    <t>TRANSPORTADORA MACABÚ LTDA.</t>
  </si>
  <si>
    <t>B140</t>
  </si>
  <si>
    <t xml:space="preserve">Conceição de Macabu - Macaé  </t>
  </si>
  <si>
    <t>15/1/1966</t>
  </si>
  <si>
    <t>Macaé - Trevo dos 40</t>
  </si>
  <si>
    <t>Macaé - Brejo Grande</t>
  </si>
  <si>
    <t>Macaé - Curata</t>
  </si>
  <si>
    <t>Brejo Grande - Conceição de Macabu</t>
  </si>
  <si>
    <t xml:space="preserve">Conceição de Macabú - Macaé  </t>
  </si>
  <si>
    <t>27/1/1989</t>
  </si>
  <si>
    <t>B142</t>
  </si>
  <si>
    <t xml:space="preserve">Conceição de Macabu - Macaé </t>
  </si>
  <si>
    <t>B155</t>
  </si>
  <si>
    <t xml:space="preserve">Macaé - Santa Maria Madalena </t>
  </si>
  <si>
    <t>( via Trajano Moraes )</t>
  </si>
  <si>
    <t>Macaé - Conceição de Macabu</t>
  </si>
  <si>
    <t>Conceição de Macabu - Santa Maria Madalena</t>
  </si>
  <si>
    <t xml:space="preserve">Macaé - Triunfo </t>
  </si>
  <si>
    <t>Macaé - Trajano de Moraes</t>
  </si>
  <si>
    <t>Triunfo - Trajano de Moraes</t>
  </si>
  <si>
    <t>Triunfo - Santa Maria Madalena</t>
  </si>
  <si>
    <t>Trajano de Moraes - Santa Maria Madalena</t>
  </si>
  <si>
    <t>B156</t>
  </si>
  <si>
    <t>16/3/1982</t>
  </si>
  <si>
    <t>Conceição de Macabu - Santo Antonio de Imbé</t>
  </si>
  <si>
    <t>Santo Antonio do Imbé - Santa Maria Madalena</t>
  </si>
  <si>
    <t>NB10</t>
  </si>
  <si>
    <t xml:space="preserve">Conceição de Macabu - Campos  </t>
  </si>
  <si>
    <t>Conceição de Macabu - Patos</t>
  </si>
  <si>
    <t>Conceição de Macabu - Serrinha</t>
  </si>
  <si>
    <t>SB11</t>
  </si>
  <si>
    <t xml:space="preserve">Conceição de Macabu - Trajano de Moraes </t>
  </si>
  <si>
    <t>Conceição de Macabu - Dr. Loreti</t>
  </si>
  <si>
    <t>Triunfo - Dr. Loreti</t>
  </si>
  <si>
    <t>Dr. Loreti - Trajano de Moraes</t>
  </si>
  <si>
    <t>Conceição de Macabu - Triunfo</t>
  </si>
  <si>
    <t>B141</t>
  </si>
  <si>
    <t xml:space="preserve">Conceição de Macabu - Triunfo </t>
  </si>
  <si>
    <t>15/7/1969</t>
  </si>
  <si>
    <t>UNIÃO TRANSPORTE INTERESTADUAL DE LUXO S/A - UTIL</t>
  </si>
  <si>
    <t xml:space="preserve">Rio de Janeiro - Barra do Piraí  </t>
  </si>
  <si>
    <t>25/10/1951</t>
  </si>
  <si>
    <t xml:space="preserve">Rio de Janeiro - Conservatória  </t>
  </si>
  <si>
    <t>17/11/1980</t>
  </si>
  <si>
    <t>Rio de Janeiro - Barra do Piraí</t>
  </si>
  <si>
    <t>29/7/1996</t>
  </si>
  <si>
    <t xml:space="preserve">Niterói - Valença </t>
  </si>
  <si>
    <t>4/8/1972</t>
  </si>
  <si>
    <t>Niterói - Barra do Piraí</t>
  </si>
  <si>
    <t>Niterói - Mendes</t>
  </si>
  <si>
    <t xml:space="preserve">Rio de Janeiro - Valença </t>
  </si>
  <si>
    <t>( via Barra do Piraí )</t>
  </si>
  <si>
    <t>2/10/1951</t>
  </si>
  <si>
    <t>Rio de Janeiro - Valença</t>
  </si>
  <si>
    <t>17/7/1996</t>
  </si>
  <si>
    <t>Rio de Janeiro - Parapeúna</t>
  </si>
  <si>
    <t>Rio de Janeiro - Rio das Flores</t>
  </si>
  <si>
    <t>3/2/1997</t>
  </si>
  <si>
    <t xml:space="preserve">Rio de Janeiro - Vassouras </t>
  </si>
  <si>
    <t>9/3/1951</t>
  </si>
  <si>
    <t>Rio de Janeiro - Mendes</t>
  </si>
  <si>
    <t>Rio de Janeiro - Engenheiro Paulo de Frontin</t>
  </si>
  <si>
    <t xml:space="preserve">Niterói - Vassouras </t>
  </si>
  <si>
    <t>11/4/1984</t>
  </si>
  <si>
    <t>Niterói - Engenheiro Paulo de Frontin</t>
  </si>
  <si>
    <t>Rio de Janeiro - Vassouras</t>
  </si>
  <si>
    <t>Rio de Janeiro - Paracambi</t>
  </si>
  <si>
    <t>Castelo - Vassouras</t>
  </si>
  <si>
    <t xml:space="preserve">Rio de Janeiro - Miguel Pereira  </t>
  </si>
  <si>
    <t>8/1/1968</t>
  </si>
  <si>
    <t>Rio de Janeiro - Morro Azul</t>
  </si>
  <si>
    <t>Rio de Janeiro -  Paty do Alferes/Arcozelo</t>
  </si>
  <si>
    <t>13/9/1957</t>
  </si>
  <si>
    <t>Modificada a nomenclatura através do Ofício DETRO/DTO n. 024/2015 em 04/03/2015</t>
  </si>
  <si>
    <t>Japeri - Arcozelo</t>
  </si>
  <si>
    <t xml:space="preserve">Rio de Janeiro - Avelar  </t>
  </si>
  <si>
    <t xml:space="preserve">Rio de Janeiro - Miguel Pereira </t>
  </si>
  <si>
    <t>Rio de Janeiro - Arcozelo</t>
  </si>
  <si>
    <t>Rio de Janeiro- Paty do Alferes/Arcozelo</t>
  </si>
  <si>
    <t>Criada em 10/06/2016 - Processo E-10/005/005750/2016</t>
  </si>
  <si>
    <t>P110</t>
  </si>
  <si>
    <t xml:space="preserve">Valença - Volta Redonda  </t>
  </si>
  <si>
    <t>2/2/1967</t>
  </si>
  <si>
    <t>Engenheiro Paulo de Frontin - Volta Redonda</t>
  </si>
  <si>
    <t>Mendes - Volta Redonda</t>
  </si>
  <si>
    <t xml:space="preserve">Valença - Barra Mansa </t>
  </si>
  <si>
    <t>(via Volta Redonda)</t>
  </si>
  <si>
    <t xml:space="preserve">Paty do Alferes - Nova Iguaçu  </t>
  </si>
  <si>
    <t>Proveniente da empresa RJ-155 em 30/10/2014 - Proc.: E-10/005/010275/2014</t>
  </si>
  <si>
    <t>Paty do Alferes - Japeri</t>
  </si>
  <si>
    <t>Proveniente da empresa RJ-155 em 30/10/2014 - Proc.: E-10/005/010275/2015</t>
  </si>
  <si>
    <t>Proveniente da empresa RJ-155 em 30/10/2014 - Proc.: E-10/005/010275/2016</t>
  </si>
  <si>
    <t>TRANSTUR VILA EMIL LTDA.</t>
  </si>
  <si>
    <t>210I</t>
  </si>
  <si>
    <t>( via SASE )</t>
  </si>
  <si>
    <t>28/6/1994</t>
  </si>
  <si>
    <t>654I</t>
  </si>
  <si>
    <t>Nova Iguaçu - Praça Tocantins</t>
  </si>
  <si>
    <t>(Direta)</t>
  </si>
  <si>
    <t>Proveniente da empresa RJ-210 em 05/12/2013 Proc E-10/005.000667/2013</t>
  </si>
  <si>
    <t>EXPRESSO RECREIO TRANSPORTES DE PASSAGEIROS LTDA.</t>
  </si>
  <si>
    <t>458S</t>
  </si>
  <si>
    <t>( via Av. Brasil/BR-101 )</t>
  </si>
  <si>
    <t xml:space="preserve">Transferida da empresa RJ-137 em 30/03/2017 - Portaria DETRO/PRES. N. 1310/2017 - Intervenção </t>
  </si>
  <si>
    <t>459S</t>
  </si>
  <si>
    <t xml:space="preserve">Campo Grande - Mangaratiba </t>
  </si>
  <si>
    <t>122T</t>
  </si>
  <si>
    <t>1902S</t>
  </si>
  <si>
    <t>1903S</t>
  </si>
  <si>
    <t>457U</t>
  </si>
  <si>
    <t xml:space="preserve">Conceição de Jacareí - Itaguaí </t>
  </si>
  <si>
    <t>( via Mangaratiba )</t>
  </si>
  <si>
    <t>Conceição de Jacareí - Mangaratiba</t>
  </si>
  <si>
    <t>590I</t>
  </si>
  <si>
    <t xml:space="preserve">Itaguaí - Nono </t>
  </si>
  <si>
    <t>( via Caçador )</t>
  </si>
  <si>
    <t>27/12/1994</t>
  </si>
  <si>
    <t>454U</t>
  </si>
  <si>
    <t>Itaguaí - Itacuruçá</t>
  </si>
  <si>
    <t>455U</t>
  </si>
  <si>
    <t>Itaguaí - Muriqui</t>
  </si>
  <si>
    <t>116T</t>
  </si>
  <si>
    <t xml:space="preserve">Itaguaí - Mangaratiba </t>
  </si>
  <si>
    <t>20/5/1972</t>
  </si>
  <si>
    <t>460S</t>
  </si>
  <si>
    <t>Barra da Tijuca - Itaguaí</t>
  </si>
  <si>
    <t>21/11/1990</t>
  </si>
  <si>
    <t>Proveniente da empresa RJ-198 - Processo E-10/005/009303/2015.</t>
  </si>
  <si>
    <t>Criada em 05/07/2018 - Processo E-10/005/004649/2018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</si>
</sst>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d/m/yy;@"/>
    <numFmt numFmtId="166" formatCode="00"/>
    <numFmt numFmtId="167" formatCode="_(* #,###.0000_);_(* \(#,###.0000\);_(* &quot;-&quot;??_);_(@_)"/>
  </numFmts>
  <fonts count="1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Microsoft Sans Serif"/>
      <family val="2"/>
    </font>
    <font>
      <b/>
      <sz val="8"/>
      <color rgb="FFFF0000"/>
      <name val="Microsoft Sans Serif"/>
      <family val="2"/>
    </font>
    <font>
      <sz val="8"/>
      <color rgb="FFFF0000"/>
      <name val="Microsoft Sans Serif"/>
      <family val="2"/>
    </font>
    <font>
      <sz val="8"/>
      <name val="Microsoft Sans Serif"/>
      <family val="2"/>
    </font>
    <font>
      <sz val="8"/>
      <color theme="9" tint="-0.499984740745262"/>
      <name val="Microsoft Sans Serif"/>
      <family val="2"/>
    </font>
    <font>
      <sz val="8"/>
      <color theme="1"/>
      <name val="Microsoft Sans Serif"/>
      <family val="2"/>
    </font>
    <font>
      <sz val="8"/>
      <color theme="0"/>
      <name val="Microsoft Sans Serif"/>
      <family val="2"/>
    </font>
    <font>
      <sz val="8"/>
      <color theme="1" tint="4.9989318521683403E-2"/>
      <name val="Microsoft Sans Serif"/>
      <family val="2"/>
    </font>
    <font>
      <b/>
      <sz val="8"/>
      <color indexed="8"/>
      <name val="Microsoft Sans Serif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1" fontId="2" fillId="0" borderId="2" xfId="0" applyNumberFormat="1" applyFont="1" applyFill="1" applyBorder="1" applyAlignment="1">
      <alignment wrapText="1"/>
    </xf>
    <xf numFmtId="166" fontId="2" fillId="0" borderId="2" xfId="0" applyNumberFormat="1" applyFont="1" applyFill="1" applyBorder="1" applyAlignment="1">
      <alignment horizontal="right" wrapText="1"/>
    </xf>
    <xf numFmtId="4" fontId="2" fillId="0" borderId="2" xfId="0" applyNumberFormat="1" applyFont="1" applyFill="1" applyBorder="1" applyAlignment="1">
      <alignment horizontal="right" wrapText="1"/>
    </xf>
    <xf numFmtId="39" fontId="2" fillId="0" borderId="2" xfId="1" applyNumberFormat="1" applyFont="1" applyFill="1" applyBorder="1" applyAlignment="1">
      <alignment horizontal="right" wrapText="1"/>
    </xf>
    <xf numFmtId="14" fontId="2" fillId="0" borderId="2" xfId="0" applyNumberFormat="1" applyFont="1" applyFill="1" applyBorder="1" applyAlignment="1">
      <alignment horizontal="right" wrapText="1"/>
    </xf>
    <xf numFmtId="14" fontId="2" fillId="0" borderId="3" xfId="0" applyNumberFormat="1" applyFont="1" applyFill="1" applyBorder="1" applyAlignment="1">
      <alignment horizontal="right" wrapText="1"/>
    </xf>
    <xf numFmtId="0" fontId="4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166" fontId="2" fillId="0" borderId="3" xfId="0" applyNumberFormat="1" applyFont="1" applyFill="1" applyBorder="1" applyAlignment="1">
      <alignment horizontal="right" wrapText="1"/>
    </xf>
    <xf numFmtId="39" fontId="2" fillId="0" borderId="3" xfId="1" applyNumberFormat="1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horizontal="left" wrapText="1"/>
    </xf>
    <xf numFmtId="0" fontId="5" fillId="0" borderId="0" xfId="0" applyFont="1" applyFill="1"/>
    <xf numFmtId="0" fontId="2" fillId="3" borderId="3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1" fontId="2" fillId="3" borderId="3" xfId="0" applyNumberFormat="1" applyFont="1" applyFill="1" applyBorder="1" applyAlignment="1">
      <alignment wrapText="1"/>
    </xf>
    <xf numFmtId="166" fontId="2" fillId="3" borderId="3" xfId="0" applyNumberFormat="1" applyFont="1" applyFill="1" applyBorder="1" applyAlignment="1">
      <alignment horizontal="right" wrapText="1"/>
    </xf>
    <xf numFmtId="4" fontId="2" fillId="4" borderId="2" xfId="0" applyNumberFormat="1" applyFont="1" applyFill="1" applyBorder="1" applyAlignment="1">
      <alignment horizontal="right" wrapText="1"/>
    </xf>
    <xf numFmtId="0" fontId="5" fillId="5" borderId="0" xfId="0" applyFont="1" applyFill="1"/>
    <xf numFmtId="0" fontId="5" fillId="0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67" fontId="6" fillId="5" borderId="0" xfId="1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1" fontId="2" fillId="6" borderId="3" xfId="0" applyNumberFormat="1" applyFont="1" applyFill="1" applyBorder="1" applyAlignment="1">
      <alignment wrapText="1"/>
    </xf>
    <xf numFmtId="166" fontId="2" fillId="6" borderId="3" xfId="0" applyNumberFormat="1" applyFont="1" applyFill="1" applyBorder="1" applyAlignment="1">
      <alignment horizontal="right" wrapText="1"/>
    </xf>
    <xf numFmtId="39" fontId="2" fillId="6" borderId="3" xfId="1" applyNumberFormat="1" applyFont="1" applyFill="1" applyBorder="1" applyAlignment="1">
      <alignment horizontal="right" wrapText="1"/>
    </xf>
    <xf numFmtId="14" fontId="2" fillId="6" borderId="3" xfId="0" applyNumberFormat="1" applyFont="1" applyFill="1" applyBorder="1" applyAlignment="1">
      <alignment horizontal="right" wrapText="1"/>
    </xf>
    <xf numFmtId="0" fontId="4" fillId="6" borderId="3" xfId="0" applyNumberFormat="1" applyFont="1" applyFill="1" applyBorder="1" applyAlignment="1">
      <alignment horizontal="left" wrapText="1"/>
    </xf>
    <xf numFmtId="0" fontId="7" fillId="3" borderId="3" xfId="0" applyFont="1" applyFill="1" applyBorder="1" applyAlignment="1">
      <alignment wrapText="1"/>
    </xf>
    <xf numFmtId="166" fontId="7" fillId="3" borderId="3" xfId="0" applyNumberFormat="1" applyFont="1" applyFill="1" applyBorder="1" applyAlignment="1">
      <alignment horizontal="right" wrapText="1"/>
    </xf>
    <xf numFmtId="0" fontId="2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wrapText="1"/>
    </xf>
    <xf numFmtId="1" fontId="5" fillId="0" borderId="3" xfId="0" applyNumberFormat="1" applyFont="1" applyFill="1" applyBorder="1" applyAlignment="1">
      <alignment wrapText="1"/>
    </xf>
    <xf numFmtId="1" fontId="5" fillId="3" borderId="3" xfId="0" applyNumberFormat="1" applyFont="1" applyFill="1" applyBorder="1" applyAlignment="1">
      <alignment wrapText="1"/>
    </xf>
    <xf numFmtId="1" fontId="2" fillId="3" borderId="0" xfId="0" applyNumberFormat="1" applyFont="1" applyFill="1"/>
    <xf numFmtId="165" fontId="2" fillId="0" borderId="0" xfId="0" applyNumberFormat="1" applyFont="1" applyFill="1"/>
    <xf numFmtId="0" fontId="4" fillId="0" borderId="0" xfId="0" applyFont="1" applyFill="1" applyAlignment="1">
      <alignment horizontal="left"/>
    </xf>
    <xf numFmtId="1" fontId="7" fillId="3" borderId="3" xfId="0" applyNumberFormat="1" applyFont="1" applyFill="1" applyBorder="1" applyAlignment="1">
      <alignment wrapText="1"/>
    </xf>
    <xf numFmtId="39" fontId="7" fillId="0" borderId="3" xfId="1" applyNumberFormat="1" applyFont="1" applyFill="1" applyBorder="1" applyAlignment="1">
      <alignment horizontal="right" wrapText="1"/>
    </xf>
    <xf numFmtId="14" fontId="7" fillId="0" borderId="3" xfId="0" applyNumberFormat="1" applyFont="1" applyFill="1" applyBorder="1" applyAlignment="1">
      <alignment horizontal="right" wrapText="1"/>
    </xf>
    <xf numFmtId="0" fontId="7" fillId="0" borderId="0" xfId="0" applyFont="1" applyFill="1"/>
    <xf numFmtId="2" fontId="8" fillId="7" borderId="0" xfId="0" applyNumberFormat="1" applyFont="1" applyFill="1"/>
    <xf numFmtId="2" fontId="5" fillId="0" borderId="0" xfId="0" applyNumberFormat="1" applyFont="1" applyFill="1"/>
    <xf numFmtId="0" fontId="2" fillId="0" borderId="4" xfId="0" applyFont="1" applyFill="1" applyBorder="1" applyAlignment="1">
      <alignment wrapText="1"/>
    </xf>
    <xf numFmtId="0" fontId="2" fillId="0" borderId="0" xfId="0" applyFont="1" applyFill="1" applyBorder="1"/>
    <xf numFmtId="0" fontId="5" fillId="3" borderId="0" xfId="0" applyFont="1" applyFill="1" applyBorder="1"/>
    <xf numFmtId="0" fontId="2" fillId="3" borderId="0" xfId="0" applyFont="1" applyFill="1" applyBorder="1"/>
    <xf numFmtId="165" fontId="2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7" fillId="3" borderId="3" xfId="0" applyFont="1" applyFill="1" applyBorder="1" applyAlignment="1">
      <alignment horizontal="right" wrapText="1"/>
    </xf>
    <xf numFmtId="0" fontId="5" fillId="3" borderId="0" xfId="0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wrapText="1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/>
    <xf numFmtId="0" fontId="2" fillId="0" borderId="6" xfId="0" applyFont="1" applyFill="1" applyBorder="1" applyAlignment="1">
      <alignment wrapText="1"/>
    </xf>
    <xf numFmtId="0" fontId="7" fillId="6" borderId="3" xfId="0" applyNumberFormat="1" applyFont="1" applyFill="1" applyBorder="1" applyAlignment="1">
      <alignment horizontal="left" wrapText="1"/>
    </xf>
    <xf numFmtId="0" fontId="7" fillId="6" borderId="3" xfId="0" applyFont="1" applyFill="1" applyBorder="1" applyAlignment="1">
      <alignment horizontal="right" wrapText="1"/>
    </xf>
    <xf numFmtId="0" fontId="7" fillId="6" borderId="3" xfId="0" applyFont="1" applyFill="1" applyBorder="1" applyAlignment="1">
      <alignment wrapText="1"/>
    </xf>
    <xf numFmtId="1" fontId="7" fillId="6" borderId="3" xfId="0" applyNumberFormat="1" applyFont="1" applyFill="1" applyBorder="1" applyAlignment="1">
      <alignment wrapText="1"/>
    </xf>
    <xf numFmtId="166" fontId="7" fillId="6" borderId="3" xfId="0" applyNumberFormat="1" applyFont="1" applyFill="1" applyBorder="1" applyAlignment="1">
      <alignment horizontal="right" wrapText="1"/>
    </xf>
    <xf numFmtId="39" fontId="7" fillId="6" borderId="3" xfId="1" applyNumberFormat="1" applyFont="1" applyFill="1" applyBorder="1" applyAlignment="1">
      <alignment horizontal="right" wrapText="1"/>
    </xf>
    <xf numFmtId="14" fontId="7" fillId="6" borderId="3" xfId="0" applyNumberFormat="1" applyFont="1" applyFill="1" applyBorder="1" applyAlignment="1">
      <alignment horizontal="right" wrapText="1"/>
    </xf>
    <xf numFmtId="0" fontId="9" fillId="0" borderId="0" xfId="0" applyFont="1" applyFill="1"/>
    <xf numFmtId="1" fontId="9" fillId="3" borderId="3" xfId="0" applyNumberFormat="1" applyFont="1" applyFill="1" applyBorder="1" applyAlignment="1">
      <alignment wrapText="1"/>
    </xf>
    <xf numFmtId="166" fontId="9" fillId="3" borderId="3" xfId="0" applyNumberFormat="1" applyFont="1" applyFill="1" applyBorder="1" applyAlignment="1">
      <alignment horizontal="right" wrapText="1"/>
    </xf>
    <xf numFmtId="0" fontId="9" fillId="3" borderId="3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5" fillId="3" borderId="0" xfId="0" applyFont="1" applyFill="1"/>
    <xf numFmtId="0" fontId="5" fillId="3" borderId="0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wrapText="1"/>
    </xf>
    <xf numFmtId="49" fontId="2" fillId="0" borderId="0" xfId="0" applyNumberFormat="1" applyFont="1" applyFill="1"/>
    <xf numFmtId="0" fontId="10" fillId="0" borderId="0" xfId="0" applyFont="1" applyFill="1"/>
    <xf numFmtId="164" fontId="2" fillId="0" borderId="0" xfId="1" applyFont="1" applyFill="1"/>
    <xf numFmtId="4" fontId="2" fillId="9" borderId="2" xfId="0" applyNumberFormat="1" applyFont="1" applyFill="1" applyBorder="1" applyAlignment="1">
      <alignment horizontal="righ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REIS-\MEUS%20DOCS%20ATUAIS\Reajuste%20Tarif&#225;rio%20Dez_2015\Tarifas_RT_Dez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US%20DOCS%20ATUAIS\Reajuste%20Tarif&#225;rio%20Dez_2013_IPCA%205,7744%25\Tarifas_RT_Dez_%202013_5,7744%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is.DETRO\Desktop\Tarifas\Tarifas_RT_Dez_2016_IPCA%20+%20R$%200,278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ral_Mob_Urb\Mobilidade%20Operacional\Banco%20de%20Dados\Economia%20de%20Transportes\Tarifas\Tarifa\2018\Intermunicipal\Listagem_C&#243;digos_Novo_Reajuste_Tarif&#225;rio_2018_em_1101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is.DETRO01\Desktop\Tarifas\Tarifas_RT_Dez_2016_IPCA%20+%20R$%200,2783_LS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"/>
      <sheetName val="Índices e Coeficientes"/>
      <sheetName val="Planilha XII_MMXIV"/>
      <sheetName val="Listagem_Ricardo"/>
    </sheetNames>
    <sheetDataSet>
      <sheetData sheetId="0" refreshError="1"/>
      <sheetData sheetId="1" refreshError="1">
        <row r="13">
          <cell r="D13">
            <v>0.25993292005617474</v>
          </cell>
        </row>
        <row r="14">
          <cell r="D14">
            <v>0.29969602704082049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"/>
      <sheetName val="Índices e Coeficientes"/>
      <sheetName val="Planilha 12_2013"/>
      <sheetName val="List"/>
    </sheetNames>
    <sheetDataSet>
      <sheetData sheetId="0" refreshError="1">
        <row r="2">
          <cell r="A2">
            <v>100</v>
          </cell>
          <cell r="C2" t="str">
            <v>* inválido *</v>
          </cell>
        </row>
        <row r="3">
          <cell r="A3">
            <v>101</v>
          </cell>
          <cell r="C3" t="str">
            <v>AUTO ÔNIBUS FAGUNDES LTDA.</v>
          </cell>
        </row>
        <row r="4">
          <cell r="A4">
            <v>102</v>
          </cell>
          <cell r="C4" t="str">
            <v>AUTO COMERCIAL BARRA MANSA LTDA.</v>
          </cell>
        </row>
        <row r="5">
          <cell r="A5">
            <v>103</v>
          </cell>
          <cell r="C5" t="str">
            <v>EXPRESSO CRUZEIRO DO SUL LTDA.</v>
          </cell>
        </row>
        <row r="6">
          <cell r="A6">
            <v>104</v>
          </cell>
          <cell r="C6" t="str">
            <v>AUTO ÔNIBUS VERA CRUZ LTDA.</v>
          </cell>
        </row>
        <row r="7">
          <cell r="A7">
            <v>105</v>
          </cell>
          <cell r="C7" t="str">
            <v>AUTO VIAÇÃO ABC S/A.</v>
          </cell>
        </row>
        <row r="8">
          <cell r="A8">
            <v>106</v>
          </cell>
          <cell r="C8" t="str">
            <v>AUTO VIAÇÃO TANGUAENSE LTDA.</v>
          </cell>
        </row>
        <row r="9">
          <cell r="A9">
            <v>107</v>
          </cell>
          <cell r="C9" t="str">
            <v>VIAÇÃO PARAÍSO LTDA.</v>
          </cell>
        </row>
        <row r="10">
          <cell r="A10">
            <v>108</v>
          </cell>
          <cell r="C10" t="str">
            <v>AUTO VIAÇÃO 1001 LTDA.</v>
          </cell>
        </row>
        <row r="11">
          <cell r="A11">
            <v>109</v>
          </cell>
          <cell r="C11" t="str">
            <v>AUTO VIAÇÃO NATIVIDADE LTDA.</v>
          </cell>
        </row>
        <row r="12">
          <cell r="A12">
            <v>110</v>
          </cell>
          <cell r="C12" t="str">
            <v>AUTO VIAÇÃO REGINAS LTDA.</v>
          </cell>
        </row>
        <row r="13">
          <cell r="A13">
            <v>111</v>
          </cell>
          <cell r="C13" t="str">
            <v>AUTO VIAÇÃO SALINEIRA LTDA.</v>
          </cell>
        </row>
        <row r="14">
          <cell r="A14">
            <v>112</v>
          </cell>
          <cell r="C14" t="str">
            <v>AUTO VIAÇÃO VERA CRUZ LTDA.</v>
          </cell>
        </row>
        <row r="15">
          <cell r="A15">
            <v>113</v>
          </cell>
          <cell r="C15" t="str">
            <v>VIAÇÃO BARRA DO PIRAI TURISMO LTDA.</v>
          </cell>
        </row>
        <row r="16">
          <cell r="A16">
            <v>114</v>
          </cell>
          <cell r="C16" t="str">
            <v>VIAÇÃO SÃO PEDRO D'ALDEIA LTDA.</v>
          </cell>
        </row>
        <row r="17">
          <cell r="A17">
            <v>115</v>
          </cell>
          <cell r="C17" t="str">
            <v xml:space="preserve">ELMAR TRANSPORTES E TURISMO LTDA. </v>
          </cell>
        </row>
        <row r="18">
          <cell r="A18">
            <v>116</v>
          </cell>
          <cell r="C18" t="str">
            <v>EMPRESA COLITUR TRANSPORTES RODOVIÁRIOS LTDA.</v>
          </cell>
        </row>
        <row r="19">
          <cell r="A19">
            <v>117</v>
          </cell>
          <cell r="C19" t="str">
            <v>COESA TRANSPORTES LTDA.</v>
          </cell>
        </row>
        <row r="20">
          <cell r="A20">
            <v>118</v>
          </cell>
          <cell r="C20" t="str">
            <v>EMPRESA DE ÔNIBUS SANJOANENSE CAMPOSTUR LTDA.</v>
          </cell>
        </row>
        <row r="21">
          <cell r="A21">
            <v>119</v>
          </cell>
          <cell r="C21" t="str">
            <v>* inválido *</v>
          </cell>
        </row>
        <row r="22">
          <cell r="A22">
            <v>120</v>
          </cell>
          <cell r="C22" t="str">
            <v>EMPRESA AUTO VIAÇÃO JUREMA S.A.</v>
          </cell>
        </row>
        <row r="23">
          <cell r="A23">
            <v>121</v>
          </cell>
          <cell r="C23" t="str">
            <v>AUTO VIAÇÃO SÃO CRISTÓVÃO LTDA.</v>
          </cell>
        </row>
        <row r="24">
          <cell r="A24">
            <v>122</v>
          </cell>
          <cell r="C24" t="str">
            <v>EMPRESA BRASIL S/A TRANSPORTES E TURISMO</v>
          </cell>
        </row>
        <row r="25">
          <cell r="A25">
            <v>123</v>
          </cell>
          <cell r="C25" t="str">
            <v>EMPRESA CAVALCANTI CIA LTDA - EMPRESA NILOPOLITANA</v>
          </cell>
        </row>
        <row r="26">
          <cell r="A26">
            <v>124</v>
          </cell>
          <cell r="C26" t="str">
            <v>* inválido *</v>
          </cell>
        </row>
        <row r="27">
          <cell r="A27">
            <v>125</v>
          </cell>
          <cell r="C27" t="str">
            <v>EMPRESA DE TRANSPORTES CONTINENTAL LTDA.</v>
          </cell>
        </row>
        <row r="28">
          <cell r="A28">
            <v>126</v>
          </cell>
          <cell r="C28" t="str">
            <v>EMPRESA ONIBUS E TURISMO PEDRO ANTONIO LTDA.</v>
          </cell>
        </row>
        <row r="29">
          <cell r="A29">
            <v>127</v>
          </cell>
          <cell r="C29" t="str">
            <v>EMPRESA SANTA TEREZINHA LTDA.</v>
          </cell>
        </row>
        <row r="30">
          <cell r="A30">
            <v>128</v>
          </cell>
          <cell r="C30" t="str">
            <v>EMPRESA DE TRANSPORTE FLORES LTDA.</v>
          </cell>
        </row>
        <row r="31">
          <cell r="A31">
            <v>129</v>
          </cell>
          <cell r="C31" t="str">
            <v>EMPRESA TRANSPORTES LIMOUSINE CARIOCA S/A</v>
          </cell>
        </row>
        <row r="32">
          <cell r="A32">
            <v>130</v>
          </cell>
          <cell r="C32" t="str">
            <v>EXPRESSO SÃO FRANCISCO LTDA.</v>
          </cell>
        </row>
        <row r="33">
          <cell r="A33">
            <v>131</v>
          </cell>
          <cell r="C33" t="str">
            <v>* inválido *</v>
          </cell>
        </row>
        <row r="34">
          <cell r="A34">
            <v>132</v>
          </cell>
          <cell r="C34" t="str">
            <v>EVANIL TRANSPORTES E TURISMO LTDA.</v>
          </cell>
        </row>
        <row r="35">
          <cell r="A35">
            <v>133</v>
          </cell>
          <cell r="C35" t="str">
            <v>EXPRESSO REAL RIO LTDA.</v>
          </cell>
        </row>
        <row r="36">
          <cell r="A36">
            <v>134</v>
          </cell>
          <cell r="C36" t="str">
            <v>NITURVIA NOVA IGUAÇU TURISMO E VIAÇÃO LTDA.</v>
          </cell>
        </row>
        <row r="37">
          <cell r="A37">
            <v>135</v>
          </cell>
          <cell r="C37" t="str">
            <v>EXPRESSO GARCIA LTDA.</v>
          </cell>
        </row>
        <row r="38">
          <cell r="A38">
            <v>136</v>
          </cell>
          <cell r="C38" t="str">
            <v>EXPRESSO SÃO JORGE LTDA. - TRANSPORTES BLANCO</v>
          </cell>
        </row>
        <row r="39">
          <cell r="A39">
            <v>137</v>
          </cell>
          <cell r="C39" t="str">
            <v>EXPRESSO MANGARATIBA LTDA.</v>
          </cell>
        </row>
        <row r="40">
          <cell r="A40">
            <v>138</v>
          </cell>
          <cell r="C40" t="str">
            <v>EXPRESSO PINTO E PALMA LTDA.</v>
          </cell>
        </row>
        <row r="41">
          <cell r="A41">
            <v>139</v>
          </cell>
          <cell r="C41" t="str">
            <v>AUTO ÔNIBUS BRASÍLIA LTDA.</v>
          </cell>
        </row>
        <row r="42">
          <cell r="A42">
            <v>140</v>
          </cell>
          <cell r="C42" t="str">
            <v>FÁCIL TRANSPORTES E TURISMO LTDA.</v>
          </cell>
        </row>
        <row r="43">
          <cell r="A43">
            <v>141</v>
          </cell>
          <cell r="C43" t="str">
            <v>FRIBURGO AUTO ÔNIBUS LTDA.</v>
          </cell>
        </row>
        <row r="44">
          <cell r="A44">
            <v>142</v>
          </cell>
          <cell r="C44" t="str">
            <v>EXPRESSO RIO DE JANEIRO LTDA.</v>
          </cell>
        </row>
        <row r="45">
          <cell r="A45">
            <v>143</v>
          </cell>
          <cell r="C45" t="str">
            <v>J. C. GUIMARÃES TRANSPORTES COLETIVOS LTDA.</v>
          </cell>
        </row>
        <row r="46">
          <cell r="A46">
            <v>144</v>
          </cell>
          <cell r="C46" t="str">
            <v>GARDEL TURISMO LTDA.</v>
          </cell>
        </row>
        <row r="47">
          <cell r="A47">
            <v>145</v>
          </cell>
          <cell r="C47" t="str">
            <v>* inválido *</v>
          </cell>
        </row>
        <row r="48">
          <cell r="A48">
            <v>146</v>
          </cell>
          <cell r="C48" t="str">
            <v>LINAVE TRANSPORTES LTDA.</v>
          </cell>
        </row>
        <row r="49">
          <cell r="A49">
            <v>147</v>
          </cell>
          <cell r="C49" t="str">
            <v>FAZENI - TRANSPORTES E TURISMO LTDA.</v>
          </cell>
        </row>
        <row r="50">
          <cell r="A50">
            <v>148</v>
          </cell>
          <cell r="C50" t="str">
            <v>TURISMO TRANSMIL LTDA.</v>
          </cell>
        </row>
        <row r="51">
          <cell r="A51">
            <v>149</v>
          </cell>
          <cell r="C51" t="str">
            <v>RÁPIDO CACHOEIRENSE LTDA.</v>
          </cell>
        </row>
        <row r="52">
          <cell r="A52">
            <v>150</v>
          </cell>
          <cell r="C52" t="str">
            <v>RÁPIDO MACAENSE LTDA.</v>
          </cell>
        </row>
        <row r="53">
          <cell r="A53">
            <v>151</v>
          </cell>
          <cell r="C53" t="str">
            <v>RÁPIDO SÃO CRISTÓVÃO LTDA.</v>
          </cell>
        </row>
        <row r="54">
          <cell r="A54">
            <v>152</v>
          </cell>
          <cell r="C54" t="str">
            <v>EMPRESA RIO ITA LTDA.</v>
          </cell>
        </row>
        <row r="55">
          <cell r="A55">
            <v>153</v>
          </cell>
          <cell r="C55" t="str">
            <v>EMPRESA ROGIL TRANSPORTES RODOVIÁRIOS LTDA.</v>
          </cell>
        </row>
        <row r="56">
          <cell r="A56">
            <v>154</v>
          </cell>
          <cell r="C56" t="str">
            <v>TRANSPORTES FÁBIO'S LTDA.</v>
          </cell>
        </row>
        <row r="57">
          <cell r="A57">
            <v>155</v>
          </cell>
          <cell r="C57" t="str">
            <v>VIAÇÃO NORMANDY DO TRIÂNGULO LTDA.</v>
          </cell>
        </row>
        <row r="58">
          <cell r="A58">
            <v>156</v>
          </cell>
          <cell r="C58" t="str">
            <v>EMPRESA TRANSPORTADORA TINGUÁ LTDA.</v>
          </cell>
        </row>
        <row r="59">
          <cell r="A59">
            <v>157</v>
          </cell>
          <cell r="C59" t="str">
            <v>* inválido *</v>
          </cell>
        </row>
        <row r="60">
          <cell r="A60">
            <v>158</v>
          </cell>
          <cell r="C60" t="str">
            <v>TRANSPORTES INTERMUNICIPAL LTDA.</v>
          </cell>
        </row>
        <row r="61">
          <cell r="A61">
            <v>159</v>
          </cell>
          <cell r="C61" t="str">
            <v>TRANSPORTES MASTER LTDA.</v>
          </cell>
        </row>
        <row r="62">
          <cell r="A62">
            <v>160</v>
          </cell>
          <cell r="C62" t="str">
            <v>SÃO JOÃO BATISTA TRANSPORTES E TURISMO LTDA.</v>
          </cell>
        </row>
        <row r="63">
          <cell r="A63">
            <v>161</v>
          </cell>
          <cell r="C63" t="str">
            <v>TRANSPORTES SANTO ANTÔNIO</v>
          </cell>
        </row>
        <row r="64">
          <cell r="A64">
            <v>162</v>
          </cell>
          <cell r="C64" t="str">
            <v>TRANSPORTE E TURISMO MACHADO LTDA.</v>
          </cell>
        </row>
        <row r="65">
          <cell r="A65">
            <v>163</v>
          </cell>
          <cell r="C65" t="str">
            <v>TRANSPORTES ÚNICA PETROPÓLIS LTDA.</v>
          </cell>
        </row>
        <row r="66">
          <cell r="A66">
            <v>164</v>
          </cell>
          <cell r="C66" t="str">
            <v>TRANSA TRANSPORTES COLETIVO LTDA.</v>
          </cell>
        </row>
        <row r="67">
          <cell r="A67">
            <v>165</v>
          </cell>
          <cell r="C67" t="str">
            <v>TREL-TRANSTURISMO REI LTDA.</v>
          </cell>
        </row>
        <row r="68">
          <cell r="A68">
            <v>166</v>
          </cell>
          <cell r="C68" t="str">
            <v>EMPRESA TRANSTURISMO RIO MINHO LTDA.</v>
          </cell>
        </row>
        <row r="69">
          <cell r="A69">
            <v>167</v>
          </cell>
          <cell r="C69" t="str">
            <v>TRANSPORTE MAGELI LTDA.</v>
          </cell>
        </row>
        <row r="70">
          <cell r="A70">
            <v>168</v>
          </cell>
          <cell r="C70" t="str">
            <v>TRANSPORTE E TURISMO ALTO MINHO LTDA.</v>
          </cell>
        </row>
        <row r="71">
          <cell r="A71">
            <v>169</v>
          </cell>
          <cell r="C71" t="str">
            <v>VIAÇÃO AGULHAS NEGRAS LTDA.</v>
          </cell>
        </row>
        <row r="72">
          <cell r="A72">
            <v>170</v>
          </cell>
          <cell r="C72" t="str">
            <v>SANTA EUGÊNIA TRANSPORTES E TURISMO LTDA.</v>
          </cell>
        </row>
        <row r="73">
          <cell r="A73">
            <v>171</v>
          </cell>
          <cell r="C73" t="str">
            <v>VIAÇÃO BEIRA MAR LTDA.</v>
          </cell>
        </row>
        <row r="74">
          <cell r="A74">
            <v>172</v>
          </cell>
          <cell r="C74" t="str">
            <v>VIAÇÃO BOLA BRANCA LTDA.</v>
          </cell>
        </row>
        <row r="75">
          <cell r="A75">
            <v>173</v>
          </cell>
          <cell r="C75" t="str">
            <v>VIAÇÃO CARAVELE LTDA.</v>
          </cell>
        </row>
        <row r="76">
          <cell r="A76">
            <v>174</v>
          </cell>
          <cell r="C76" t="str">
            <v>VIAÇÃO CIDADE DO AÇO LTDA.</v>
          </cell>
        </row>
        <row r="77">
          <cell r="A77">
            <v>175</v>
          </cell>
          <cell r="C77" t="str">
            <v>VIAÇÃO MIRANTE LTDA.</v>
          </cell>
        </row>
        <row r="78">
          <cell r="A78">
            <v>176</v>
          </cell>
          <cell r="C78" t="str">
            <v xml:space="preserve">VIAÇÃO ELITE LTDA. </v>
          </cell>
        </row>
        <row r="79">
          <cell r="A79">
            <v>177</v>
          </cell>
          <cell r="C79" t="str">
            <v>VIAÇÃO ESTRELA S/A</v>
          </cell>
        </row>
        <row r="80">
          <cell r="A80">
            <v>178</v>
          </cell>
          <cell r="C80" t="str">
            <v>* inválido *</v>
          </cell>
        </row>
        <row r="81">
          <cell r="A81">
            <v>179</v>
          </cell>
          <cell r="C81" t="str">
            <v>VIAÇÃO FALCÃO LTDA.</v>
          </cell>
        </row>
        <row r="82">
          <cell r="A82">
            <v>180</v>
          </cell>
          <cell r="C82" t="str">
            <v>VIAÇÃO CIDADE DAS ROSAS LTDA.</v>
          </cell>
        </row>
        <row r="83">
          <cell r="A83">
            <v>181</v>
          </cell>
          <cell r="C83" t="str">
            <v>VIAÇÃO GALO BRANCO LTDA.</v>
          </cell>
        </row>
        <row r="84">
          <cell r="A84">
            <v>182</v>
          </cell>
          <cell r="C84" t="str">
            <v>VIAÇÃO GARGAÚ-NOÉLIA PAES DA SILVA</v>
          </cell>
        </row>
        <row r="85">
          <cell r="A85">
            <v>183</v>
          </cell>
          <cell r="C85" t="str">
            <v>VIAÇÃO LEÃO DOURADO LTDA.</v>
          </cell>
        </row>
        <row r="86">
          <cell r="A86">
            <v>184</v>
          </cell>
          <cell r="C86" t="str">
            <v>VIAÇÃO LÍDER LTDA.</v>
          </cell>
        </row>
        <row r="87">
          <cell r="A87">
            <v>185</v>
          </cell>
          <cell r="C87" t="str">
            <v>VIAÇÃO MAUÁ S/A.</v>
          </cell>
        </row>
        <row r="88">
          <cell r="A88">
            <v>186</v>
          </cell>
          <cell r="C88" t="str">
            <v>VIAÇÃO Nª SENHORA DO AMPARO</v>
          </cell>
        </row>
        <row r="89">
          <cell r="A89">
            <v>187</v>
          </cell>
          <cell r="C89" t="str">
            <v xml:space="preserve">VIAÇÃO Nª SENHORA DA APARECIDA LTDA. </v>
          </cell>
        </row>
        <row r="90">
          <cell r="A90">
            <v>188</v>
          </cell>
          <cell r="C90" t="str">
            <v>VIAÇÃO Nª SENHORA DA PENHA LTDA.</v>
          </cell>
        </row>
        <row r="91">
          <cell r="A91">
            <v>189</v>
          </cell>
          <cell r="C91" t="str">
            <v>VIAÇÃO PINHEIRAL LTDA.</v>
          </cell>
        </row>
        <row r="92">
          <cell r="A92">
            <v>190</v>
          </cell>
          <cell r="C92" t="str">
            <v>VIAÇÃO PONTE COBERTA LTDA.</v>
          </cell>
        </row>
        <row r="93">
          <cell r="A93">
            <v>191</v>
          </cell>
          <cell r="C93" t="str">
            <v>VIAÇÃO PROGRESSO E TURISMO LTDA.</v>
          </cell>
        </row>
        <row r="94">
          <cell r="A94">
            <v>192</v>
          </cell>
          <cell r="C94" t="str">
            <v>VIAÇÃO RESENDENSE INTERMUNICIPAL LTDA.</v>
          </cell>
        </row>
        <row r="95">
          <cell r="A95">
            <v>193</v>
          </cell>
          <cell r="C95" t="str">
            <v>VIAÇÃO SALUTARIS E TURISMO S/A</v>
          </cell>
        </row>
        <row r="96">
          <cell r="A96">
            <v>194</v>
          </cell>
          <cell r="C96" t="str">
            <v>VIAÇÃO SANTA ISABEL LTDA.</v>
          </cell>
        </row>
        <row r="97">
          <cell r="A97">
            <v>195</v>
          </cell>
          <cell r="C97" t="str">
            <v>VIAÇÃO SANTA LUZIA LTDA.</v>
          </cell>
        </row>
        <row r="98">
          <cell r="A98">
            <v>196</v>
          </cell>
          <cell r="C98" t="str">
            <v>VIAÇÃO MONTES BRANCOS LTDA.</v>
          </cell>
        </row>
        <row r="99">
          <cell r="A99">
            <v>197</v>
          </cell>
          <cell r="C99" t="str">
            <v>VIAÇÃO SÃO JOÃO DA BARRA LTDA. ( CAMPOSTUR )</v>
          </cell>
        </row>
        <row r="100">
          <cell r="A100">
            <v>198</v>
          </cell>
          <cell r="C100" t="str">
            <v>EXPRESSO PÉGASO LTDA.</v>
          </cell>
        </row>
        <row r="101">
          <cell r="A101">
            <v>199</v>
          </cell>
          <cell r="C101" t="str">
            <v>VIAÇÃO SÃO JOAQUIM LTDA.</v>
          </cell>
        </row>
        <row r="102">
          <cell r="A102">
            <v>200</v>
          </cell>
          <cell r="C102" t="str">
            <v>VIAÇÃO SÃO JOSÉ LTDA.</v>
          </cell>
        </row>
        <row r="103">
          <cell r="A103">
            <v>201</v>
          </cell>
          <cell r="C103" t="str">
            <v>VIAÇÃO TREZE DE JUNHO LTDA.</v>
          </cell>
        </row>
        <row r="104">
          <cell r="A104">
            <v>202</v>
          </cell>
          <cell r="C104" t="str">
            <v>VIAÇÃO SUL FLUMINENSE TRANSPORTES TURISMO LTDA.</v>
          </cell>
        </row>
        <row r="105">
          <cell r="A105">
            <v>203</v>
          </cell>
          <cell r="C105" t="str">
            <v>VIAÇÃO TERESÓPOLIS E TURISMO LTDA.</v>
          </cell>
        </row>
        <row r="106">
          <cell r="A106">
            <v>204</v>
          </cell>
          <cell r="C106" t="str">
            <v>VIAÇÃO UNIÃO LTDA.</v>
          </cell>
        </row>
        <row r="107">
          <cell r="A107">
            <v>205</v>
          </cell>
          <cell r="C107" t="str">
            <v>VIAÇÃO VERA CRUZ S/A</v>
          </cell>
        </row>
        <row r="108">
          <cell r="A108">
            <v>206</v>
          </cell>
          <cell r="C108" t="str">
            <v>VIAÇÃO VILA RICA LTDA.</v>
          </cell>
        </row>
        <row r="109">
          <cell r="A109">
            <v>207</v>
          </cell>
          <cell r="C109" t="str">
            <v>AUTO COMERCIAL TUPI LTDA.</v>
          </cell>
        </row>
        <row r="110">
          <cell r="A110">
            <v>208</v>
          </cell>
          <cell r="C110" t="str">
            <v>FEITAL TRANSPORTES E TURISMO LTDA.</v>
          </cell>
        </row>
        <row r="111">
          <cell r="A111">
            <v>209</v>
          </cell>
          <cell r="C111" t="str">
            <v>VIAÇÃO ITAGUAÍ LTDA.</v>
          </cell>
        </row>
        <row r="112">
          <cell r="A112">
            <v>210</v>
          </cell>
          <cell r="C112" t="str">
            <v>AUTO LOTAÇÃO INGÁ LTDA.</v>
          </cell>
        </row>
        <row r="113">
          <cell r="A113">
            <v>211</v>
          </cell>
          <cell r="C113" t="str">
            <v>VIAÇÃO PENDOTIBA S/A</v>
          </cell>
        </row>
        <row r="114">
          <cell r="A114">
            <v>212</v>
          </cell>
          <cell r="C114" t="str">
            <v>MAGÉMIRIM TRANSPORTES LTDA.</v>
          </cell>
        </row>
        <row r="115">
          <cell r="A115">
            <v>213</v>
          </cell>
          <cell r="C115" t="str">
            <v>VIAÇÃO PENEDO LTDA.</v>
          </cell>
        </row>
        <row r="116">
          <cell r="A116">
            <v>214</v>
          </cell>
          <cell r="C116" t="str">
            <v>J. F. FARINHA AUTO ÔNIBUS LTDA.</v>
          </cell>
        </row>
        <row r="117">
          <cell r="A117">
            <v>215</v>
          </cell>
          <cell r="C117" t="str">
            <v>EMPRESA DE TRANSPORTES BRASO LISBOA</v>
          </cell>
        </row>
        <row r="118">
          <cell r="A118">
            <v>216</v>
          </cell>
          <cell r="C118" t="str">
            <v>VIAÇÃO FORTALEZA LTDA.</v>
          </cell>
        </row>
        <row r="119">
          <cell r="A119">
            <v>217</v>
          </cell>
          <cell r="C119" t="str">
            <v>COSTA VERDE TRANSPORTES LTDA.</v>
          </cell>
        </row>
        <row r="120">
          <cell r="A120">
            <v>218</v>
          </cell>
          <cell r="C120" t="str">
            <v>MARAVILHA AUTO ÔNIBUS LTDA.</v>
          </cell>
        </row>
        <row r="121">
          <cell r="A121">
            <v>219</v>
          </cell>
          <cell r="C121" t="str">
            <v>VIAÇÃO CARMENSE LTDA.</v>
          </cell>
        </row>
        <row r="122">
          <cell r="A122">
            <v>220</v>
          </cell>
          <cell r="C122" t="str">
            <v>* inválido *</v>
          </cell>
        </row>
        <row r="123">
          <cell r="A123">
            <v>221</v>
          </cell>
          <cell r="C123" t="str">
            <v>TRANSPORTADORA MACABU LTDA.</v>
          </cell>
        </row>
        <row r="124">
          <cell r="A124">
            <v>222</v>
          </cell>
          <cell r="C124" t="str">
            <v>* inválido *</v>
          </cell>
        </row>
        <row r="125">
          <cell r="A125">
            <v>224</v>
          </cell>
          <cell r="C125" t="str">
            <v>EMANUEL TRANSPORTES E TURISMO LTDA.</v>
          </cell>
        </row>
        <row r="126">
          <cell r="A126">
            <v>225</v>
          </cell>
          <cell r="C126" t="str">
            <v>VIAÇÃO COSTEIRA LTDA.</v>
          </cell>
        </row>
        <row r="127">
          <cell r="A127">
            <v>226</v>
          </cell>
          <cell r="C127" t="str">
            <v>UNIÃO TRANSPORTE INTERESTADUAL DE LUXO S/A.</v>
          </cell>
        </row>
        <row r="128">
          <cell r="A128">
            <v>227</v>
          </cell>
          <cell r="C128" t="str">
            <v>TRANSTUR VILA EMIL LTDA.</v>
          </cell>
        </row>
        <row r="129">
          <cell r="A129">
            <v>228</v>
          </cell>
          <cell r="C129" t="str">
            <v>UNIRIO TRANSPORTES LTDA.</v>
          </cell>
        </row>
      </sheetData>
      <sheetData sheetId="1" refreshError="1">
        <row r="22">
          <cell r="D22">
            <v>0.23399524503535105</v>
          </cell>
        </row>
        <row r="23">
          <cell r="D23">
            <v>0.26598020658694593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"/>
      <sheetName val="Índices e Coeficientes"/>
      <sheetName val="Planilha XII_MMXIV + 0,2783"/>
      <sheetName val="Bilhete Único_2017"/>
      <sheetName val="Listagem"/>
    </sheetNames>
    <sheetDataSet>
      <sheetData sheetId="0" refreshError="1"/>
      <sheetData sheetId="1">
        <row r="2">
          <cell r="D2">
            <v>7.0000000000000021E-2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_PARA CONSULTA 2018 (2)"/>
      <sheetName val="Listagem Códigos DO 12012018"/>
      <sheetName val="Códigos_PARA CONSULTA 2018"/>
      <sheetName val="Listagem de EMPRESAS"/>
    </sheetNames>
    <sheetDataSet>
      <sheetData sheetId="0">
        <row r="2">
          <cell r="D2">
            <v>10100100000</v>
          </cell>
          <cell r="E2">
            <v>0</v>
          </cell>
          <cell r="F2" t="str">
            <v>430M</v>
          </cell>
          <cell r="G2" t="str">
            <v>Niterói - São José</v>
          </cell>
          <cell r="H2" t="str">
            <v>SA</v>
          </cell>
          <cell r="I2" t="str">
            <v>O</v>
          </cell>
          <cell r="J2">
            <v>5.4</v>
          </cell>
        </row>
        <row r="3">
          <cell r="D3">
            <v>10100100100</v>
          </cell>
          <cell r="E3">
            <v>0</v>
          </cell>
          <cell r="F3" t="str">
            <v>431M</v>
          </cell>
          <cell r="G3" t="str">
            <v>Niterói - Monjolos</v>
          </cell>
          <cell r="H3" t="str">
            <v>SA</v>
          </cell>
          <cell r="I3" t="str">
            <v>C</v>
          </cell>
          <cell r="J3">
            <v>5.4</v>
          </cell>
        </row>
        <row r="4">
          <cell r="D4">
            <v>10100200000</v>
          </cell>
          <cell r="E4">
            <v>0</v>
          </cell>
          <cell r="F4" t="str">
            <v>701M</v>
          </cell>
          <cell r="G4" t="str">
            <v>Alcântara -  Itaboraí (via Bernardino)</v>
          </cell>
          <cell r="H4" t="str">
            <v>SA</v>
          </cell>
          <cell r="I4" t="str">
            <v>O</v>
          </cell>
          <cell r="J4">
            <v>4.25</v>
          </cell>
        </row>
        <row r="5">
          <cell r="D5">
            <v>10100200100</v>
          </cell>
          <cell r="E5">
            <v>0</v>
          </cell>
          <cell r="F5" t="str">
            <v>702M</v>
          </cell>
          <cell r="G5" t="str">
            <v>Alcântara - Manilha (via Estrada do Sapê)</v>
          </cell>
          <cell r="H5" t="str">
            <v>SA</v>
          </cell>
          <cell r="I5" t="str">
            <v>C</v>
          </cell>
          <cell r="J5">
            <v>4.25</v>
          </cell>
        </row>
        <row r="6">
          <cell r="D6">
            <v>10100300000</v>
          </cell>
          <cell r="E6">
            <v>0</v>
          </cell>
          <cell r="F6" t="str">
            <v>700M</v>
          </cell>
          <cell r="G6" t="str">
            <v xml:space="preserve">Alcântara - Curuzu </v>
          </cell>
          <cell r="H6" t="str">
            <v>SA</v>
          </cell>
          <cell r="I6" t="str">
            <v>O</v>
          </cell>
          <cell r="J6">
            <v>4.25</v>
          </cell>
        </row>
        <row r="7">
          <cell r="D7">
            <v>10100400000</v>
          </cell>
          <cell r="E7">
            <v>0</v>
          </cell>
          <cell r="F7" t="str">
            <v>480M</v>
          </cell>
          <cell r="G7" t="str">
            <v>Niterói - Apolo III (via Marambáia)</v>
          </cell>
          <cell r="H7" t="str">
            <v>SA</v>
          </cell>
          <cell r="I7" t="str">
            <v>O</v>
          </cell>
          <cell r="J7">
            <v>5.4</v>
          </cell>
        </row>
        <row r="8">
          <cell r="D8">
            <v>10100400100</v>
          </cell>
          <cell r="E8">
            <v>0</v>
          </cell>
          <cell r="F8" t="str">
            <v>482M</v>
          </cell>
          <cell r="G8" t="str">
            <v>Niterói - Santa Luzia</v>
          </cell>
          <cell r="H8" t="str">
            <v>SA</v>
          </cell>
          <cell r="I8" t="str">
            <v>C</v>
          </cell>
          <cell r="J8">
            <v>5.4</v>
          </cell>
        </row>
        <row r="9">
          <cell r="D9">
            <v>10100400200</v>
          </cell>
          <cell r="E9">
            <v>0</v>
          </cell>
          <cell r="F9" t="str">
            <v>489M</v>
          </cell>
          <cell r="G9" t="str">
            <v>Niterói - Apolo III (via BR-101)</v>
          </cell>
          <cell r="H9" t="str">
            <v>SA</v>
          </cell>
          <cell r="I9" t="str">
            <v>O</v>
          </cell>
          <cell r="J9">
            <v>5.4</v>
          </cell>
        </row>
        <row r="10">
          <cell r="D10">
            <v>10100400300</v>
          </cell>
          <cell r="E10">
            <v>0</v>
          </cell>
          <cell r="F10" t="str">
            <v>491M</v>
          </cell>
          <cell r="G10" t="str">
            <v>Niterói - Santa Luzia (via BR-101)</v>
          </cell>
          <cell r="H10" t="str">
            <v>SA</v>
          </cell>
          <cell r="I10" t="str">
            <v>C</v>
          </cell>
          <cell r="J10">
            <v>5.4</v>
          </cell>
        </row>
        <row r="11">
          <cell r="D11">
            <v>10100500000</v>
          </cell>
          <cell r="E11">
            <v>0</v>
          </cell>
          <cell r="F11" t="str">
            <v>483M</v>
          </cell>
          <cell r="G11" t="str">
            <v>Jardim Catarina - Niterói (via Tribobó)</v>
          </cell>
          <cell r="H11" t="str">
            <v>SA</v>
          </cell>
          <cell r="I11" t="str">
            <v>O</v>
          </cell>
          <cell r="J11">
            <v>5.4</v>
          </cell>
        </row>
        <row r="12">
          <cell r="D12">
            <v>10100500100</v>
          </cell>
          <cell r="E12">
            <v>0</v>
          </cell>
          <cell r="F12" t="str">
            <v>572M</v>
          </cell>
          <cell r="G12" t="str">
            <v>Niterói - Jardim Catarina (via Laranjal)</v>
          </cell>
          <cell r="H12" t="str">
            <v>SA</v>
          </cell>
          <cell r="I12" t="str">
            <v>C</v>
          </cell>
          <cell r="J12">
            <v>5.4</v>
          </cell>
        </row>
        <row r="13">
          <cell r="D13">
            <v>10100500200</v>
          </cell>
          <cell r="E13">
            <v>0</v>
          </cell>
          <cell r="F13" t="str">
            <v>488M</v>
          </cell>
          <cell r="G13" t="str">
            <v xml:space="preserve">Niterói - Boa Vista do Laranjal (via Tribobó) </v>
          </cell>
          <cell r="H13" t="str">
            <v>SA</v>
          </cell>
          <cell r="I13" t="str">
            <v>C</v>
          </cell>
          <cell r="J13">
            <v>5.4</v>
          </cell>
        </row>
        <row r="14">
          <cell r="D14">
            <v>10100500300</v>
          </cell>
          <cell r="E14">
            <v>0</v>
          </cell>
          <cell r="F14" t="str">
            <v>492M</v>
          </cell>
          <cell r="G14" t="str">
            <v>Niterói - Jardim Catarina (via BR-101)</v>
          </cell>
          <cell r="H14" t="str">
            <v>SA</v>
          </cell>
          <cell r="I14" t="str">
            <v>C</v>
          </cell>
          <cell r="J14">
            <v>5.4</v>
          </cell>
        </row>
        <row r="15">
          <cell r="D15">
            <v>10100600000</v>
          </cell>
          <cell r="E15">
            <v>0</v>
          </cell>
          <cell r="F15" t="str">
            <v>484M</v>
          </cell>
          <cell r="G15" t="str">
            <v>Niterói - Pacheco (via Tribobó)</v>
          </cell>
          <cell r="H15" t="str">
            <v>SA</v>
          </cell>
          <cell r="I15" t="str">
            <v>O</v>
          </cell>
          <cell r="J15">
            <v>4.25</v>
          </cell>
        </row>
        <row r="16">
          <cell r="D16">
            <v>10100600100</v>
          </cell>
          <cell r="E16">
            <v>0</v>
          </cell>
          <cell r="F16" t="str">
            <v>486M</v>
          </cell>
          <cell r="G16" t="str">
            <v>Parque Eldorado - Niterói (via Fazenda Colubandê)</v>
          </cell>
          <cell r="H16" t="str">
            <v>SA</v>
          </cell>
          <cell r="I16" t="str">
            <v>C</v>
          </cell>
          <cell r="J16">
            <v>4.25</v>
          </cell>
        </row>
        <row r="17">
          <cell r="D17">
            <v>10100600200</v>
          </cell>
          <cell r="E17">
            <v>0</v>
          </cell>
          <cell r="F17" t="str">
            <v>487M</v>
          </cell>
          <cell r="G17" t="str">
            <v>Guaxindiba - Niterói</v>
          </cell>
          <cell r="H17" t="str">
            <v>SA</v>
          </cell>
          <cell r="I17" t="str">
            <v>C</v>
          </cell>
          <cell r="J17">
            <v>5.4</v>
          </cell>
        </row>
        <row r="18">
          <cell r="D18">
            <v>10100600300</v>
          </cell>
          <cell r="E18">
            <v>0</v>
          </cell>
          <cell r="F18" t="str">
            <v>1484M</v>
          </cell>
          <cell r="G18" t="str">
            <v>Alcântara - Niterói</v>
          </cell>
          <cell r="H18" t="str">
            <v>A</v>
          </cell>
          <cell r="I18" t="str">
            <v>C</v>
          </cell>
          <cell r="J18">
            <v>8.8000000000000007</v>
          </cell>
        </row>
        <row r="19">
          <cell r="D19">
            <v>10100600400</v>
          </cell>
          <cell r="E19">
            <v>0</v>
          </cell>
          <cell r="F19" t="str">
            <v>2484M</v>
          </cell>
          <cell r="G19" t="str">
            <v>Alcântara - Niterói</v>
          </cell>
          <cell r="H19" t="str">
            <v>AC</v>
          </cell>
          <cell r="I19" t="str">
            <v>C</v>
          </cell>
          <cell r="J19">
            <v>13.25</v>
          </cell>
        </row>
        <row r="20">
          <cell r="D20">
            <v>10100700000</v>
          </cell>
          <cell r="E20">
            <v>0</v>
          </cell>
          <cell r="F20" t="str">
            <v>723D</v>
          </cell>
          <cell r="G20" t="str">
            <v>Penha - Santa Isabel (via PPCS)</v>
          </cell>
          <cell r="H20" t="str">
            <v>SA</v>
          </cell>
          <cell r="I20" t="str">
            <v>O</v>
          </cell>
          <cell r="J20">
            <v>10.15</v>
          </cell>
        </row>
        <row r="21">
          <cell r="D21">
            <v>10100700200</v>
          </cell>
          <cell r="E21">
            <v>0</v>
          </cell>
          <cell r="F21" t="str">
            <v>718D</v>
          </cell>
          <cell r="G21" t="str">
            <v>Alcântara - Madureira (via PPCS)</v>
          </cell>
          <cell r="H21" t="str">
            <v>SA</v>
          </cell>
          <cell r="I21" t="str">
            <v>C</v>
          </cell>
          <cell r="J21">
            <v>10.15</v>
          </cell>
        </row>
        <row r="22">
          <cell r="D22">
            <v>10100800000</v>
          </cell>
          <cell r="E22">
            <v>0</v>
          </cell>
          <cell r="F22" t="str">
            <v>721D</v>
          </cell>
          <cell r="G22" t="str">
            <v>Alcântara - Botafogo</v>
          </cell>
          <cell r="H22" t="str">
            <v>SA</v>
          </cell>
          <cell r="I22" t="str">
            <v>O</v>
          </cell>
          <cell r="J22">
            <v>9.5</v>
          </cell>
        </row>
        <row r="23">
          <cell r="D23">
            <v>10100800001</v>
          </cell>
          <cell r="E23">
            <v>1</v>
          </cell>
          <cell r="G23" t="str">
            <v>Santa Isabel - Botafogo</v>
          </cell>
          <cell r="H23" t="str">
            <v>SA</v>
          </cell>
          <cell r="I23" t="str">
            <v>CH</v>
          </cell>
          <cell r="J23">
            <v>10.15</v>
          </cell>
        </row>
        <row r="24">
          <cell r="D24">
            <v>10100800100</v>
          </cell>
          <cell r="E24">
            <v>0</v>
          </cell>
          <cell r="F24" t="str">
            <v>1721D</v>
          </cell>
          <cell r="G24" t="str">
            <v>Alcântara - Candelária</v>
          </cell>
          <cell r="H24" t="str">
            <v>A</v>
          </cell>
          <cell r="I24" t="str">
            <v>C</v>
          </cell>
          <cell r="J24">
            <v>20.05</v>
          </cell>
        </row>
        <row r="25">
          <cell r="D25">
            <v>10100800200</v>
          </cell>
          <cell r="E25">
            <v>0</v>
          </cell>
          <cell r="F25" t="str">
            <v>521D</v>
          </cell>
          <cell r="G25" t="str">
            <v xml:space="preserve">Alcântara - Candelária </v>
          </cell>
          <cell r="H25" t="str">
            <v>SA</v>
          </cell>
          <cell r="I25" t="str">
            <v>C</v>
          </cell>
          <cell r="J25">
            <v>9.5</v>
          </cell>
        </row>
        <row r="26">
          <cell r="D26">
            <v>10100800300</v>
          </cell>
          <cell r="E26">
            <v>0</v>
          </cell>
          <cell r="F26" t="str">
            <v>749D</v>
          </cell>
          <cell r="G26" t="str">
            <v>Alcântara - Estácio</v>
          </cell>
          <cell r="H26" t="str">
            <v>SA</v>
          </cell>
          <cell r="I26" t="str">
            <v>C</v>
          </cell>
          <cell r="J26">
            <v>9.5</v>
          </cell>
        </row>
        <row r="27">
          <cell r="D27">
            <v>10100800400</v>
          </cell>
          <cell r="E27">
            <v>0</v>
          </cell>
          <cell r="F27" t="str">
            <v>3721D</v>
          </cell>
          <cell r="G27" t="str">
            <v>Alcântara - Botafogo</v>
          </cell>
          <cell r="H27" t="str">
            <v>A</v>
          </cell>
          <cell r="I27" t="str">
            <v>C</v>
          </cell>
          <cell r="J27">
            <v>20.05</v>
          </cell>
        </row>
        <row r="28">
          <cell r="D28">
            <v>10100800500</v>
          </cell>
          <cell r="E28">
            <v>0</v>
          </cell>
          <cell r="F28" t="str">
            <v>722D</v>
          </cell>
          <cell r="G28" t="str">
            <v>Candelária - Monjolos</v>
          </cell>
          <cell r="H28" t="str">
            <v>SA</v>
          </cell>
          <cell r="I28" t="str">
            <v>CH</v>
          </cell>
          <cell r="J28">
            <v>10.15</v>
          </cell>
        </row>
        <row r="29">
          <cell r="D29">
            <v>10100800600</v>
          </cell>
          <cell r="E29">
            <v>0</v>
          </cell>
          <cell r="F29" t="str">
            <v>724D</v>
          </cell>
          <cell r="G29" t="str">
            <v>Candelária - Marambaia</v>
          </cell>
          <cell r="H29" t="str">
            <v>SA</v>
          </cell>
          <cell r="I29" t="str">
            <v>CH</v>
          </cell>
          <cell r="J29">
            <v>10.15</v>
          </cell>
        </row>
        <row r="30">
          <cell r="D30">
            <v>10100800700</v>
          </cell>
          <cell r="E30">
            <v>0</v>
          </cell>
          <cell r="F30" t="str">
            <v>726D</v>
          </cell>
          <cell r="G30" t="str">
            <v>Candelária - Santa Luzia</v>
          </cell>
          <cell r="H30" t="str">
            <v>SA</v>
          </cell>
          <cell r="I30" t="str">
            <v>CH</v>
          </cell>
          <cell r="J30">
            <v>10.15</v>
          </cell>
        </row>
        <row r="31">
          <cell r="D31">
            <v>10100800800</v>
          </cell>
          <cell r="E31">
            <v>0</v>
          </cell>
          <cell r="F31" t="str">
            <v>5721D</v>
          </cell>
          <cell r="G31" t="str">
            <v>Apolo III - Candelária</v>
          </cell>
          <cell r="H31" t="str">
            <v>A</v>
          </cell>
          <cell r="I31" t="str">
            <v>CH</v>
          </cell>
          <cell r="J31">
            <v>20.05</v>
          </cell>
        </row>
        <row r="32">
          <cell r="D32">
            <v>10100800900</v>
          </cell>
          <cell r="E32">
            <v>0</v>
          </cell>
          <cell r="F32" t="str">
            <v>7721D</v>
          </cell>
          <cell r="G32" t="str">
            <v>Santa Isabel - Candelária</v>
          </cell>
          <cell r="H32" t="str">
            <v>A</v>
          </cell>
          <cell r="I32" t="str">
            <v>CH</v>
          </cell>
          <cell r="J32">
            <v>20.05</v>
          </cell>
        </row>
        <row r="33">
          <cell r="D33">
            <v>10100801000</v>
          </cell>
          <cell r="E33">
            <v>0</v>
          </cell>
          <cell r="F33" t="str">
            <v>9721D</v>
          </cell>
          <cell r="G33" t="str">
            <v>Santa Isabel - Botafogo</v>
          </cell>
          <cell r="H33" t="str">
            <v>A</v>
          </cell>
          <cell r="I33" t="str">
            <v>CH</v>
          </cell>
          <cell r="J33">
            <v>20.05</v>
          </cell>
        </row>
        <row r="34">
          <cell r="D34">
            <v>10100801100</v>
          </cell>
          <cell r="E34">
            <v>0</v>
          </cell>
          <cell r="G34" t="str">
            <v>Alcântara - São Cristovão</v>
          </cell>
          <cell r="H34" t="str">
            <v>SA</v>
          </cell>
          <cell r="I34" t="str">
            <v>C</v>
          </cell>
          <cell r="J34">
            <v>10.15</v>
          </cell>
        </row>
        <row r="35">
          <cell r="D35">
            <v>10100900000</v>
          </cell>
          <cell r="E35">
            <v>0</v>
          </cell>
          <cell r="F35" t="str">
            <v>708D</v>
          </cell>
          <cell r="G35" t="str">
            <v>Tribobó - Madureira (via Fonseca)</v>
          </cell>
          <cell r="H35" t="str">
            <v>SA</v>
          </cell>
          <cell r="I35" t="str">
            <v>O</v>
          </cell>
          <cell r="J35">
            <v>10.15</v>
          </cell>
        </row>
        <row r="36">
          <cell r="D36">
            <v>10100900100</v>
          </cell>
          <cell r="E36">
            <v>0</v>
          </cell>
          <cell r="F36" t="str">
            <v>719D</v>
          </cell>
          <cell r="G36" t="str">
            <v>Alcântara - Madureira (via Lobo Júnior)</v>
          </cell>
          <cell r="H36" t="str">
            <v>SA</v>
          </cell>
          <cell r="I36" t="str">
            <v>C</v>
          </cell>
          <cell r="J36">
            <v>10.15</v>
          </cell>
        </row>
        <row r="37">
          <cell r="D37">
            <v>19400100000</v>
          </cell>
          <cell r="E37">
            <v>0</v>
          </cell>
          <cell r="F37" t="str">
            <v>550M</v>
          </cell>
          <cell r="G37" t="str">
            <v>Niterói - São Pedro</v>
          </cell>
          <cell r="H37" t="str">
            <v>SA</v>
          </cell>
          <cell r="I37" t="str">
            <v>O</v>
          </cell>
          <cell r="J37">
            <v>5.4</v>
          </cell>
        </row>
        <row r="38">
          <cell r="D38">
            <v>19400200000</v>
          </cell>
          <cell r="E38">
            <v>0</v>
          </cell>
          <cell r="F38" t="str">
            <v>549M</v>
          </cell>
          <cell r="G38" t="str">
            <v>Niterói - Santa Isabel (via Tribobó)</v>
          </cell>
          <cell r="H38" t="str">
            <v>SA</v>
          </cell>
          <cell r="I38" t="str">
            <v>O</v>
          </cell>
          <cell r="J38">
            <v>5.4</v>
          </cell>
        </row>
        <row r="39">
          <cell r="D39">
            <v>19400200100</v>
          </cell>
          <cell r="E39">
            <v>0</v>
          </cell>
          <cell r="F39" t="str">
            <v>553M</v>
          </cell>
          <cell r="G39" t="str">
            <v>Niterói - Santa Isabel (via Bairro Legião)</v>
          </cell>
          <cell r="H39" t="str">
            <v>SA</v>
          </cell>
          <cell r="I39" t="str">
            <v>C</v>
          </cell>
          <cell r="J39">
            <v>5.4</v>
          </cell>
        </row>
        <row r="40">
          <cell r="D40">
            <v>19400400000</v>
          </cell>
          <cell r="E40">
            <v>0</v>
          </cell>
          <cell r="F40" t="str">
            <v>540D</v>
          </cell>
          <cell r="G40" t="str">
            <v>Santa Isabel - Estácio</v>
          </cell>
          <cell r="H40" t="str">
            <v>SA</v>
          </cell>
          <cell r="I40" t="str">
            <v>O</v>
          </cell>
          <cell r="J40">
            <v>10.15</v>
          </cell>
        </row>
        <row r="41">
          <cell r="D41">
            <v>10200100000</v>
          </cell>
          <cell r="E41">
            <v>0</v>
          </cell>
          <cell r="F41" t="str">
            <v>410P</v>
          </cell>
          <cell r="G41" t="str">
            <v>Barra Mansa - Bairro Nove de Abril</v>
          </cell>
          <cell r="H41" t="str">
            <v>SA</v>
          </cell>
          <cell r="I41" t="str">
            <v>O</v>
          </cell>
          <cell r="J41">
            <v>4.5</v>
          </cell>
        </row>
        <row r="42">
          <cell r="D42">
            <v>10200100100</v>
          </cell>
          <cell r="E42">
            <v>0</v>
          </cell>
          <cell r="F42" t="str">
            <v>411P</v>
          </cell>
          <cell r="G42" t="str">
            <v>Barra Mansa - Clube Umuarama</v>
          </cell>
          <cell r="H42" t="str">
            <v>SA</v>
          </cell>
          <cell r="I42" t="str">
            <v>C</v>
          </cell>
          <cell r="J42">
            <v>4.55</v>
          </cell>
        </row>
        <row r="43">
          <cell r="D43">
            <v>10400100000</v>
          </cell>
          <cell r="E43">
            <v>0</v>
          </cell>
          <cell r="F43" t="str">
            <v>407I</v>
          </cell>
          <cell r="G43" t="str">
            <v>Duque Caxias - Raiz da Serra ( Via Imbariê)</v>
          </cell>
          <cell r="H43" t="str">
            <v>SA</v>
          </cell>
          <cell r="I43" t="str">
            <v>O</v>
          </cell>
          <cell r="J43">
            <v>6.95</v>
          </cell>
        </row>
        <row r="44">
          <cell r="D44">
            <v>10400100001</v>
          </cell>
          <cell r="E44">
            <v>1</v>
          </cell>
          <cell r="G44" t="str">
            <v>Duque Caxias - Imbariê</v>
          </cell>
          <cell r="H44" t="str">
            <v>SA</v>
          </cell>
          <cell r="I44" t="str">
            <v>S</v>
          </cell>
          <cell r="J44">
            <v>6.2</v>
          </cell>
        </row>
        <row r="45">
          <cell r="D45">
            <v>10400100002</v>
          </cell>
          <cell r="E45">
            <v>2</v>
          </cell>
          <cell r="G45" t="str">
            <v>Saída Imbariê - Raiz da Serra</v>
          </cell>
          <cell r="H45" t="str">
            <v>SA</v>
          </cell>
          <cell r="I45" t="str">
            <v>S</v>
          </cell>
          <cell r="J45">
            <v>4</v>
          </cell>
        </row>
        <row r="46">
          <cell r="D46">
            <v>10400100003</v>
          </cell>
          <cell r="E46">
            <v>3</v>
          </cell>
          <cell r="G46" t="str">
            <v>Ponte Saracuruna - Piabetá</v>
          </cell>
          <cell r="H46" t="str">
            <v>SA</v>
          </cell>
          <cell r="I46" t="str">
            <v>S</v>
          </cell>
          <cell r="J46">
            <v>4</v>
          </cell>
        </row>
        <row r="47">
          <cell r="D47">
            <v>10400100004</v>
          </cell>
          <cell r="E47">
            <v>4</v>
          </cell>
          <cell r="G47" t="str">
            <v>Duque Caxias - Posto Bravo</v>
          </cell>
          <cell r="H47" t="str">
            <v>SA</v>
          </cell>
          <cell r="I47" t="str">
            <v>S</v>
          </cell>
          <cell r="J47">
            <v>4</v>
          </cell>
        </row>
        <row r="48">
          <cell r="D48">
            <v>10400200000</v>
          </cell>
          <cell r="E48">
            <v>0</v>
          </cell>
          <cell r="F48" t="str">
            <v>405I</v>
          </cell>
          <cell r="G48" t="str">
            <v>Duque Caxias - Piabetá ( Via Pres. Kennedy)</v>
          </cell>
          <cell r="H48" t="str">
            <v>SA</v>
          </cell>
          <cell r="I48" t="str">
            <v>O</v>
          </cell>
          <cell r="J48">
            <v>6.95</v>
          </cell>
        </row>
        <row r="49">
          <cell r="D49">
            <v>10400200001</v>
          </cell>
          <cell r="E49">
            <v>1</v>
          </cell>
          <cell r="G49" t="str">
            <v>Duque Caxias - Posto Bravo</v>
          </cell>
          <cell r="H49" t="str">
            <v>SA</v>
          </cell>
          <cell r="I49" t="str">
            <v>S</v>
          </cell>
          <cell r="J49">
            <v>4</v>
          </cell>
        </row>
        <row r="50">
          <cell r="D50">
            <v>10400200002</v>
          </cell>
          <cell r="E50">
            <v>2</v>
          </cell>
          <cell r="G50" t="str">
            <v>Ponte Saracuruna - Piabetá</v>
          </cell>
          <cell r="H50" t="str">
            <v>SA</v>
          </cell>
          <cell r="I50" t="str">
            <v>S</v>
          </cell>
          <cell r="J50">
            <v>4</v>
          </cell>
        </row>
        <row r="51">
          <cell r="D51">
            <v>10500100000</v>
          </cell>
          <cell r="E51">
            <v>0</v>
          </cell>
          <cell r="F51" t="str">
            <v>409M</v>
          </cell>
          <cell r="G51" t="str">
            <v>Niterói- Alcântara (via Trindade)</v>
          </cell>
          <cell r="H51" t="str">
            <v>SA</v>
          </cell>
          <cell r="I51" t="str">
            <v>O</v>
          </cell>
          <cell r="J51">
            <v>4.25</v>
          </cell>
        </row>
        <row r="52">
          <cell r="D52">
            <v>10500100100</v>
          </cell>
          <cell r="E52">
            <v>0</v>
          </cell>
          <cell r="F52" t="str">
            <v>1409M</v>
          </cell>
          <cell r="G52" t="str">
            <v>Niterói- Alcântara (via Trindade)</v>
          </cell>
          <cell r="H52" t="str">
            <v>A</v>
          </cell>
          <cell r="I52" t="str">
            <v>C</v>
          </cell>
          <cell r="J52">
            <v>4.25</v>
          </cell>
        </row>
        <row r="53">
          <cell r="D53">
            <v>10500100200</v>
          </cell>
          <cell r="E53">
            <v>0</v>
          </cell>
          <cell r="F53" t="str">
            <v>3409M</v>
          </cell>
          <cell r="G53" t="str">
            <v>Niterói - Trindade (via BR-101)</v>
          </cell>
          <cell r="H53" t="str">
            <v>A</v>
          </cell>
          <cell r="I53" t="str">
            <v>C</v>
          </cell>
          <cell r="J53">
            <v>4.25</v>
          </cell>
        </row>
        <row r="54">
          <cell r="D54">
            <v>10500200000</v>
          </cell>
          <cell r="E54">
            <v>0</v>
          </cell>
          <cell r="F54" t="str">
            <v>408M</v>
          </cell>
          <cell r="G54" t="str">
            <v>Niterói - Alcântara (via Porto Velho)</v>
          </cell>
          <cell r="H54" t="str">
            <v>SA</v>
          </cell>
          <cell r="I54" t="str">
            <v>O</v>
          </cell>
          <cell r="J54">
            <v>4.25</v>
          </cell>
        </row>
        <row r="55">
          <cell r="D55">
            <v>10500200100</v>
          </cell>
          <cell r="E55">
            <v>0</v>
          </cell>
          <cell r="F55" t="str">
            <v>1408M</v>
          </cell>
          <cell r="G55" t="str">
            <v>Niterói - Alcântara (via Porto Velho)</v>
          </cell>
          <cell r="H55" t="str">
            <v>A</v>
          </cell>
          <cell r="I55" t="str">
            <v>C</v>
          </cell>
          <cell r="J55">
            <v>4.25</v>
          </cell>
        </row>
        <row r="56">
          <cell r="D56">
            <v>10500300000</v>
          </cell>
          <cell r="E56">
            <v>0</v>
          </cell>
          <cell r="F56" t="str">
            <v>702M</v>
          </cell>
          <cell r="G56" t="str">
            <v>São Cristóvão - Barreto (via PPCS)</v>
          </cell>
          <cell r="H56" t="str">
            <v>SA</v>
          </cell>
          <cell r="I56" t="str">
            <v>O</v>
          </cell>
          <cell r="J56">
            <v>6.95</v>
          </cell>
        </row>
        <row r="57">
          <cell r="D57">
            <v>10500400000</v>
          </cell>
          <cell r="E57">
            <v>0</v>
          </cell>
          <cell r="F57" t="str">
            <v>402M</v>
          </cell>
          <cell r="G57" t="str">
            <v>Niterói - Jardim São Lourenço (via Porto Velho)</v>
          </cell>
          <cell r="H57" t="str">
            <v>SA</v>
          </cell>
          <cell r="I57" t="str">
            <v>O</v>
          </cell>
          <cell r="J57">
            <v>4.25</v>
          </cell>
        </row>
        <row r="58">
          <cell r="D58">
            <v>10500400100</v>
          </cell>
          <cell r="E58">
            <v>0</v>
          </cell>
          <cell r="F58" t="str">
            <v>1402M</v>
          </cell>
          <cell r="G58" t="str">
            <v>Niterói - Jardim São Lourenço (via Porto Velho)</v>
          </cell>
          <cell r="H58" t="str">
            <v>A</v>
          </cell>
          <cell r="I58" t="str">
            <v>O</v>
          </cell>
          <cell r="J58">
            <v>5.05</v>
          </cell>
        </row>
        <row r="59">
          <cell r="D59">
            <v>10500400200</v>
          </cell>
          <cell r="E59">
            <v>0</v>
          </cell>
          <cell r="F59" t="str">
            <v>3402M</v>
          </cell>
          <cell r="G59" t="str">
            <v>Niterói - Jardim São Lourenço (via BR-101)</v>
          </cell>
          <cell r="H59" t="str">
            <v>A</v>
          </cell>
          <cell r="I59" t="str">
            <v>C</v>
          </cell>
          <cell r="J59">
            <v>4.25</v>
          </cell>
        </row>
        <row r="60">
          <cell r="D60">
            <v>10500500000</v>
          </cell>
          <cell r="E60">
            <v>0</v>
          </cell>
          <cell r="F60" t="str">
            <v>401M</v>
          </cell>
          <cell r="G60" t="str">
            <v>Niterói - Luiz Caçador (via Porto Velho)</v>
          </cell>
          <cell r="H60" t="str">
            <v>SA</v>
          </cell>
          <cell r="I60" t="str">
            <v>O</v>
          </cell>
          <cell r="J60">
            <v>4.25</v>
          </cell>
        </row>
        <row r="61">
          <cell r="D61">
            <v>10500500100</v>
          </cell>
          <cell r="E61">
            <v>0</v>
          </cell>
          <cell r="F61" t="str">
            <v>1401M</v>
          </cell>
          <cell r="G61" t="str">
            <v>Niterói - Luiz Caçador (via Porto Velho)</v>
          </cell>
          <cell r="H61" t="str">
            <v>A</v>
          </cell>
          <cell r="I61" t="str">
            <v>O</v>
          </cell>
          <cell r="J61">
            <v>5.05</v>
          </cell>
        </row>
        <row r="62">
          <cell r="D62">
            <v>10500600000</v>
          </cell>
          <cell r="E62">
            <v>0</v>
          </cell>
          <cell r="F62" t="str">
            <v>400M</v>
          </cell>
          <cell r="G62" t="str">
            <v>Niterói - Bairro das Palmeiras (via Nova Cidade)</v>
          </cell>
          <cell r="H62" t="str">
            <v>SA</v>
          </cell>
          <cell r="I62" t="str">
            <v>O</v>
          </cell>
          <cell r="J62">
            <v>4.25</v>
          </cell>
        </row>
        <row r="63">
          <cell r="D63">
            <v>10500600100</v>
          </cell>
          <cell r="E63">
            <v>0</v>
          </cell>
          <cell r="F63" t="str">
            <v>1400M</v>
          </cell>
          <cell r="G63" t="str">
            <v>Niterói - Bairro das Palmeiras (via Nova Cidade)</v>
          </cell>
          <cell r="H63" t="str">
            <v>A</v>
          </cell>
          <cell r="I63" t="str">
            <v>C</v>
          </cell>
          <cell r="J63">
            <v>4.25</v>
          </cell>
        </row>
        <row r="64">
          <cell r="D64">
            <v>10500600200</v>
          </cell>
          <cell r="E64">
            <v>0</v>
          </cell>
          <cell r="F64" t="str">
            <v>3400M</v>
          </cell>
          <cell r="G64" t="str">
            <v>Niterói - Bairro das Palmeiras (via BR-101)</v>
          </cell>
          <cell r="H64" t="str">
            <v>A</v>
          </cell>
          <cell r="I64" t="str">
            <v>C</v>
          </cell>
          <cell r="J64">
            <v>4.25</v>
          </cell>
        </row>
        <row r="65">
          <cell r="D65">
            <v>10500600300</v>
          </cell>
          <cell r="E65">
            <v>0</v>
          </cell>
          <cell r="F65" t="str">
            <v>5400M</v>
          </cell>
          <cell r="G65" t="str">
            <v>Nova Cidade - Niterói (via BR-101)</v>
          </cell>
          <cell r="H65" t="str">
            <v>A</v>
          </cell>
          <cell r="I65" t="str">
            <v>C</v>
          </cell>
          <cell r="J65">
            <v>4.25</v>
          </cell>
        </row>
        <row r="66">
          <cell r="D66">
            <v>10600300000</v>
          </cell>
          <cell r="E66">
            <v>0</v>
          </cell>
          <cell r="F66" t="str">
            <v>600M</v>
          </cell>
          <cell r="G66" t="str">
            <v>Itaboraí - Tanguá (via Posse)</v>
          </cell>
          <cell r="H66" t="str">
            <v>SA</v>
          </cell>
          <cell r="I66" t="str">
            <v>O</v>
          </cell>
          <cell r="J66">
            <v>4</v>
          </cell>
        </row>
        <row r="67">
          <cell r="D67">
            <v>10800100000</v>
          </cell>
          <cell r="E67">
            <v>0</v>
          </cell>
          <cell r="G67" t="str">
            <v>Rio de Janeiro - Nova Friburgo (via PPCS/RJ-104)</v>
          </cell>
          <cell r="H67" t="str">
            <v>A</v>
          </cell>
          <cell r="I67" t="str">
            <v>O</v>
          </cell>
          <cell r="J67">
            <v>38.950000000000003</v>
          </cell>
        </row>
        <row r="68">
          <cell r="D68">
            <v>10800100001</v>
          </cell>
          <cell r="E68">
            <v>1</v>
          </cell>
          <cell r="G68" t="str">
            <v>Cachoeiras de Macacu - Rio de Janeiro</v>
          </cell>
          <cell r="H68" t="str">
            <v>A</v>
          </cell>
          <cell r="I68" t="str">
            <v>S</v>
          </cell>
          <cell r="J68">
            <v>27.45</v>
          </cell>
        </row>
        <row r="69">
          <cell r="D69">
            <v>10800100002</v>
          </cell>
          <cell r="E69">
            <v>2</v>
          </cell>
          <cell r="G69" t="str">
            <v>Cachoeiras de Macacu - Manilha</v>
          </cell>
          <cell r="H69" t="str">
            <v>A</v>
          </cell>
          <cell r="I69" t="str">
            <v>S</v>
          </cell>
          <cell r="J69">
            <v>15.85</v>
          </cell>
        </row>
        <row r="70">
          <cell r="D70">
            <v>10800100003</v>
          </cell>
          <cell r="E70">
            <v>3</v>
          </cell>
          <cell r="G70" t="str">
            <v>Manilha - Nova Friburgo</v>
          </cell>
          <cell r="H70" t="str">
            <v>A</v>
          </cell>
          <cell r="I70" t="str">
            <v>S</v>
          </cell>
          <cell r="J70">
            <v>27.9</v>
          </cell>
        </row>
        <row r="71">
          <cell r="D71">
            <v>10800100100</v>
          </cell>
          <cell r="E71">
            <v>0</v>
          </cell>
          <cell r="G71" t="str">
            <v>Rio de Janeiro - Nova Friburgo (via PPCS/via Expressa)</v>
          </cell>
          <cell r="H71" t="str">
            <v>A</v>
          </cell>
          <cell r="I71" t="str">
            <v>C</v>
          </cell>
          <cell r="J71">
            <v>38.950000000000003</v>
          </cell>
        </row>
        <row r="72">
          <cell r="D72">
            <v>10800100101</v>
          </cell>
          <cell r="E72">
            <v>1</v>
          </cell>
          <cell r="G72" t="str">
            <v>Duas Barras - Rio de Janeiro</v>
          </cell>
          <cell r="I72" t="str">
            <v>CH</v>
          </cell>
          <cell r="J72">
            <v>49.95</v>
          </cell>
        </row>
        <row r="73">
          <cell r="D73">
            <v>10800100102</v>
          </cell>
          <cell r="E73">
            <v>2</v>
          </cell>
          <cell r="G73" t="str">
            <v>Cabo Frio - Nova Friburgo</v>
          </cell>
          <cell r="I73" t="str">
            <v>CH</v>
          </cell>
          <cell r="J73">
            <v>57.8</v>
          </cell>
        </row>
        <row r="74">
          <cell r="D74">
            <v>10800100103</v>
          </cell>
          <cell r="E74">
            <v>3</v>
          </cell>
          <cell r="G74" t="str">
            <v>Cachoeiras de Macacu - Rio de Janeiro</v>
          </cell>
          <cell r="H74" t="str">
            <v>A</v>
          </cell>
          <cell r="I74" t="str">
            <v>S</v>
          </cell>
          <cell r="J74">
            <v>27.45</v>
          </cell>
        </row>
        <row r="75">
          <cell r="D75">
            <v>10800100300</v>
          </cell>
          <cell r="E75">
            <v>0</v>
          </cell>
          <cell r="G75" t="str">
            <v>Rio de Janeiro - Nova Friburgo (via PPCS/RJ-104)</v>
          </cell>
          <cell r="H75" t="str">
            <v>AC</v>
          </cell>
          <cell r="I75" t="str">
            <v>C</v>
          </cell>
          <cell r="J75">
            <v>50.6</v>
          </cell>
        </row>
        <row r="76">
          <cell r="D76">
            <v>10800100301</v>
          </cell>
          <cell r="E76">
            <v>1</v>
          </cell>
          <cell r="G76" t="str">
            <v>Cachoeiras de Macacu - Manilha</v>
          </cell>
          <cell r="H76" t="str">
            <v>AC</v>
          </cell>
          <cell r="I76" t="str">
            <v>S</v>
          </cell>
          <cell r="J76">
            <v>20.6</v>
          </cell>
        </row>
        <row r="77">
          <cell r="D77">
            <v>10800100302</v>
          </cell>
          <cell r="E77">
            <v>2</v>
          </cell>
          <cell r="G77" t="str">
            <v>Cachoeiras de Macacu - Rio de Janeiro</v>
          </cell>
          <cell r="H77" t="str">
            <v>AC</v>
          </cell>
          <cell r="I77" t="str">
            <v>S</v>
          </cell>
          <cell r="J77">
            <v>35.700000000000003</v>
          </cell>
        </row>
        <row r="78">
          <cell r="D78">
            <v>10800100303</v>
          </cell>
          <cell r="E78">
            <v>3</v>
          </cell>
          <cell r="G78" t="str">
            <v>Manilha - Nova Friburgo</v>
          </cell>
          <cell r="H78" t="str">
            <v>AC</v>
          </cell>
          <cell r="I78" t="str">
            <v>S</v>
          </cell>
          <cell r="J78">
            <v>36.299999999999997</v>
          </cell>
        </row>
        <row r="79">
          <cell r="D79">
            <v>10800100400</v>
          </cell>
          <cell r="E79">
            <v>0</v>
          </cell>
          <cell r="G79" t="str">
            <v xml:space="preserve">Campo Grande - Nova Friburgo (via Arco Metropolitano) </v>
          </cell>
          <cell r="H79" t="str">
            <v>A</v>
          </cell>
          <cell r="I79" t="str">
            <v>C</v>
          </cell>
          <cell r="J79">
            <v>44.3</v>
          </cell>
        </row>
        <row r="80">
          <cell r="D80">
            <v>10800100500</v>
          </cell>
          <cell r="E80">
            <v>0</v>
          </cell>
          <cell r="G80" t="str">
            <v xml:space="preserve">Campo Grande - Nova Friburgo (via Arco Metropolitano) </v>
          </cell>
          <cell r="H80" t="str">
            <v>AC</v>
          </cell>
          <cell r="I80" t="str">
            <v>C</v>
          </cell>
          <cell r="J80">
            <v>66.45</v>
          </cell>
        </row>
        <row r="81">
          <cell r="D81">
            <v>10800200000</v>
          </cell>
          <cell r="E81">
            <v>0</v>
          </cell>
          <cell r="G81" t="str">
            <v>Rio de Janeiro - Nova Friburgo (via Magé)</v>
          </cell>
          <cell r="H81" t="str">
            <v>A</v>
          </cell>
          <cell r="I81" t="str">
            <v>O</v>
          </cell>
          <cell r="J81">
            <v>47.6</v>
          </cell>
        </row>
        <row r="82">
          <cell r="D82">
            <v>10800200001</v>
          </cell>
          <cell r="E82">
            <v>1</v>
          </cell>
          <cell r="G82" t="str">
            <v>Rio de Janeiro - São José da Boa Morte</v>
          </cell>
          <cell r="H82" t="str">
            <v>A</v>
          </cell>
          <cell r="I82" t="str">
            <v>S</v>
          </cell>
          <cell r="J82">
            <v>4</v>
          </cell>
        </row>
        <row r="83">
          <cell r="D83">
            <v>10800200002</v>
          </cell>
          <cell r="E83">
            <v>2</v>
          </cell>
          <cell r="G83" t="str">
            <v>Magé - Nova Friburgo</v>
          </cell>
          <cell r="H83" t="str">
            <v>A</v>
          </cell>
          <cell r="I83" t="str">
            <v>S</v>
          </cell>
          <cell r="J83">
            <v>30.2</v>
          </cell>
        </row>
        <row r="84">
          <cell r="D84">
            <v>10800200003</v>
          </cell>
          <cell r="E84">
            <v>3</v>
          </cell>
          <cell r="G84" t="str">
            <v>Magé - Cachoeiras de Macacu</v>
          </cell>
          <cell r="H84" t="str">
            <v>A</v>
          </cell>
          <cell r="I84" t="str">
            <v>S</v>
          </cell>
          <cell r="J84">
            <v>17.25</v>
          </cell>
        </row>
        <row r="85">
          <cell r="D85">
            <v>10800200004</v>
          </cell>
          <cell r="E85">
            <v>4</v>
          </cell>
          <cell r="G85" t="str">
            <v>São J.da Boa Morte - Nova Friburgo</v>
          </cell>
          <cell r="H85" t="str">
            <v>A</v>
          </cell>
          <cell r="I85" t="str">
            <v>S</v>
          </cell>
          <cell r="J85">
            <v>23.55</v>
          </cell>
        </row>
        <row r="86">
          <cell r="D86">
            <v>10800200005</v>
          </cell>
          <cell r="E86">
            <v>5</v>
          </cell>
          <cell r="G86" t="str">
            <v>Cachoeiras de Macacu - Rio de Janeiro</v>
          </cell>
          <cell r="H86" t="str">
            <v>A</v>
          </cell>
          <cell r="I86" t="str">
            <v>S</v>
          </cell>
          <cell r="J86">
            <v>35.5</v>
          </cell>
        </row>
        <row r="87">
          <cell r="D87">
            <v>10800300000</v>
          </cell>
          <cell r="E87">
            <v>0</v>
          </cell>
          <cell r="G87" t="str">
            <v xml:space="preserve">Rio de Janeiro - Itaperuna (via Venda das Pedras) </v>
          </cell>
          <cell r="H87" t="str">
            <v>A</v>
          </cell>
          <cell r="I87" t="str">
            <v>O</v>
          </cell>
          <cell r="J87">
            <v>109.1</v>
          </cell>
        </row>
        <row r="88">
          <cell r="D88">
            <v>10800300001</v>
          </cell>
          <cell r="E88">
            <v>1</v>
          </cell>
          <cell r="G88" t="str">
            <v>Nova Friburgo - Bom Jardim</v>
          </cell>
          <cell r="H88" t="str">
            <v>A</v>
          </cell>
          <cell r="I88" t="str">
            <v>S</v>
          </cell>
          <cell r="J88">
            <v>7.6</v>
          </cell>
        </row>
        <row r="89">
          <cell r="D89">
            <v>10800300002</v>
          </cell>
          <cell r="E89">
            <v>2</v>
          </cell>
          <cell r="G89" t="str">
            <v>Bom Jardim - Cordeiro</v>
          </cell>
          <cell r="H89" t="str">
            <v>A</v>
          </cell>
          <cell r="I89" t="str">
            <v>S</v>
          </cell>
          <cell r="J89">
            <v>7.5</v>
          </cell>
        </row>
        <row r="90">
          <cell r="D90">
            <v>10800300003</v>
          </cell>
          <cell r="E90">
            <v>3</v>
          </cell>
          <cell r="G90" t="str">
            <v>Cordeiro - Macuco</v>
          </cell>
          <cell r="H90" t="str">
            <v>A</v>
          </cell>
          <cell r="I90" t="str">
            <v>S</v>
          </cell>
          <cell r="J90">
            <v>5.35</v>
          </cell>
        </row>
        <row r="91">
          <cell r="D91">
            <v>10800300004</v>
          </cell>
          <cell r="E91">
            <v>4</v>
          </cell>
          <cell r="G91" t="str">
            <v>Macuco - Valão do Barro</v>
          </cell>
          <cell r="H91" t="str">
            <v>A</v>
          </cell>
          <cell r="I91" t="str">
            <v>S</v>
          </cell>
          <cell r="J91">
            <v>9.25</v>
          </cell>
        </row>
        <row r="92">
          <cell r="D92">
            <v>10800300005</v>
          </cell>
          <cell r="E92">
            <v>5</v>
          </cell>
          <cell r="G92" t="str">
            <v>Santo Antonio de Pádua - Miracema</v>
          </cell>
          <cell r="H92" t="str">
            <v>A</v>
          </cell>
          <cell r="I92" t="str">
            <v>S</v>
          </cell>
          <cell r="J92">
            <v>5.75</v>
          </cell>
        </row>
        <row r="93">
          <cell r="D93">
            <v>10800300006</v>
          </cell>
          <cell r="E93">
            <v>6</v>
          </cell>
          <cell r="G93" t="str">
            <v>Itaocara - Santo Antonio de Pádua</v>
          </cell>
          <cell r="H93" t="str">
            <v>A</v>
          </cell>
          <cell r="I93" t="str">
            <v>S</v>
          </cell>
          <cell r="J93">
            <v>8.3000000000000007</v>
          </cell>
        </row>
        <row r="94">
          <cell r="D94">
            <v>10800300007</v>
          </cell>
          <cell r="E94">
            <v>7</v>
          </cell>
          <cell r="G94" t="str">
            <v>Valão do Barro - Itaocara</v>
          </cell>
          <cell r="H94" t="str">
            <v>A</v>
          </cell>
          <cell r="I94" t="str">
            <v>S</v>
          </cell>
          <cell r="J94">
            <v>10.7</v>
          </cell>
        </row>
        <row r="95">
          <cell r="D95">
            <v>10800300008</v>
          </cell>
          <cell r="E95">
            <v>8</v>
          </cell>
          <cell r="G95" t="str">
            <v>Rio de Janeiro - Itaocara</v>
          </cell>
          <cell r="H95" t="str">
            <v>A</v>
          </cell>
          <cell r="I95" t="str">
            <v>S</v>
          </cell>
          <cell r="J95">
            <v>80</v>
          </cell>
        </row>
        <row r="96">
          <cell r="D96">
            <v>10800300009</v>
          </cell>
          <cell r="E96">
            <v>9</v>
          </cell>
          <cell r="G96" t="str">
            <v>Rio de Janeiro - Valão do Barro</v>
          </cell>
          <cell r="H96" t="str">
            <v>A</v>
          </cell>
          <cell r="I96" t="str">
            <v>S</v>
          </cell>
          <cell r="J96">
            <v>69.3</v>
          </cell>
        </row>
        <row r="97">
          <cell r="D97">
            <v>10800300010</v>
          </cell>
          <cell r="E97">
            <v>10</v>
          </cell>
          <cell r="G97" t="str">
            <v>Rio de Janeiro - Bom Jardim</v>
          </cell>
          <cell r="H97" t="str">
            <v>A</v>
          </cell>
          <cell r="I97" t="str">
            <v>S</v>
          </cell>
          <cell r="J97">
            <v>48.4</v>
          </cell>
        </row>
        <row r="98">
          <cell r="D98">
            <v>10800300011</v>
          </cell>
          <cell r="E98">
            <v>11</v>
          </cell>
          <cell r="G98" t="str">
            <v>Rio de Janeiro - Miracema</v>
          </cell>
          <cell r="H98" t="str">
            <v>A</v>
          </cell>
          <cell r="I98" t="str">
            <v>S</v>
          </cell>
          <cell r="J98">
            <v>93</v>
          </cell>
        </row>
        <row r="99">
          <cell r="D99">
            <v>10800300012</v>
          </cell>
          <cell r="E99">
            <v>12</v>
          </cell>
          <cell r="G99" t="str">
            <v>Rio de Janeiro - Macuco</v>
          </cell>
          <cell r="H99" t="str">
            <v>A</v>
          </cell>
          <cell r="I99" t="str">
            <v>S</v>
          </cell>
          <cell r="J99">
            <v>63.6</v>
          </cell>
        </row>
        <row r="100">
          <cell r="D100">
            <v>10800300013</v>
          </cell>
          <cell r="E100">
            <v>13</v>
          </cell>
          <cell r="G100" t="str">
            <v>Niterói - Macuco</v>
          </cell>
          <cell r="H100" t="str">
            <v>A</v>
          </cell>
          <cell r="I100" t="str">
            <v>S</v>
          </cell>
          <cell r="J100">
            <v>55.9</v>
          </cell>
        </row>
        <row r="101">
          <cell r="D101">
            <v>10800300014</v>
          </cell>
          <cell r="E101">
            <v>14</v>
          </cell>
          <cell r="G101" t="str">
            <v>Niterói - Itaperuna</v>
          </cell>
          <cell r="H101" t="str">
            <v>A</v>
          </cell>
          <cell r="I101" t="str">
            <v>S</v>
          </cell>
          <cell r="J101">
            <v>106.15</v>
          </cell>
        </row>
        <row r="102">
          <cell r="D102">
            <v>10800300015</v>
          </cell>
          <cell r="E102">
            <v>15</v>
          </cell>
          <cell r="G102" t="str">
            <v>Rio de Janeiro - Laje do Muriaé</v>
          </cell>
          <cell r="H102" t="str">
            <v>A</v>
          </cell>
          <cell r="I102" t="str">
            <v>S</v>
          </cell>
          <cell r="J102">
            <v>100.8</v>
          </cell>
        </row>
        <row r="103">
          <cell r="D103">
            <v>10800300016</v>
          </cell>
          <cell r="E103">
            <v>16</v>
          </cell>
          <cell r="G103" t="str">
            <v>Niterói - Laje do Muriaé</v>
          </cell>
          <cell r="H103" t="str">
            <v>A</v>
          </cell>
          <cell r="I103" t="str">
            <v>S</v>
          </cell>
          <cell r="J103">
            <v>97.85</v>
          </cell>
        </row>
        <row r="104">
          <cell r="D104">
            <v>10800300017</v>
          </cell>
          <cell r="E104">
            <v>17</v>
          </cell>
          <cell r="G104" t="str">
            <v>Niterói - Miracema</v>
          </cell>
          <cell r="H104" t="str">
            <v>A</v>
          </cell>
          <cell r="I104" t="str">
            <v>S</v>
          </cell>
          <cell r="J104">
            <v>83.35</v>
          </cell>
        </row>
        <row r="105">
          <cell r="D105">
            <v>10800300018</v>
          </cell>
          <cell r="E105">
            <v>18</v>
          </cell>
          <cell r="G105" t="str">
            <v>Rio de Janeiro - Santo Antônio de Pádua</v>
          </cell>
          <cell r="H105" t="str">
            <v>A</v>
          </cell>
          <cell r="I105" t="str">
            <v>S</v>
          </cell>
          <cell r="J105">
            <v>84.7</v>
          </cell>
        </row>
        <row r="106">
          <cell r="D106">
            <v>10800300019</v>
          </cell>
          <cell r="E106">
            <v>19</v>
          </cell>
          <cell r="G106" t="str">
            <v>Niterói - Santo Antônio de Pádua</v>
          </cell>
          <cell r="H106" t="str">
            <v>A</v>
          </cell>
          <cell r="I106" t="str">
            <v>S</v>
          </cell>
          <cell r="J106">
            <v>82.35</v>
          </cell>
        </row>
        <row r="107">
          <cell r="D107">
            <v>10800300020</v>
          </cell>
          <cell r="E107">
            <v>20</v>
          </cell>
          <cell r="G107" t="str">
            <v>Itaocara - Niterói</v>
          </cell>
          <cell r="H107" t="str">
            <v>A</v>
          </cell>
          <cell r="I107" t="str">
            <v>S</v>
          </cell>
          <cell r="J107">
            <v>70.650000000000006</v>
          </cell>
        </row>
        <row r="108">
          <cell r="D108">
            <v>10800300021</v>
          </cell>
          <cell r="E108">
            <v>21</v>
          </cell>
          <cell r="G108" t="str">
            <v>Rio de Janeiro - Nova Friburgo</v>
          </cell>
          <cell r="H108" t="str">
            <v>A</v>
          </cell>
          <cell r="I108" t="str">
            <v>S</v>
          </cell>
          <cell r="J108">
            <v>38.950000000000003</v>
          </cell>
        </row>
        <row r="109">
          <cell r="D109">
            <v>10800300022</v>
          </cell>
          <cell r="E109">
            <v>22</v>
          </cell>
          <cell r="G109" t="str">
            <v>Niterói - Nova Friburgo</v>
          </cell>
          <cell r="H109" t="str">
            <v>A</v>
          </cell>
          <cell r="I109" t="str">
            <v>S</v>
          </cell>
          <cell r="J109">
            <v>37.4</v>
          </cell>
        </row>
        <row r="110">
          <cell r="D110">
            <v>10800300100</v>
          </cell>
          <cell r="E110">
            <v>0</v>
          </cell>
          <cell r="G110" t="str">
            <v>Niterói - Lage de Muriaé</v>
          </cell>
          <cell r="H110" t="str">
            <v>A</v>
          </cell>
          <cell r="I110" t="str">
            <v>C</v>
          </cell>
          <cell r="J110">
            <v>94.9</v>
          </cell>
        </row>
        <row r="111">
          <cell r="D111">
            <v>10800300101</v>
          </cell>
          <cell r="E111">
            <v>1</v>
          </cell>
          <cell r="G111" t="str">
            <v>Niterói - Bom Jardim</v>
          </cell>
          <cell r="H111" t="str">
            <v>A</v>
          </cell>
          <cell r="I111" t="str">
            <v>S</v>
          </cell>
          <cell r="J111">
            <v>46</v>
          </cell>
        </row>
        <row r="112">
          <cell r="D112">
            <v>10800300102</v>
          </cell>
          <cell r="E112">
            <v>2</v>
          </cell>
          <cell r="G112" t="str">
            <v>Nova Friburgo - Bom Jardim</v>
          </cell>
          <cell r="H112" t="str">
            <v>A</v>
          </cell>
          <cell r="I112" t="str">
            <v>S</v>
          </cell>
          <cell r="J112">
            <v>7.6</v>
          </cell>
        </row>
        <row r="113">
          <cell r="D113">
            <v>10800300103</v>
          </cell>
          <cell r="E113">
            <v>3</v>
          </cell>
          <cell r="G113" t="str">
            <v>Bom Jardim - Cordeiro</v>
          </cell>
          <cell r="H113" t="str">
            <v>A</v>
          </cell>
          <cell r="I113" t="str">
            <v>S</v>
          </cell>
          <cell r="J113">
            <v>7.5</v>
          </cell>
        </row>
        <row r="114">
          <cell r="D114">
            <v>10800300104</v>
          </cell>
          <cell r="E114">
            <v>4</v>
          </cell>
          <cell r="G114" t="str">
            <v>Cordeiro - Macuco</v>
          </cell>
          <cell r="H114" t="str">
            <v>A</v>
          </cell>
          <cell r="I114" t="str">
            <v>S</v>
          </cell>
          <cell r="J114">
            <v>5.35</v>
          </cell>
        </row>
        <row r="115">
          <cell r="D115">
            <v>10800300105</v>
          </cell>
          <cell r="E115">
            <v>5</v>
          </cell>
          <cell r="G115" t="str">
            <v>Macuco - Valão do Barro</v>
          </cell>
          <cell r="H115" t="str">
            <v>A</v>
          </cell>
          <cell r="I115" t="str">
            <v>S</v>
          </cell>
          <cell r="J115">
            <v>9.25</v>
          </cell>
        </row>
        <row r="116">
          <cell r="D116">
            <v>10800300106</v>
          </cell>
          <cell r="E116">
            <v>6</v>
          </cell>
          <cell r="G116" t="str">
            <v>Valão do Barro - Jaguarembé</v>
          </cell>
          <cell r="H116" t="str">
            <v>A</v>
          </cell>
          <cell r="I116" t="str">
            <v>S</v>
          </cell>
          <cell r="J116">
            <v>6.3</v>
          </cell>
        </row>
        <row r="117">
          <cell r="D117">
            <v>10800300107</v>
          </cell>
          <cell r="E117">
            <v>7</v>
          </cell>
          <cell r="G117" t="str">
            <v>Jaguarembé - Itaocara</v>
          </cell>
          <cell r="H117" t="str">
            <v>A</v>
          </cell>
          <cell r="I117" t="str">
            <v>S</v>
          </cell>
          <cell r="J117">
            <v>4.4000000000000004</v>
          </cell>
        </row>
        <row r="118">
          <cell r="D118">
            <v>10800300108</v>
          </cell>
          <cell r="E118">
            <v>8</v>
          </cell>
          <cell r="G118" t="str">
            <v>Itaocara - Aperibé</v>
          </cell>
          <cell r="H118" t="str">
            <v>A</v>
          </cell>
          <cell r="I118" t="str">
            <v>S</v>
          </cell>
          <cell r="J118">
            <v>1.85</v>
          </cell>
        </row>
        <row r="119">
          <cell r="D119">
            <v>10800300109</v>
          </cell>
          <cell r="E119">
            <v>9</v>
          </cell>
          <cell r="G119" t="str">
            <v>Aperibé - Santo Antonio de Pádua</v>
          </cell>
          <cell r="H119" t="str">
            <v>A</v>
          </cell>
          <cell r="I119" t="str">
            <v>S</v>
          </cell>
          <cell r="J119">
            <v>6.35</v>
          </cell>
        </row>
        <row r="120">
          <cell r="D120">
            <v>10800300110</v>
          </cell>
          <cell r="E120">
            <v>10</v>
          </cell>
          <cell r="G120" t="str">
            <v>Santo Antonio de Pádua - Miracema</v>
          </cell>
          <cell r="H120" t="str">
            <v>A</v>
          </cell>
          <cell r="I120" t="str">
            <v>S</v>
          </cell>
          <cell r="J120">
            <v>5.75</v>
          </cell>
        </row>
        <row r="121">
          <cell r="D121">
            <v>10800300111</v>
          </cell>
          <cell r="E121">
            <v>11</v>
          </cell>
          <cell r="G121" t="str">
            <v>Miracema - Lage do Muriaé</v>
          </cell>
          <cell r="H121" t="str">
            <v>A</v>
          </cell>
          <cell r="I121" t="str">
            <v>S</v>
          </cell>
          <cell r="J121">
            <v>8.9499999999999993</v>
          </cell>
        </row>
        <row r="122">
          <cell r="D122">
            <v>10800400000</v>
          </cell>
          <cell r="E122">
            <v>0</v>
          </cell>
          <cell r="G122" t="str">
            <v>Rio de Janeiro - Santa Maria Madalena</v>
          </cell>
          <cell r="H122" t="str">
            <v>A</v>
          </cell>
          <cell r="I122" t="str">
            <v>O</v>
          </cell>
          <cell r="J122">
            <v>71.05</v>
          </cell>
        </row>
        <row r="123">
          <cell r="D123">
            <v>10800400001</v>
          </cell>
          <cell r="E123">
            <v>1</v>
          </cell>
          <cell r="G123" t="str">
            <v>Rio de Janeiro - Macuco</v>
          </cell>
          <cell r="H123" t="str">
            <v>A</v>
          </cell>
          <cell r="I123" t="str">
            <v>S</v>
          </cell>
          <cell r="J123">
            <v>63.6</v>
          </cell>
        </row>
        <row r="124">
          <cell r="D124">
            <v>10800400002</v>
          </cell>
          <cell r="E124">
            <v>2</v>
          </cell>
          <cell r="G124" t="str">
            <v>Rio de Janeiro - Cantagalo</v>
          </cell>
          <cell r="H124" t="str">
            <v>A</v>
          </cell>
          <cell r="I124" t="str">
            <v>S</v>
          </cell>
          <cell r="J124">
            <v>58.45</v>
          </cell>
        </row>
        <row r="125">
          <cell r="D125">
            <v>10800400003</v>
          </cell>
          <cell r="E125">
            <v>3</v>
          </cell>
          <cell r="G125" t="str">
            <v>Rio de Janeiro - Cordeiro</v>
          </cell>
          <cell r="H125" t="str">
            <v>A</v>
          </cell>
          <cell r="I125" t="str">
            <v>S</v>
          </cell>
          <cell r="J125">
            <v>55.8</v>
          </cell>
        </row>
        <row r="126">
          <cell r="D126">
            <v>10800400004</v>
          </cell>
          <cell r="E126">
            <v>4</v>
          </cell>
          <cell r="G126" t="str">
            <v>Rio de Janeiro - Bom Jardim</v>
          </cell>
          <cell r="H126" t="str">
            <v>A</v>
          </cell>
          <cell r="I126" t="str">
            <v>S</v>
          </cell>
          <cell r="J126">
            <v>48.35</v>
          </cell>
        </row>
        <row r="127">
          <cell r="D127">
            <v>10800400005</v>
          </cell>
          <cell r="E127">
            <v>5</v>
          </cell>
          <cell r="G127" t="str">
            <v>Rio de Janeiro - Nova Friburgo</v>
          </cell>
          <cell r="H127" t="str">
            <v>A</v>
          </cell>
          <cell r="I127" t="str">
            <v>S</v>
          </cell>
          <cell r="J127">
            <v>40.200000000000003</v>
          </cell>
        </row>
        <row r="128">
          <cell r="D128">
            <v>10800400006</v>
          </cell>
          <cell r="E128">
            <v>6</v>
          </cell>
          <cell r="G128" t="str">
            <v>Niterói - Bom Jardim</v>
          </cell>
          <cell r="H128" t="str">
            <v>A</v>
          </cell>
          <cell r="I128" t="str">
            <v>S</v>
          </cell>
          <cell r="J128">
            <v>46.25</v>
          </cell>
        </row>
        <row r="129">
          <cell r="D129">
            <v>10800400007</v>
          </cell>
          <cell r="E129">
            <v>7</v>
          </cell>
          <cell r="G129" t="str">
            <v>Cachoeiras de Macacu - Bom Jardim</v>
          </cell>
          <cell r="H129" t="str">
            <v>A</v>
          </cell>
          <cell r="I129" t="str">
            <v>S</v>
          </cell>
          <cell r="J129">
            <v>18.95</v>
          </cell>
        </row>
        <row r="130">
          <cell r="D130">
            <v>10800400008</v>
          </cell>
          <cell r="E130">
            <v>8</v>
          </cell>
          <cell r="G130" t="str">
            <v>Nova Friburgo - Bom Jardim</v>
          </cell>
          <cell r="H130" t="str">
            <v>A</v>
          </cell>
          <cell r="I130" t="str">
            <v>S</v>
          </cell>
          <cell r="J130">
            <v>7.6</v>
          </cell>
        </row>
        <row r="131">
          <cell r="D131">
            <v>10800400009</v>
          </cell>
          <cell r="E131">
            <v>9</v>
          </cell>
          <cell r="G131" t="str">
            <v>Bom Jardim - Monerat</v>
          </cell>
          <cell r="H131" t="str">
            <v>A</v>
          </cell>
          <cell r="I131" t="str">
            <v>S</v>
          </cell>
          <cell r="J131">
            <v>2.35</v>
          </cell>
        </row>
        <row r="132">
          <cell r="D132">
            <v>10800400010</v>
          </cell>
          <cell r="E132">
            <v>10</v>
          </cell>
          <cell r="G132" t="str">
            <v>Monerat - Cordeiro</v>
          </cell>
          <cell r="H132" t="str">
            <v>A</v>
          </cell>
          <cell r="I132" t="str">
            <v>S</v>
          </cell>
          <cell r="J132">
            <v>3.3</v>
          </cell>
        </row>
        <row r="133">
          <cell r="D133">
            <v>10800400011</v>
          </cell>
          <cell r="E133">
            <v>11</v>
          </cell>
          <cell r="G133" t="str">
            <v>Cordeiro - Macuco</v>
          </cell>
          <cell r="H133" t="str">
            <v>A</v>
          </cell>
          <cell r="I133" t="str">
            <v>S</v>
          </cell>
          <cell r="J133">
            <v>5.35</v>
          </cell>
        </row>
        <row r="134">
          <cell r="D134">
            <v>10800400012</v>
          </cell>
          <cell r="E134">
            <v>12</v>
          </cell>
          <cell r="G134" t="str">
            <v>Macuco - Manoel de Moraes</v>
          </cell>
          <cell r="H134" t="str">
            <v>A</v>
          </cell>
          <cell r="I134" t="str">
            <v>S</v>
          </cell>
          <cell r="J134">
            <v>5.85</v>
          </cell>
        </row>
        <row r="135">
          <cell r="D135">
            <v>10800400013</v>
          </cell>
          <cell r="E135">
            <v>13</v>
          </cell>
          <cell r="G135" t="str">
            <v>Manoel de Moraes - Santa Maria Madalena</v>
          </cell>
          <cell r="H135" t="str">
            <v>A</v>
          </cell>
          <cell r="I135" t="str">
            <v>S</v>
          </cell>
          <cell r="J135">
            <v>5.05</v>
          </cell>
        </row>
        <row r="136">
          <cell r="D136">
            <v>10800400014</v>
          </cell>
          <cell r="E136">
            <v>14</v>
          </cell>
          <cell r="G136" t="str">
            <v>Cantagalo - Santa Maria Madalena</v>
          </cell>
          <cell r="H136" t="str">
            <v>A</v>
          </cell>
          <cell r="I136" t="str">
            <v>S</v>
          </cell>
          <cell r="J136">
            <v>14.65</v>
          </cell>
        </row>
        <row r="137">
          <cell r="D137">
            <v>10800400100</v>
          </cell>
          <cell r="E137">
            <v>0</v>
          </cell>
          <cell r="G137" t="str">
            <v xml:space="preserve">Nova Friburgo - Santa Maria Madalena </v>
          </cell>
          <cell r="H137" t="str">
            <v>A</v>
          </cell>
          <cell r="I137" t="str">
            <v>C</v>
          </cell>
          <cell r="J137">
            <v>32.049999999999997</v>
          </cell>
        </row>
        <row r="138">
          <cell r="D138">
            <v>10800400101</v>
          </cell>
          <cell r="E138">
            <v>1</v>
          </cell>
          <cell r="G138" t="str">
            <v>Nova Friburgo - Bom Jardim</v>
          </cell>
          <cell r="H138" t="str">
            <v>A</v>
          </cell>
          <cell r="I138" t="str">
            <v>S</v>
          </cell>
          <cell r="J138">
            <v>7.6</v>
          </cell>
        </row>
        <row r="139">
          <cell r="D139">
            <v>10800400102</v>
          </cell>
          <cell r="E139">
            <v>2</v>
          </cell>
          <cell r="G139" t="str">
            <v>Bom Jardim - Monerat</v>
          </cell>
          <cell r="H139" t="str">
            <v>A</v>
          </cell>
          <cell r="I139" t="str">
            <v>S</v>
          </cell>
          <cell r="J139">
            <v>2.35</v>
          </cell>
        </row>
        <row r="140">
          <cell r="D140">
            <v>10800400103</v>
          </cell>
          <cell r="E140">
            <v>3</v>
          </cell>
          <cell r="G140" t="str">
            <v>Monerat - Cordeiro</v>
          </cell>
          <cell r="H140" t="str">
            <v>A</v>
          </cell>
          <cell r="I140" t="str">
            <v>S</v>
          </cell>
          <cell r="J140">
            <v>3.3</v>
          </cell>
        </row>
        <row r="141">
          <cell r="D141">
            <v>10800400104</v>
          </cell>
          <cell r="E141">
            <v>4</v>
          </cell>
          <cell r="G141" t="str">
            <v>Cordeiro - Macuco</v>
          </cell>
          <cell r="H141" t="str">
            <v>A</v>
          </cell>
          <cell r="I141" t="str">
            <v>S</v>
          </cell>
          <cell r="J141">
            <v>5.35</v>
          </cell>
        </row>
        <row r="142">
          <cell r="D142">
            <v>10800400105</v>
          </cell>
          <cell r="E142">
            <v>5</v>
          </cell>
          <cell r="G142" t="str">
            <v>Macuco - Manoel de Moraes</v>
          </cell>
          <cell r="H142" t="str">
            <v>A</v>
          </cell>
          <cell r="I142" t="str">
            <v>S</v>
          </cell>
          <cell r="J142">
            <v>6.45</v>
          </cell>
        </row>
        <row r="143">
          <cell r="D143">
            <v>10800400106</v>
          </cell>
          <cell r="E143">
            <v>6</v>
          </cell>
          <cell r="G143" t="str">
            <v>Manoel de Moraes - Santa Maria Madalena</v>
          </cell>
          <cell r="H143" t="str">
            <v>A</v>
          </cell>
          <cell r="I143" t="str">
            <v>S</v>
          </cell>
          <cell r="J143">
            <v>5.55</v>
          </cell>
        </row>
        <row r="144">
          <cell r="D144">
            <v>10800400107</v>
          </cell>
          <cell r="E144">
            <v>7</v>
          </cell>
          <cell r="G144" t="str">
            <v>Cantagalo - Santa Maria Madalena</v>
          </cell>
          <cell r="H144" t="str">
            <v>A</v>
          </cell>
          <cell r="I144" t="str">
            <v>S</v>
          </cell>
          <cell r="J144">
            <v>16.149999999999999</v>
          </cell>
        </row>
        <row r="145">
          <cell r="D145">
            <v>10800400108</v>
          </cell>
          <cell r="E145">
            <v>8</v>
          </cell>
          <cell r="G145" t="str">
            <v>Bom Jardim - Cantagalo</v>
          </cell>
          <cell r="H145" t="str">
            <v>A</v>
          </cell>
          <cell r="I145" t="str">
            <v>S</v>
          </cell>
          <cell r="J145">
            <v>7.9</v>
          </cell>
        </row>
        <row r="146">
          <cell r="D146">
            <v>10800400109</v>
          </cell>
          <cell r="E146">
            <v>9</v>
          </cell>
          <cell r="G146" t="str">
            <v>Bom Jardim - Macuco</v>
          </cell>
          <cell r="H146" t="str">
            <v>A</v>
          </cell>
          <cell r="I146" t="str">
            <v>S</v>
          </cell>
          <cell r="J146">
            <v>10.95</v>
          </cell>
        </row>
        <row r="147">
          <cell r="D147">
            <v>10800400110</v>
          </cell>
          <cell r="E147">
            <v>10</v>
          </cell>
          <cell r="G147" t="str">
            <v>Bom Jardim - Santa Maria Madalena</v>
          </cell>
          <cell r="H147" t="str">
            <v>A</v>
          </cell>
          <cell r="I147" t="str">
            <v>S</v>
          </cell>
          <cell r="J147">
            <v>24.45</v>
          </cell>
        </row>
        <row r="148">
          <cell r="D148">
            <v>10800400111</v>
          </cell>
          <cell r="E148">
            <v>11</v>
          </cell>
          <cell r="G148" t="str">
            <v>Cantagalo - Macuco</v>
          </cell>
          <cell r="H148" t="str">
            <v>A</v>
          </cell>
          <cell r="I148" t="str">
            <v>S</v>
          </cell>
          <cell r="J148">
            <v>4.7</v>
          </cell>
        </row>
        <row r="149">
          <cell r="D149">
            <v>10800400112</v>
          </cell>
          <cell r="E149">
            <v>12</v>
          </cell>
          <cell r="G149" t="str">
            <v>Cantagalo - Morerat</v>
          </cell>
          <cell r="H149" t="str">
            <v>A</v>
          </cell>
          <cell r="I149" t="str">
            <v>S</v>
          </cell>
          <cell r="J149">
            <v>5.3</v>
          </cell>
        </row>
        <row r="150">
          <cell r="D150">
            <v>10800400113</v>
          </cell>
          <cell r="E150">
            <v>13</v>
          </cell>
          <cell r="G150" t="str">
            <v>Cantagalo - Nova Friburgo</v>
          </cell>
          <cell r="H150" t="str">
            <v>A</v>
          </cell>
          <cell r="I150" t="str">
            <v>S</v>
          </cell>
          <cell r="J150">
            <v>14.8</v>
          </cell>
        </row>
        <row r="151">
          <cell r="D151">
            <v>10800400114</v>
          </cell>
          <cell r="E151">
            <v>14</v>
          </cell>
          <cell r="G151" t="str">
            <v>Cordeiro - Santa Maria Madalena</v>
          </cell>
          <cell r="H151" t="str">
            <v>A</v>
          </cell>
          <cell r="I151" t="str">
            <v>S</v>
          </cell>
          <cell r="J151">
            <v>17.350000000000001</v>
          </cell>
        </row>
        <row r="152">
          <cell r="D152">
            <v>10800400115</v>
          </cell>
          <cell r="E152">
            <v>15</v>
          </cell>
          <cell r="G152" t="str">
            <v xml:space="preserve">Macuco - Nova Friburgo </v>
          </cell>
          <cell r="H152" t="str">
            <v>A</v>
          </cell>
          <cell r="I152" t="str">
            <v>S</v>
          </cell>
          <cell r="J152">
            <v>18.55</v>
          </cell>
        </row>
        <row r="153">
          <cell r="D153">
            <v>10800400116</v>
          </cell>
          <cell r="E153">
            <v>16</v>
          </cell>
          <cell r="G153" t="str">
            <v>Macuco - Santa Maria Madalena</v>
          </cell>
          <cell r="H153" t="str">
            <v>A</v>
          </cell>
          <cell r="I153" t="str">
            <v>S</v>
          </cell>
          <cell r="J153">
            <v>12.05</v>
          </cell>
        </row>
        <row r="154">
          <cell r="D154">
            <v>10800500000</v>
          </cell>
          <cell r="E154">
            <v>0</v>
          </cell>
          <cell r="G154" t="str">
            <v xml:space="preserve">Niterói - São Fidélis (via Cambuci) </v>
          </cell>
          <cell r="H154" t="str">
            <v>A</v>
          </cell>
          <cell r="I154" t="str">
            <v>O</v>
          </cell>
          <cell r="J154">
            <v>83.65</v>
          </cell>
        </row>
        <row r="155">
          <cell r="D155">
            <v>10800500001</v>
          </cell>
          <cell r="E155">
            <v>1</v>
          </cell>
          <cell r="G155" t="str">
            <v>Niterói - Bom Jardim</v>
          </cell>
          <cell r="H155" t="str">
            <v>A</v>
          </cell>
          <cell r="I155" t="str">
            <v>S</v>
          </cell>
          <cell r="J155">
            <v>44.3</v>
          </cell>
        </row>
        <row r="156">
          <cell r="D156">
            <v>10800500002</v>
          </cell>
          <cell r="E156">
            <v>2</v>
          </cell>
          <cell r="G156" t="str">
            <v>Nova Friburgo - Cambuci</v>
          </cell>
          <cell r="H156" t="str">
            <v>A</v>
          </cell>
          <cell r="I156" t="str">
            <v>S</v>
          </cell>
          <cell r="J156">
            <v>38.5</v>
          </cell>
        </row>
        <row r="157">
          <cell r="D157">
            <v>10800500003</v>
          </cell>
          <cell r="E157">
            <v>3</v>
          </cell>
          <cell r="G157" t="str">
            <v>Cordeiro - Euclidelândia</v>
          </cell>
          <cell r="H157" t="str">
            <v>A</v>
          </cell>
          <cell r="I157" t="str">
            <v>S</v>
          </cell>
          <cell r="J157">
            <v>7.1</v>
          </cell>
        </row>
        <row r="158">
          <cell r="D158">
            <v>10800500004</v>
          </cell>
          <cell r="E158">
            <v>4</v>
          </cell>
          <cell r="G158" t="str">
            <v>Cantagalo - Euclidêlandia</v>
          </cell>
          <cell r="H158" t="str">
            <v>A</v>
          </cell>
          <cell r="I158" t="str">
            <v>S</v>
          </cell>
          <cell r="J158">
            <v>5.2</v>
          </cell>
        </row>
        <row r="159">
          <cell r="D159">
            <v>10800500005</v>
          </cell>
          <cell r="E159">
            <v>5</v>
          </cell>
          <cell r="G159" t="str">
            <v>Euclidêlandia - Boa Sorte</v>
          </cell>
          <cell r="H159" t="str">
            <v>A</v>
          </cell>
          <cell r="I159" t="str">
            <v>S</v>
          </cell>
          <cell r="J159">
            <v>2.4500000000000002</v>
          </cell>
        </row>
        <row r="160">
          <cell r="D160">
            <v>10800500006</v>
          </cell>
          <cell r="E160">
            <v>6</v>
          </cell>
          <cell r="G160" t="str">
            <v>Boa Sorte - Laranjais</v>
          </cell>
          <cell r="H160" t="str">
            <v>A</v>
          </cell>
          <cell r="I160" t="str">
            <v>S</v>
          </cell>
          <cell r="J160">
            <v>5.0999999999999996</v>
          </cell>
        </row>
        <row r="161">
          <cell r="D161">
            <v>10800500007</v>
          </cell>
          <cell r="E161">
            <v>7</v>
          </cell>
          <cell r="G161" t="str">
            <v>Itaocara - Cambuci</v>
          </cell>
          <cell r="H161" t="str">
            <v>A</v>
          </cell>
          <cell r="I161" t="str">
            <v>S</v>
          </cell>
          <cell r="J161">
            <v>6.5</v>
          </cell>
        </row>
        <row r="162">
          <cell r="D162">
            <v>10800500008</v>
          </cell>
          <cell r="E162">
            <v>8</v>
          </cell>
          <cell r="G162" t="str">
            <v>Niterói - Boa Sorte</v>
          </cell>
          <cell r="H162" t="str">
            <v>A</v>
          </cell>
          <cell r="I162" t="str">
            <v>S</v>
          </cell>
          <cell r="J162">
            <v>60.65</v>
          </cell>
        </row>
        <row r="163">
          <cell r="D163">
            <v>10800500009</v>
          </cell>
          <cell r="E163">
            <v>9</v>
          </cell>
          <cell r="G163" t="str">
            <v>Niterói - Cantagalo</v>
          </cell>
          <cell r="H163" t="str">
            <v>A</v>
          </cell>
          <cell r="I163" t="str">
            <v>S</v>
          </cell>
          <cell r="J163">
            <v>50.85</v>
          </cell>
        </row>
        <row r="164">
          <cell r="D164">
            <v>10800500010</v>
          </cell>
          <cell r="E164">
            <v>10</v>
          </cell>
          <cell r="G164" t="str">
            <v>Niterói - Cambuci</v>
          </cell>
          <cell r="H164" t="str">
            <v>A</v>
          </cell>
          <cell r="I164" t="str">
            <v>S</v>
          </cell>
          <cell r="J164">
            <v>76.150000000000006</v>
          </cell>
        </row>
        <row r="165">
          <cell r="D165">
            <v>10800500011</v>
          </cell>
          <cell r="E165">
            <v>11</v>
          </cell>
          <cell r="G165" t="str">
            <v>Niterói - Pureza</v>
          </cell>
          <cell r="H165" t="str">
            <v>A</v>
          </cell>
          <cell r="I165" t="str">
            <v>S</v>
          </cell>
          <cell r="J165">
            <v>79.25</v>
          </cell>
        </row>
        <row r="166">
          <cell r="D166">
            <v>10800500012</v>
          </cell>
          <cell r="E166">
            <v>12</v>
          </cell>
          <cell r="G166" t="str">
            <v>Itaocara - Pureza</v>
          </cell>
          <cell r="H166" t="str">
            <v>A</v>
          </cell>
          <cell r="I166" t="str">
            <v>S</v>
          </cell>
          <cell r="J166">
            <v>9.5500000000000007</v>
          </cell>
        </row>
        <row r="167">
          <cell r="D167">
            <v>10800500013</v>
          </cell>
          <cell r="E167">
            <v>13</v>
          </cell>
          <cell r="G167" t="str">
            <v>Itaocara - São Fidélis</v>
          </cell>
          <cell r="H167" t="str">
            <v>A</v>
          </cell>
          <cell r="I167" t="str">
            <v>S</v>
          </cell>
          <cell r="J167">
            <v>13.95</v>
          </cell>
        </row>
        <row r="168">
          <cell r="D168">
            <v>10800500014</v>
          </cell>
          <cell r="E168">
            <v>14</v>
          </cell>
          <cell r="G168" t="str">
            <v>Nova Friburgo - Pureza</v>
          </cell>
          <cell r="H168" t="str">
            <v>A</v>
          </cell>
          <cell r="I168" t="str">
            <v>S</v>
          </cell>
          <cell r="J168">
            <v>41.85</v>
          </cell>
        </row>
        <row r="169">
          <cell r="D169">
            <v>10800500015</v>
          </cell>
          <cell r="E169">
            <v>15</v>
          </cell>
          <cell r="G169" t="str">
            <v>Nova Frigurgo - São Fidélis</v>
          </cell>
          <cell r="H169" t="str">
            <v>A</v>
          </cell>
          <cell r="I169" t="str">
            <v>S</v>
          </cell>
          <cell r="J169">
            <v>46.25</v>
          </cell>
        </row>
        <row r="170">
          <cell r="D170">
            <v>10800500100</v>
          </cell>
          <cell r="E170">
            <v>0</v>
          </cell>
          <cell r="G170" t="str">
            <v>Niterói - Pureza (via Cambuci)</v>
          </cell>
          <cell r="H170" t="str">
            <v>A</v>
          </cell>
          <cell r="I170" t="str">
            <v>C</v>
          </cell>
          <cell r="J170">
            <v>79.55</v>
          </cell>
        </row>
        <row r="171">
          <cell r="D171">
            <v>10800500101</v>
          </cell>
          <cell r="E171">
            <v>1</v>
          </cell>
          <cell r="G171" t="str">
            <v>Niterói - Bom Jardim</v>
          </cell>
          <cell r="H171" t="str">
            <v>A</v>
          </cell>
          <cell r="I171" t="str">
            <v>S</v>
          </cell>
          <cell r="J171">
            <v>44.3</v>
          </cell>
        </row>
        <row r="172">
          <cell r="D172">
            <v>10800500102</v>
          </cell>
          <cell r="E172">
            <v>2</v>
          </cell>
          <cell r="G172" t="str">
            <v>Nova Friburgo - Cambuci</v>
          </cell>
          <cell r="H172" t="str">
            <v>A</v>
          </cell>
          <cell r="I172" t="str">
            <v>S</v>
          </cell>
          <cell r="J172">
            <v>39.549999999999997</v>
          </cell>
        </row>
        <row r="173">
          <cell r="D173">
            <v>10800500103</v>
          </cell>
          <cell r="E173">
            <v>3</v>
          </cell>
          <cell r="G173" t="str">
            <v>Cordeiro - Euclidêlandia</v>
          </cell>
          <cell r="H173" t="str">
            <v>A</v>
          </cell>
          <cell r="I173" t="str">
            <v>S</v>
          </cell>
          <cell r="J173">
            <v>7.1</v>
          </cell>
        </row>
        <row r="174">
          <cell r="D174">
            <v>10800500104</v>
          </cell>
          <cell r="E174">
            <v>4</v>
          </cell>
          <cell r="G174" t="str">
            <v>Cantagalo - Euclidêlandia</v>
          </cell>
          <cell r="H174" t="str">
            <v>A</v>
          </cell>
          <cell r="I174" t="str">
            <v>S</v>
          </cell>
          <cell r="J174">
            <v>5.2</v>
          </cell>
        </row>
        <row r="175">
          <cell r="D175">
            <v>10800500105</v>
          </cell>
          <cell r="E175">
            <v>5</v>
          </cell>
          <cell r="G175" t="str">
            <v>Euclidêlandia - Boa Sorte</v>
          </cell>
          <cell r="H175" t="str">
            <v>A</v>
          </cell>
          <cell r="I175" t="str">
            <v>S</v>
          </cell>
          <cell r="J175">
            <v>2.4500000000000002</v>
          </cell>
        </row>
        <row r="176">
          <cell r="D176">
            <v>10800500106</v>
          </cell>
          <cell r="E176">
            <v>6</v>
          </cell>
          <cell r="G176" t="str">
            <v>Boa Sorte - Laranjais</v>
          </cell>
          <cell r="H176" t="str">
            <v>A</v>
          </cell>
          <cell r="I176" t="str">
            <v>S</v>
          </cell>
          <cell r="J176">
            <v>5.0999999999999996</v>
          </cell>
        </row>
        <row r="177">
          <cell r="D177">
            <v>10800500107</v>
          </cell>
          <cell r="E177">
            <v>7</v>
          </cell>
          <cell r="G177" t="str">
            <v>Itaocara - Cambuci</v>
          </cell>
          <cell r="H177" t="str">
            <v>A</v>
          </cell>
          <cell r="I177" t="str">
            <v>S</v>
          </cell>
          <cell r="J177">
            <v>6.5</v>
          </cell>
        </row>
        <row r="178">
          <cell r="D178">
            <v>10800500108</v>
          </cell>
          <cell r="E178">
            <v>8</v>
          </cell>
          <cell r="G178" t="str">
            <v>Niterói - Cantagalo</v>
          </cell>
          <cell r="H178" t="str">
            <v>A</v>
          </cell>
          <cell r="I178" t="str">
            <v>S</v>
          </cell>
          <cell r="J178">
            <v>50.85</v>
          </cell>
        </row>
        <row r="179">
          <cell r="D179">
            <v>10800500109</v>
          </cell>
          <cell r="E179">
            <v>9</v>
          </cell>
          <cell r="G179" t="str">
            <v>Niterói - Cambuci</v>
          </cell>
          <cell r="H179" t="str">
            <v>A</v>
          </cell>
          <cell r="I179" t="str">
            <v>S</v>
          </cell>
          <cell r="J179">
            <v>77.2</v>
          </cell>
        </row>
        <row r="180">
          <cell r="D180">
            <v>10800500110</v>
          </cell>
          <cell r="E180">
            <v>10</v>
          </cell>
          <cell r="G180" t="str">
            <v>Itaocara - Pureza</v>
          </cell>
          <cell r="H180" t="str">
            <v>A</v>
          </cell>
          <cell r="I180" t="str">
            <v>S</v>
          </cell>
          <cell r="J180">
            <v>8.85</v>
          </cell>
        </row>
        <row r="181">
          <cell r="D181">
            <v>10800500111</v>
          </cell>
          <cell r="E181">
            <v>11</v>
          </cell>
          <cell r="G181" t="str">
            <v>Nova Friburgo - Pureza</v>
          </cell>
          <cell r="H181" t="str">
            <v>A</v>
          </cell>
          <cell r="I181" t="str">
            <v>S</v>
          </cell>
          <cell r="J181">
            <v>42.15</v>
          </cell>
        </row>
        <row r="182">
          <cell r="D182">
            <v>10800600000</v>
          </cell>
          <cell r="E182">
            <v>0</v>
          </cell>
          <cell r="F182" t="str">
            <v>1900D</v>
          </cell>
          <cell r="G182" t="str">
            <v>Charitas - Galeão (via Rodoviária Novo Rio)</v>
          </cell>
          <cell r="H182" t="str">
            <v>A</v>
          </cell>
          <cell r="I182" t="str">
            <v>O</v>
          </cell>
          <cell r="J182">
            <v>16.05</v>
          </cell>
        </row>
        <row r="183">
          <cell r="D183">
            <v>10800700000</v>
          </cell>
          <cell r="E183">
            <v>0</v>
          </cell>
          <cell r="G183" t="str">
            <v>Campos - Nova Iguaçu (via Parada Modelo e Lumiar)</v>
          </cell>
          <cell r="H183" t="str">
            <v>A</v>
          </cell>
          <cell r="I183" t="str">
            <v>O</v>
          </cell>
          <cell r="J183">
            <v>111.35</v>
          </cell>
        </row>
        <row r="184">
          <cell r="D184">
            <v>10800700001</v>
          </cell>
          <cell r="E184">
            <v>1</v>
          </cell>
          <cell r="G184" t="str">
            <v>Campos - Nova Friburgo</v>
          </cell>
          <cell r="H184" t="str">
            <v>A</v>
          </cell>
          <cell r="I184" t="str">
            <v>S</v>
          </cell>
          <cell r="J184">
            <v>65.8</v>
          </cell>
        </row>
        <row r="185">
          <cell r="D185">
            <v>10800700002</v>
          </cell>
          <cell r="E185">
            <v>2</v>
          </cell>
          <cell r="G185" t="str">
            <v>Nova Friburgo - Nova Iguaçu</v>
          </cell>
          <cell r="H185" t="str">
            <v>A</v>
          </cell>
          <cell r="I185" t="str">
            <v>S</v>
          </cell>
          <cell r="J185">
            <v>45.55</v>
          </cell>
        </row>
        <row r="186">
          <cell r="D186">
            <v>10800700003</v>
          </cell>
          <cell r="E186">
            <v>3</v>
          </cell>
          <cell r="G186" t="str">
            <v>Cachoeiras de Macacu - Nova Iguaçu</v>
          </cell>
          <cell r="H186" t="str">
            <v>A</v>
          </cell>
          <cell r="I186" t="str">
            <v>S</v>
          </cell>
          <cell r="J186">
            <v>32.700000000000003</v>
          </cell>
        </row>
        <row r="187">
          <cell r="D187">
            <v>10800700004</v>
          </cell>
          <cell r="E187">
            <v>4</v>
          </cell>
          <cell r="G187" t="str">
            <v>Lumiar - Nova Iguaçu</v>
          </cell>
          <cell r="H187" t="str">
            <v>A</v>
          </cell>
          <cell r="I187" t="str">
            <v>S</v>
          </cell>
          <cell r="J187">
            <v>54.2</v>
          </cell>
        </row>
        <row r="188">
          <cell r="D188">
            <v>10800700005</v>
          </cell>
          <cell r="E188">
            <v>5</v>
          </cell>
          <cell r="G188" t="str">
            <v>Cachoeiras de Macacu - Duque de Caxias</v>
          </cell>
          <cell r="H188" t="str">
            <v>A</v>
          </cell>
          <cell r="I188" t="str">
            <v>S</v>
          </cell>
          <cell r="J188">
            <v>23.55</v>
          </cell>
        </row>
        <row r="189">
          <cell r="D189">
            <v>10800700007</v>
          </cell>
          <cell r="E189">
            <v>7</v>
          </cell>
          <cell r="G189" t="str">
            <v>Duque de Caxias - Nova Friburgo</v>
          </cell>
          <cell r="H189" t="str">
            <v>A</v>
          </cell>
          <cell r="I189" t="str">
            <v>S</v>
          </cell>
          <cell r="J189">
            <v>36.450000000000003</v>
          </cell>
        </row>
        <row r="190">
          <cell r="D190">
            <v>10800700008</v>
          </cell>
          <cell r="E190">
            <v>8</v>
          </cell>
          <cell r="G190" t="str">
            <v>Duque de Caxias - Lumiar</v>
          </cell>
          <cell r="H190" t="str">
            <v>A</v>
          </cell>
          <cell r="I190" t="str">
            <v>S</v>
          </cell>
          <cell r="J190">
            <v>45.05</v>
          </cell>
        </row>
        <row r="191">
          <cell r="D191">
            <v>10800700009</v>
          </cell>
          <cell r="E191">
            <v>9</v>
          </cell>
          <cell r="G191" t="str">
            <v>Campos - Duque de Caxias</v>
          </cell>
          <cell r="H191" t="str">
            <v>A</v>
          </cell>
          <cell r="I191" t="str">
            <v>S</v>
          </cell>
          <cell r="J191">
            <v>102.25</v>
          </cell>
        </row>
        <row r="192">
          <cell r="D192">
            <v>10800700010</v>
          </cell>
          <cell r="E192">
            <v>10</v>
          </cell>
          <cell r="G192" t="str">
            <v>Casimiro de Abreu - Nova Friburgo</v>
          </cell>
          <cell r="H192" t="str">
            <v>A</v>
          </cell>
          <cell r="I192" t="str">
            <v>S</v>
          </cell>
          <cell r="J192">
            <v>20.75</v>
          </cell>
        </row>
        <row r="193">
          <cell r="D193">
            <v>10800700011</v>
          </cell>
          <cell r="E193">
            <v>11</v>
          </cell>
          <cell r="G193" t="str">
            <v>Nova Friburgo - Rio das Ostras</v>
          </cell>
          <cell r="H193" t="str">
            <v>A</v>
          </cell>
          <cell r="I193" t="str">
            <v>S</v>
          </cell>
          <cell r="J193">
            <v>29.85</v>
          </cell>
        </row>
        <row r="194">
          <cell r="D194">
            <v>10800700012</v>
          </cell>
          <cell r="E194">
            <v>12</v>
          </cell>
          <cell r="G194" t="str">
            <v>Macaé - Nova Friburgo</v>
          </cell>
          <cell r="H194" t="str">
            <v>A</v>
          </cell>
          <cell r="I194" t="str">
            <v>S</v>
          </cell>
          <cell r="J194">
            <v>38.9</v>
          </cell>
        </row>
        <row r="195">
          <cell r="D195">
            <v>10800700013</v>
          </cell>
          <cell r="E195">
            <v>13</v>
          </cell>
          <cell r="G195" t="str">
            <v>Cachoeiras de Macacu - Rio das Ostra</v>
          </cell>
          <cell r="H195" t="str">
            <v>A</v>
          </cell>
          <cell r="I195" t="str">
            <v>S</v>
          </cell>
          <cell r="J195">
            <v>42.7</v>
          </cell>
        </row>
        <row r="196">
          <cell r="D196">
            <v>10800700014</v>
          </cell>
          <cell r="E196">
            <v>14</v>
          </cell>
          <cell r="G196" t="str">
            <v>Cachoeiras de Macacu - Macaé</v>
          </cell>
          <cell r="H196" t="str">
            <v>A</v>
          </cell>
          <cell r="I196" t="str">
            <v>S</v>
          </cell>
          <cell r="J196">
            <v>51.8</v>
          </cell>
        </row>
        <row r="197">
          <cell r="D197">
            <v>10800700015</v>
          </cell>
          <cell r="E197">
            <v>15</v>
          </cell>
          <cell r="G197" t="str">
            <v>Cachoeiras de Macacu - Campos</v>
          </cell>
          <cell r="H197" t="str">
            <v>A</v>
          </cell>
          <cell r="I197" t="str">
            <v>S</v>
          </cell>
          <cell r="J197">
            <v>78.7</v>
          </cell>
        </row>
        <row r="198">
          <cell r="D198">
            <v>10800700016</v>
          </cell>
          <cell r="E198">
            <v>16</v>
          </cell>
          <cell r="G198" t="str">
            <v xml:space="preserve">Casimiro de Abreu - Lumiar </v>
          </cell>
          <cell r="H198" t="str">
            <v>A</v>
          </cell>
          <cell r="I198" t="str">
            <v>S</v>
          </cell>
          <cell r="J198">
            <v>12.1</v>
          </cell>
        </row>
        <row r="199">
          <cell r="D199">
            <v>10800700017</v>
          </cell>
          <cell r="E199">
            <v>17</v>
          </cell>
          <cell r="G199" t="str">
            <v>Lumiar - Rio das Ostras</v>
          </cell>
          <cell r="H199" t="str">
            <v>A</v>
          </cell>
          <cell r="I199" t="str">
            <v>S</v>
          </cell>
          <cell r="J199">
            <v>21.2</v>
          </cell>
        </row>
        <row r="200">
          <cell r="D200">
            <v>10800700018</v>
          </cell>
          <cell r="E200">
            <v>18</v>
          </cell>
          <cell r="G200" t="str">
            <v>Lumiar - Macaé</v>
          </cell>
          <cell r="H200" t="str">
            <v>A</v>
          </cell>
          <cell r="I200" t="str">
            <v>S</v>
          </cell>
          <cell r="J200">
            <v>30.25</v>
          </cell>
        </row>
        <row r="201">
          <cell r="D201">
            <v>10800700019</v>
          </cell>
          <cell r="E201">
            <v>19</v>
          </cell>
          <cell r="G201" t="str">
            <v>Campos - Lumiar</v>
          </cell>
          <cell r="H201" t="str">
            <v>A</v>
          </cell>
          <cell r="I201" t="str">
            <v>S</v>
          </cell>
          <cell r="J201">
            <v>57.15</v>
          </cell>
        </row>
        <row r="202">
          <cell r="D202">
            <v>10800700100</v>
          </cell>
          <cell r="E202">
            <v>0</v>
          </cell>
          <cell r="G202" t="str">
            <v xml:space="preserve">Nova Friburgo - Campos  </v>
          </cell>
          <cell r="H202" t="str">
            <v>A</v>
          </cell>
          <cell r="I202" t="str">
            <v>C</v>
          </cell>
          <cell r="J202">
            <v>67.05</v>
          </cell>
        </row>
        <row r="203">
          <cell r="D203">
            <v>10800700101</v>
          </cell>
          <cell r="E203">
            <v>1</v>
          </cell>
          <cell r="G203" t="str">
            <v>Campos - São Fidélis</v>
          </cell>
          <cell r="H203" t="str">
            <v>A</v>
          </cell>
          <cell r="I203" t="str">
            <v>S</v>
          </cell>
          <cell r="J203">
            <v>15.85</v>
          </cell>
        </row>
        <row r="204">
          <cell r="D204">
            <v>10800700102</v>
          </cell>
          <cell r="E204">
            <v>2</v>
          </cell>
          <cell r="G204" t="str">
            <v>São Fidélis - Dois Rios</v>
          </cell>
          <cell r="H204" t="str">
            <v>A</v>
          </cell>
          <cell r="I204" t="str">
            <v>S</v>
          </cell>
          <cell r="J204">
            <v>3.4</v>
          </cell>
        </row>
        <row r="205">
          <cell r="D205">
            <v>10800700103</v>
          </cell>
          <cell r="E205">
            <v>3</v>
          </cell>
          <cell r="G205" t="str">
            <v>Dois Rios - Anésio Seixas</v>
          </cell>
          <cell r="H205" t="str">
            <v>A</v>
          </cell>
          <cell r="I205" t="str">
            <v>S</v>
          </cell>
          <cell r="J205">
            <v>2.75</v>
          </cell>
        </row>
        <row r="206">
          <cell r="D206">
            <v>10800700104</v>
          </cell>
          <cell r="E206">
            <v>4</v>
          </cell>
          <cell r="G206" t="str">
            <v>Anésio Seixas - Cambiasca</v>
          </cell>
          <cell r="H206" t="str">
            <v>A</v>
          </cell>
          <cell r="I206" t="str">
            <v>S</v>
          </cell>
          <cell r="J206">
            <v>3</v>
          </cell>
        </row>
        <row r="207">
          <cell r="D207">
            <v>10800700105</v>
          </cell>
          <cell r="E207">
            <v>5</v>
          </cell>
          <cell r="G207" t="str">
            <v>Cambiasca - Ponto da Pergunta</v>
          </cell>
          <cell r="H207" t="str">
            <v>A</v>
          </cell>
          <cell r="I207" t="str">
            <v>S</v>
          </cell>
          <cell r="J207">
            <v>2.5499999999999998</v>
          </cell>
        </row>
        <row r="208">
          <cell r="D208">
            <v>10800700107</v>
          </cell>
          <cell r="E208">
            <v>7</v>
          </cell>
          <cell r="G208" t="str">
            <v>Itaocara - Laranjais</v>
          </cell>
          <cell r="H208" t="str">
            <v>A</v>
          </cell>
          <cell r="I208" t="str">
            <v>S</v>
          </cell>
          <cell r="J208">
            <v>5.4</v>
          </cell>
        </row>
        <row r="209">
          <cell r="D209">
            <v>10800700108</v>
          </cell>
          <cell r="E209">
            <v>8</v>
          </cell>
          <cell r="G209" t="str">
            <v>Laranjais - Boa Sorte</v>
          </cell>
          <cell r="H209" t="str">
            <v>A</v>
          </cell>
          <cell r="I209" t="str">
            <v>S</v>
          </cell>
          <cell r="J209">
            <v>5.0999999999999996</v>
          </cell>
        </row>
        <row r="210">
          <cell r="D210">
            <v>10800700109</v>
          </cell>
          <cell r="E210">
            <v>9</v>
          </cell>
          <cell r="G210" t="str">
            <v>Boa Sorte - Euclidêlandia</v>
          </cell>
          <cell r="H210" t="str">
            <v>A</v>
          </cell>
          <cell r="I210" t="str">
            <v>S</v>
          </cell>
          <cell r="J210">
            <v>2.4500000000000002</v>
          </cell>
        </row>
        <row r="211">
          <cell r="D211">
            <v>10800700110</v>
          </cell>
          <cell r="E211">
            <v>10</v>
          </cell>
          <cell r="G211" t="str">
            <v>Euclidêlandia - Cantagalo</v>
          </cell>
          <cell r="H211" t="str">
            <v>A</v>
          </cell>
          <cell r="I211" t="str">
            <v>S</v>
          </cell>
          <cell r="J211">
            <v>5.2</v>
          </cell>
        </row>
        <row r="212">
          <cell r="D212">
            <v>10800700111</v>
          </cell>
          <cell r="E212">
            <v>11</v>
          </cell>
          <cell r="G212" t="str">
            <v>Cordeiro - Bom Jardim</v>
          </cell>
          <cell r="H212" t="str">
            <v>A</v>
          </cell>
          <cell r="I212" t="str">
            <v>S</v>
          </cell>
          <cell r="J212">
            <v>7.5</v>
          </cell>
        </row>
        <row r="213">
          <cell r="D213">
            <v>10800700112</v>
          </cell>
          <cell r="E213">
            <v>12</v>
          </cell>
          <cell r="G213" t="str">
            <v>Bom Jardim - Nova Friburgo</v>
          </cell>
          <cell r="H213" t="str">
            <v>A</v>
          </cell>
          <cell r="I213" t="str">
            <v>S</v>
          </cell>
          <cell r="J213">
            <v>7.6</v>
          </cell>
        </row>
        <row r="214">
          <cell r="D214">
            <v>10800700200</v>
          </cell>
          <cell r="E214">
            <v>0</v>
          </cell>
          <cell r="G214" t="str">
            <v>Nova Iguaçu - Nova Friburgo (via Magé)</v>
          </cell>
          <cell r="H214" t="str">
            <v>A</v>
          </cell>
          <cell r="I214" t="str">
            <v>C</v>
          </cell>
          <cell r="J214">
            <v>45.55</v>
          </cell>
        </row>
        <row r="215">
          <cell r="D215">
            <v>10800700201</v>
          </cell>
          <cell r="E215">
            <v>1</v>
          </cell>
          <cell r="G215" t="str">
            <v>Cachoeiras de Macacu - Nova Iguaçu</v>
          </cell>
          <cell r="H215" t="str">
            <v>A</v>
          </cell>
          <cell r="I215" t="str">
            <v>S</v>
          </cell>
          <cell r="J215">
            <v>32.700000000000003</v>
          </cell>
        </row>
        <row r="216">
          <cell r="D216">
            <v>10800700300</v>
          </cell>
          <cell r="E216">
            <v>0</v>
          </cell>
          <cell r="G216" t="str">
            <v>Macaé - Nova Friburgo</v>
          </cell>
          <cell r="H216" t="str">
            <v>A</v>
          </cell>
          <cell r="I216" t="str">
            <v>S</v>
          </cell>
          <cell r="J216">
            <v>38.9</v>
          </cell>
        </row>
        <row r="217">
          <cell r="D217">
            <v>10800700301</v>
          </cell>
          <cell r="E217">
            <v>1</v>
          </cell>
          <cell r="G217" t="str">
            <v>Casimiro de Abreu - Nova Friburgo</v>
          </cell>
          <cell r="H217" t="str">
            <v>A</v>
          </cell>
          <cell r="I217" t="str">
            <v>S</v>
          </cell>
          <cell r="J217">
            <v>20.75</v>
          </cell>
        </row>
        <row r="218">
          <cell r="D218">
            <v>10800700302</v>
          </cell>
          <cell r="E218">
            <v>2</v>
          </cell>
          <cell r="G218" t="str">
            <v>Nova Friburgo - Rio das Ostras</v>
          </cell>
          <cell r="H218" t="str">
            <v>A</v>
          </cell>
          <cell r="I218" t="str">
            <v>S</v>
          </cell>
          <cell r="J218">
            <v>29.85</v>
          </cell>
        </row>
        <row r="219">
          <cell r="D219">
            <v>10800700303</v>
          </cell>
          <cell r="E219">
            <v>3</v>
          </cell>
          <cell r="G219" t="str">
            <v xml:space="preserve">Casimiro de Abreu - Lumiar </v>
          </cell>
          <cell r="H219" t="str">
            <v>A</v>
          </cell>
          <cell r="I219" t="str">
            <v>S</v>
          </cell>
          <cell r="J219">
            <v>12.1</v>
          </cell>
        </row>
        <row r="220">
          <cell r="D220">
            <v>10800700304</v>
          </cell>
          <cell r="E220">
            <v>4</v>
          </cell>
          <cell r="G220" t="str">
            <v>Lumiar - Rio das Ostras</v>
          </cell>
          <cell r="H220" t="str">
            <v>A</v>
          </cell>
          <cell r="I220" t="str">
            <v>S</v>
          </cell>
          <cell r="J220">
            <v>21.2</v>
          </cell>
        </row>
        <row r="221">
          <cell r="D221">
            <v>10800700305</v>
          </cell>
          <cell r="E221">
            <v>5</v>
          </cell>
          <cell r="G221" t="str">
            <v>Lumiar - Macaé</v>
          </cell>
          <cell r="H221" t="str">
            <v>A</v>
          </cell>
          <cell r="I221" t="str">
            <v>S</v>
          </cell>
          <cell r="J221">
            <v>30.25</v>
          </cell>
        </row>
        <row r="222">
          <cell r="D222">
            <v>10800800000</v>
          </cell>
          <cell r="E222">
            <v>0</v>
          </cell>
          <cell r="G222" t="str">
            <v>Rio de Janeiro - São Fidélis (via Nova Friburgo)</v>
          </cell>
          <cell r="H222" t="str">
            <v>A</v>
          </cell>
          <cell r="I222" t="str">
            <v>O</v>
          </cell>
          <cell r="J222">
            <v>84.5</v>
          </cell>
        </row>
        <row r="223">
          <cell r="D223">
            <v>10800800001</v>
          </cell>
          <cell r="E223">
            <v>1</v>
          </cell>
          <cell r="G223" t="str">
            <v>Niterói - São Fidélis</v>
          </cell>
          <cell r="H223" t="str">
            <v>A</v>
          </cell>
          <cell r="I223" t="str">
            <v>S</v>
          </cell>
          <cell r="J223">
            <v>81.55</v>
          </cell>
        </row>
        <row r="224">
          <cell r="D224">
            <v>10800800002</v>
          </cell>
          <cell r="E224">
            <v>2</v>
          </cell>
          <cell r="G224" t="str">
            <v>Niterói - Bom Jardim</v>
          </cell>
          <cell r="H224" t="str">
            <v>A</v>
          </cell>
          <cell r="I224" t="str">
            <v>S</v>
          </cell>
          <cell r="J224">
            <v>44.3</v>
          </cell>
        </row>
        <row r="225">
          <cell r="D225">
            <v>10800800003</v>
          </cell>
          <cell r="E225">
            <v>3</v>
          </cell>
          <cell r="G225" t="str">
            <v>Niterói - Valão do Barro</v>
          </cell>
          <cell r="H225" t="str">
            <v>A</v>
          </cell>
          <cell r="I225" t="str">
            <v>S</v>
          </cell>
          <cell r="J225">
            <v>64.25</v>
          </cell>
        </row>
        <row r="226">
          <cell r="D226">
            <v>10800800004</v>
          </cell>
          <cell r="E226">
            <v>4</v>
          </cell>
          <cell r="G226" t="str">
            <v>Niterói - Cantagalo</v>
          </cell>
          <cell r="H226" t="str">
            <v>A</v>
          </cell>
          <cell r="I226" t="str">
            <v>S</v>
          </cell>
          <cell r="J226">
            <v>50.85</v>
          </cell>
        </row>
        <row r="227">
          <cell r="D227">
            <v>10800800005</v>
          </cell>
          <cell r="E227">
            <v>5</v>
          </cell>
          <cell r="G227" t="str">
            <v>Nova Friburgo - Bom Jardim</v>
          </cell>
          <cell r="H227" t="str">
            <v>A</v>
          </cell>
          <cell r="I227" t="str">
            <v>S</v>
          </cell>
          <cell r="J227">
            <v>6.9</v>
          </cell>
        </row>
        <row r="228">
          <cell r="D228">
            <v>10800800006</v>
          </cell>
          <cell r="E228">
            <v>6</v>
          </cell>
          <cell r="G228" t="str">
            <v>Bom Jardim - Cordeiro</v>
          </cell>
          <cell r="H228" t="str">
            <v>A</v>
          </cell>
          <cell r="I228" t="str">
            <v>S</v>
          </cell>
          <cell r="J228">
            <v>6.8</v>
          </cell>
        </row>
        <row r="229">
          <cell r="D229">
            <v>10800800007</v>
          </cell>
          <cell r="E229">
            <v>7</v>
          </cell>
          <cell r="G229" t="str">
            <v>Macuco - Cordeiro</v>
          </cell>
          <cell r="H229" t="str">
            <v>A</v>
          </cell>
          <cell r="I229" t="str">
            <v>S</v>
          </cell>
          <cell r="J229">
            <v>7</v>
          </cell>
        </row>
        <row r="230">
          <cell r="D230">
            <v>10800800008</v>
          </cell>
          <cell r="E230">
            <v>8</v>
          </cell>
          <cell r="G230" t="str">
            <v>Macuco - Floresta</v>
          </cell>
          <cell r="H230" t="str">
            <v>A</v>
          </cell>
          <cell r="I230" t="str">
            <v>S</v>
          </cell>
          <cell r="J230">
            <v>3.9</v>
          </cell>
        </row>
        <row r="231">
          <cell r="D231">
            <v>10800800009</v>
          </cell>
          <cell r="E231">
            <v>9</v>
          </cell>
          <cell r="G231" t="str">
            <v>Valão do Barro - Floresta</v>
          </cell>
          <cell r="H231" t="str">
            <v>A</v>
          </cell>
          <cell r="I231" t="str">
            <v>S</v>
          </cell>
          <cell r="J231">
            <v>4.5</v>
          </cell>
        </row>
        <row r="232">
          <cell r="D232">
            <v>10800800010</v>
          </cell>
          <cell r="E232">
            <v>10</v>
          </cell>
          <cell r="G232" t="str">
            <v>Valão do Barro - Ibipeba</v>
          </cell>
          <cell r="H232" t="str">
            <v>A</v>
          </cell>
          <cell r="I232" t="str">
            <v>S</v>
          </cell>
          <cell r="J232">
            <v>2.4500000000000002</v>
          </cell>
        </row>
        <row r="233">
          <cell r="D233">
            <v>10800800011</v>
          </cell>
          <cell r="E233">
            <v>11</v>
          </cell>
          <cell r="G233" t="str">
            <v>Ponto da Pergunta - Ibipeba</v>
          </cell>
          <cell r="H233" t="str">
            <v>A</v>
          </cell>
          <cell r="I233" t="str">
            <v>S</v>
          </cell>
          <cell r="J233">
            <v>2.9</v>
          </cell>
        </row>
        <row r="234">
          <cell r="D234">
            <v>10800800012</v>
          </cell>
          <cell r="E234">
            <v>12</v>
          </cell>
          <cell r="G234" t="str">
            <v>Ponto da Pergunta - Cambiasca</v>
          </cell>
          <cell r="H234" t="str">
            <v>A</v>
          </cell>
          <cell r="I234" t="str">
            <v>S</v>
          </cell>
          <cell r="J234">
            <v>2.5499999999999998</v>
          </cell>
        </row>
        <row r="235">
          <cell r="D235">
            <v>10800800013</v>
          </cell>
          <cell r="E235">
            <v>13</v>
          </cell>
          <cell r="G235" t="str">
            <v>Anésio Seixas - Cambiasca</v>
          </cell>
          <cell r="H235" t="str">
            <v>A</v>
          </cell>
          <cell r="I235" t="str">
            <v>S</v>
          </cell>
          <cell r="J235">
            <v>3</v>
          </cell>
        </row>
        <row r="236">
          <cell r="D236">
            <v>10800800014</v>
          </cell>
          <cell r="E236">
            <v>14</v>
          </cell>
          <cell r="G236" t="str">
            <v>Anésio Seixas - Dois Rios</v>
          </cell>
          <cell r="H236" t="str">
            <v>A</v>
          </cell>
          <cell r="I236" t="str">
            <v>S</v>
          </cell>
          <cell r="J236">
            <v>2.75</v>
          </cell>
        </row>
        <row r="237">
          <cell r="D237">
            <v>10800800015</v>
          </cell>
          <cell r="E237">
            <v>15</v>
          </cell>
          <cell r="G237" t="str">
            <v>São Fidélis - Dois Rios</v>
          </cell>
          <cell r="H237" t="str">
            <v>A</v>
          </cell>
          <cell r="I237" t="str">
            <v>S</v>
          </cell>
          <cell r="J237">
            <v>3.4</v>
          </cell>
        </row>
        <row r="238">
          <cell r="D238">
            <v>10800800016</v>
          </cell>
          <cell r="E238">
            <v>16</v>
          </cell>
          <cell r="G238" t="str">
            <v>Nova Friburgo - São Fidélis</v>
          </cell>
          <cell r="H238" t="str">
            <v>A</v>
          </cell>
          <cell r="I238" t="str">
            <v>S</v>
          </cell>
          <cell r="J238">
            <v>43.85</v>
          </cell>
        </row>
        <row r="239">
          <cell r="D239">
            <v>10800800017</v>
          </cell>
          <cell r="E239">
            <v>17</v>
          </cell>
          <cell r="G239" t="str">
            <v>Nova Friburgo - Cantagalo</v>
          </cell>
          <cell r="H239" t="str">
            <v>A</v>
          </cell>
          <cell r="I239" t="str">
            <v>S</v>
          </cell>
          <cell r="J239">
            <v>14.8</v>
          </cell>
        </row>
        <row r="240">
          <cell r="D240">
            <v>10800800018</v>
          </cell>
          <cell r="E240">
            <v>18</v>
          </cell>
          <cell r="G240" t="str">
            <v>Macuco - Cantagalo</v>
          </cell>
          <cell r="H240" t="str">
            <v>A</v>
          </cell>
          <cell r="I240" t="str">
            <v>S</v>
          </cell>
          <cell r="J240">
            <v>4.7</v>
          </cell>
        </row>
        <row r="241">
          <cell r="D241">
            <v>10800800100</v>
          </cell>
          <cell r="E241">
            <v>0</v>
          </cell>
          <cell r="G241" t="str">
            <v>Rio de Janeiro - Miracema (via Venda das Pedras/Niterói)</v>
          </cell>
          <cell r="H241" t="str">
            <v>A</v>
          </cell>
          <cell r="I241" t="str">
            <v>C</v>
          </cell>
          <cell r="J241">
            <v>92.4</v>
          </cell>
        </row>
        <row r="242">
          <cell r="D242">
            <v>10800800101</v>
          </cell>
          <cell r="E242">
            <v>1</v>
          </cell>
          <cell r="G242" t="str">
            <v>Niterói - Bom Jardim</v>
          </cell>
          <cell r="H242" t="str">
            <v>A</v>
          </cell>
          <cell r="I242" t="str">
            <v>S</v>
          </cell>
          <cell r="J242">
            <v>46</v>
          </cell>
        </row>
        <row r="243">
          <cell r="D243">
            <v>10800800102</v>
          </cell>
          <cell r="E243">
            <v>2</v>
          </cell>
          <cell r="G243" t="str">
            <v>Nova Friburgo - Bom Jardim</v>
          </cell>
          <cell r="H243" t="str">
            <v>A</v>
          </cell>
          <cell r="I243" t="str">
            <v>S</v>
          </cell>
          <cell r="J243">
            <v>7.6</v>
          </cell>
        </row>
        <row r="244">
          <cell r="D244">
            <v>10800800103</v>
          </cell>
          <cell r="E244">
            <v>3</v>
          </cell>
          <cell r="G244" t="str">
            <v>Bom Jardim - Cordeiro</v>
          </cell>
          <cell r="H244" t="str">
            <v>A</v>
          </cell>
          <cell r="I244" t="str">
            <v>S</v>
          </cell>
          <cell r="J244">
            <v>7.5</v>
          </cell>
        </row>
        <row r="245">
          <cell r="D245">
            <v>10800800104</v>
          </cell>
          <cell r="E245">
            <v>4</v>
          </cell>
          <cell r="G245" t="str">
            <v>Cordeiro - Macuco</v>
          </cell>
          <cell r="H245" t="str">
            <v>A</v>
          </cell>
          <cell r="I245" t="str">
            <v>S</v>
          </cell>
          <cell r="J245">
            <v>5.35</v>
          </cell>
        </row>
        <row r="246">
          <cell r="D246">
            <v>10800800105</v>
          </cell>
          <cell r="E246">
            <v>5</v>
          </cell>
          <cell r="G246" t="str">
            <v>Macuco - Valão do Barro</v>
          </cell>
          <cell r="H246" t="str">
            <v>A</v>
          </cell>
          <cell r="I246" t="str">
            <v>S</v>
          </cell>
          <cell r="J246">
            <v>9.25</v>
          </cell>
        </row>
        <row r="247">
          <cell r="D247">
            <v>10800800106</v>
          </cell>
          <cell r="E247">
            <v>6</v>
          </cell>
          <cell r="G247" t="str">
            <v>Santo Antonio de Pádua - Miracema</v>
          </cell>
          <cell r="H247" t="str">
            <v>A</v>
          </cell>
          <cell r="I247" t="str">
            <v>S</v>
          </cell>
          <cell r="J247">
            <v>5.2</v>
          </cell>
        </row>
        <row r="248">
          <cell r="D248">
            <v>10800800107</v>
          </cell>
          <cell r="E248">
            <v>7</v>
          </cell>
          <cell r="G248" t="str">
            <v>Itaocara - Santo Antonio de Pádua</v>
          </cell>
          <cell r="H248" t="str">
            <v>A</v>
          </cell>
          <cell r="I248" t="str">
            <v>S</v>
          </cell>
          <cell r="J248">
            <v>7.5</v>
          </cell>
        </row>
        <row r="249">
          <cell r="D249">
            <v>10800800108</v>
          </cell>
          <cell r="E249">
            <v>8</v>
          </cell>
          <cell r="G249" t="str">
            <v>Valão do Barro - Itaocara</v>
          </cell>
          <cell r="H249" t="str">
            <v>A</v>
          </cell>
          <cell r="I249" t="str">
            <v>S</v>
          </cell>
          <cell r="J249">
            <v>9.6999999999999993</v>
          </cell>
        </row>
        <row r="250">
          <cell r="D250">
            <v>10800800109</v>
          </cell>
          <cell r="E250">
            <v>9</v>
          </cell>
          <cell r="G250" t="str">
            <v>Niterói - Macuco</v>
          </cell>
          <cell r="H250" t="str">
            <v>A</v>
          </cell>
          <cell r="I250" t="str">
            <v>S</v>
          </cell>
          <cell r="J250">
            <v>55.9</v>
          </cell>
        </row>
        <row r="251">
          <cell r="D251">
            <v>10800800110</v>
          </cell>
          <cell r="E251">
            <v>10</v>
          </cell>
          <cell r="G251" t="str">
            <v>Aperibé - Miracema</v>
          </cell>
          <cell r="H251" t="str">
            <v>A</v>
          </cell>
          <cell r="I251" t="str">
            <v>S</v>
          </cell>
          <cell r="J251">
            <v>9.4499999999999993</v>
          </cell>
        </row>
        <row r="252">
          <cell r="D252">
            <v>10800800111</v>
          </cell>
          <cell r="E252">
            <v>11</v>
          </cell>
          <cell r="G252" t="str">
            <v>Aperibé - Ponto da Pergunta</v>
          </cell>
          <cell r="H252" t="str">
            <v>A</v>
          </cell>
          <cell r="I252" t="str">
            <v>S</v>
          </cell>
          <cell r="J252">
            <v>6.15</v>
          </cell>
        </row>
        <row r="253">
          <cell r="D253">
            <v>10800800112</v>
          </cell>
          <cell r="E253">
            <v>12</v>
          </cell>
          <cell r="G253" t="str">
            <v>Aperibé - Santo Antonio de Pádua</v>
          </cell>
          <cell r="H253" t="str">
            <v>A</v>
          </cell>
          <cell r="I253" t="str">
            <v>S</v>
          </cell>
          <cell r="J253">
            <v>6.35</v>
          </cell>
        </row>
        <row r="254">
          <cell r="D254">
            <v>10800800113</v>
          </cell>
          <cell r="E254">
            <v>13</v>
          </cell>
          <cell r="G254" t="str">
            <v>Bom Jardim - Rio de Janeiro</v>
          </cell>
          <cell r="H254" t="str">
            <v>A</v>
          </cell>
          <cell r="I254" t="str">
            <v>S</v>
          </cell>
          <cell r="J254">
            <v>48.35</v>
          </cell>
        </row>
        <row r="255">
          <cell r="D255">
            <v>10800800114</v>
          </cell>
          <cell r="E255">
            <v>14</v>
          </cell>
          <cell r="G255" t="str">
            <v>Cantagalo - Nitéroi</v>
          </cell>
          <cell r="H255" t="str">
            <v>A</v>
          </cell>
          <cell r="I255" t="str">
            <v>S</v>
          </cell>
          <cell r="J255">
            <v>50.85</v>
          </cell>
        </row>
        <row r="256">
          <cell r="D256">
            <v>10800800115</v>
          </cell>
          <cell r="E256">
            <v>15</v>
          </cell>
          <cell r="G256" t="str">
            <v>Cantagalo - Nova Friburgo</v>
          </cell>
          <cell r="H256" t="str">
            <v>A</v>
          </cell>
          <cell r="I256" t="str">
            <v>S</v>
          </cell>
          <cell r="J256">
            <v>14.8</v>
          </cell>
        </row>
        <row r="257">
          <cell r="D257">
            <v>10800800116</v>
          </cell>
          <cell r="E257">
            <v>16</v>
          </cell>
          <cell r="G257" t="str">
            <v>Cantagalo - Rio de Janeiro</v>
          </cell>
          <cell r="H257" t="str">
            <v>A</v>
          </cell>
          <cell r="I257" t="str">
            <v>S</v>
          </cell>
          <cell r="J257">
            <v>58.45</v>
          </cell>
        </row>
        <row r="258">
          <cell r="D258">
            <v>10800800117</v>
          </cell>
          <cell r="E258">
            <v>17</v>
          </cell>
          <cell r="G258" t="str">
            <v>Cordeiro - Itaocara</v>
          </cell>
          <cell r="H258" t="str">
            <v>A</v>
          </cell>
          <cell r="I258" t="str">
            <v>S</v>
          </cell>
          <cell r="J258">
            <v>20.05</v>
          </cell>
        </row>
        <row r="259">
          <cell r="D259">
            <v>10800800118</v>
          </cell>
          <cell r="E259">
            <v>18</v>
          </cell>
          <cell r="G259" t="str">
            <v>Cordeiro - Miracema</v>
          </cell>
          <cell r="H259" t="str">
            <v>A</v>
          </cell>
          <cell r="I259" t="str">
            <v>S</v>
          </cell>
          <cell r="J259">
            <v>37</v>
          </cell>
        </row>
        <row r="260">
          <cell r="D260">
            <v>10800800119</v>
          </cell>
          <cell r="E260">
            <v>19</v>
          </cell>
          <cell r="G260" t="str">
            <v>Cordeiro - Niterói</v>
          </cell>
          <cell r="H260" t="str">
            <v>A</v>
          </cell>
          <cell r="I260" t="str">
            <v>S</v>
          </cell>
          <cell r="J260">
            <v>50.6</v>
          </cell>
        </row>
        <row r="261">
          <cell r="D261">
            <v>10800800120</v>
          </cell>
          <cell r="E261">
            <v>20</v>
          </cell>
          <cell r="G261" t="str">
            <v>Cordeiro - Rio de Janeiro</v>
          </cell>
          <cell r="H261" t="str">
            <v>A</v>
          </cell>
          <cell r="I261" t="str">
            <v>S</v>
          </cell>
          <cell r="J261">
            <v>52.95</v>
          </cell>
        </row>
        <row r="262">
          <cell r="D262">
            <v>10800800121</v>
          </cell>
          <cell r="E262">
            <v>21</v>
          </cell>
          <cell r="G262" t="str">
            <v>Cordeiro - Santo Antônio de Pádua</v>
          </cell>
          <cell r="H262" t="str">
            <v>A</v>
          </cell>
          <cell r="I262" t="str">
            <v>S</v>
          </cell>
          <cell r="J262">
            <v>31.8</v>
          </cell>
        </row>
        <row r="263">
          <cell r="D263">
            <v>10800800122</v>
          </cell>
          <cell r="E263">
            <v>22</v>
          </cell>
          <cell r="G263" t="str">
            <v>Cordeiro - Valão do Barro</v>
          </cell>
          <cell r="H263" t="str">
            <v>A</v>
          </cell>
          <cell r="I263" t="str">
            <v>S</v>
          </cell>
          <cell r="J263">
            <v>14.55</v>
          </cell>
        </row>
        <row r="264">
          <cell r="D264">
            <v>10800800123</v>
          </cell>
          <cell r="E264">
            <v>23</v>
          </cell>
          <cell r="G264" t="str">
            <v>Itaocara - Macuco</v>
          </cell>
          <cell r="H264" t="str">
            <v>A</v>
          </cell>
          <cell r="I264" t="str">
            <v>S</v>
          </cell>
          <cell r="J264">
            <v>18.899999999999999</v>
          </cell>
        </row>
        <row r="265">
          <cell r="D265">
            <v>10800800124</v>
          </cell>
          <cell r="E265">
            <v>24</v>
          </cell>
          <cell r="G265" t="str">
            <v>Itaocara - Miracema</v>
          </cell>
          <cell r="H265" t="str">
            <v>A</v>
          </cell>
          <cell r="I265" t="str">
            <v>S</v>
          </cell>
          <cell r="J265">
            <v>12.75</v>
          </cell>
        </row>
        <row r="266">
          <cell r="D266">
            <v>10800800125</v>
          </cell>
          <cell r="E266">
            <v>25</v>
          </cell>
          <cell r="G266" t="str">
            <v>Itaocara - Niterói</v>
          </cell>
          <cell r="H266" t="str">
            <v>A</v>
          </cell>
          <cell r="I266" t="str">
            <v>S</v>
          </cell>
          <cell r="J266">
            <v>70.650000000000006</v>
          </cell>
        </row>
        <row r="267">
          <cell r="D267">
            <v>10800800126</v>
          </cell>
          <cell r="E267">
            <v>26</v>
          </cell>
          <cell r="G267" t="str">
            <v>Itaocara - Nova Friburgo</v>
          </cell>
          <cell r="H267" t="str">
            <v>A</v>
          </cell>
          <cell r="I267" t="str">
            <v>S</v>
          </cell>
          <cell r="J267">
            <v>34</v>
          </cell>
        </row>
        <row r="268">
          <cell r="D268">
            <v>10800800127</v>
          </cell>
          <cell r="E268">
            <v>27</v>
          </cell>
          <cell r="G268" t="str">
            <v>Itaocara - Rio de Janeiro</v>
          </cell>
          <cell r="H268" t="str">
            <v>A</v>
          </cell>
          <cell r="I268" t="str">
            <v>S</v>
          </cell>
          <cell r="J268">
            <v>73</v>
          </cell>
        </row>
        <row r="269">
          <cell r="D269">
            <v>10800800128</v>
          </cell>
          <cell r="E269">
            <v>28</v>
          </cell>
          <cell r="G269" t="str">
            <v>Macuco - Miracema</v>
          </cell>
          <cell r="H269" t="str">
            <v>A</v>
          </cell>
          <cell r="I269" t="str">
            <v>S</v>
          </cell>
          <cell r="J269">
            <v>31.65</v>
          </cell>
        </row>
        <row r="270">
          <cell r="D270">
            <v>10800800129</v>
          </cell>
          <cell r="E270">
            <v>29</v>
          </cell>
          <cell r="G270" t="str">
            <v>Macuco - Nova Friburgo</v>
          </cell>
          <cell r="H270" t="str">
            <v>A</v>
          </cell>
          <cell r="I270" t="str">
            <v>S</v>
          </cell>
          <cell r="J270">
            <v>18.55</v>
          </cell>
        </row>
        <row r="271">
          <cell r="D271">
            <v>10800800130</v>
          </cell>
          <cell r="E271">
            <v>30</v>
          </cell>
          <cell r="G271" t="str">
            <v>Macuco - Rio de Janeiro</v>
          </cell>
          <cell r="H271" t="str">
            <v>A</v>
          </cell>
          <cell r="I271" t="str">
            <v>S</v>
          </cell>
          <cell r="J271">
            <v>63.6</v>
          </cell>
        </row>
        <row r="272">
          <cell r="D272">
            <v>10800800131</v>
          </cell>
          <cell r="E272">
            <v>31</v>
          </cell>
          <cell r="G272" t="str">
            <v>Macuco - Santo Antônio de Pádua</v>
          </cell>
          <cell r="H272" t="str">
            <v>A</v>
          </cell>
          <cell r="I272" t="str">
            <v>S</v>
          </cell>
          <cell r="J272">
            <v>26.45</v>
          </cell>
        </row>
        <row r="273">
          <cell r="D273">
            <v>10800800132</v>
          </cell>
          <cell r="E273">
            <v>32</v>
          </cell>
          <cell r="G273" t="str">
            <v>Miracema - Niterói</v>
          </cell>
          <cell r="H273" t="str">
            <v>A</v>
          </cell>
          <cell r="I273" t="str">
            <v>S</v>
          </cell>
          <cell r="J273">
            <v>83.35</v>
          </cell>
        </row>
        <row r="274">
          <cell r="D274">
            <v>10800800133</v>
          </cell>
          <cell r="E274">
            <v>33</v>
          </cell>
          <cell r="G274" t="str">
            <v>Miracema - Nova Friburgo</v>
          </cell>
          <cell r="H274" t="str">
            <v>A</v>
          </cell>
          <cell r="I274" t="str">
            <v>S</v>
          </cell>
          <cell r="J274">
            <v>46.7</v>
          </cell>
        </row>
        <row r="275">
          <cell r="D275">
            <v>10800800134</v>
          </cell>
          <cell r="E275">
            <v>34</v>
          </cell>
          <cell r="G275" t="str">
            <v>Miracema - Valão do Barro</v>
          </cell>
          <cell r="H275" t="str">
            <v>A</v>
          </cell>
          <cell r="I275" t="str">
            <v>S</v>
          </cell>
          <cell r="J275">
            <v>22.45</v>
          </cell>
        </row>
        <row r="276">
          <cell r="D276">
            <v>10800800135</v>
          </cell>
          <cell r="E276">
            <v>35</v>
          </cell>
          <cell r="G276" t="str">
            <v>Niterói - Nova Friburgo</v>
          </cell>
          <cell r="H276" t="str">
            <v>A</v>
          </cell>
          <cell r="I276" t="str">
            <v>S</v>
          </cell>
          <cell r="J276">
            <v>37.4</v>
          </cell>
        </row>
        <row r="277">
          <cell r="D277">
            <v>10800800136</v>
          </cell>
          <cell r="E277">
            <v>36</v>
          </cell>
          <cell r="G277" t="str">
            <v>Niterói - Ponto da Pergunta</v>
          </cell>
          <cell r="H277" t="str">
            <v>A</v>
          </cell>
          <cell r="I277" t="str">
            <v>S</v>
          </cell>
          <cell r="J277">
            <v>66.3</v>
          </cell>
        </row>
        <row r="278">
          <cell r="D278">
            <v>10800800137</v>
          </cell>
          <cell r="E278">
            <v>37</v>
          </cell>
          <cell r="G278" t="str">
            <v>Niterói - Santo Antônio de Pádua</v>
          </cell>
          <cell r="H278" t="str">
            <v>A</v>
          </cell>
          <cell r="I278" t="str">
            <v>S</v>
          </cell>
          <cell r="J278">
            <v>82.35</v>
          </cell>
        </row>
        <row r="279">
          <cell r="D279">
            <v>10800800138</v>
          </cell>
          <cell r="E279">
            <v>38</v>
          </cell>
          <cell r="G279" t="str">
            <v>Niterói - Valão do Barro</v>
          </cell>
          <cell r="H279" t="str">
            <v>A</v>
          </cell>
          <cell r="I279" t="str">
            <v>S</v>
          </cell>
          <cell r="J279">
            <v>60.95</v>
          </cell>
        </row>
        <row r="280">
          <cell r="D280">
            <v>10800800139</v>
          </cell>
          <cell r="E280">
            <v>39</v>
          </cell>
          <cell r="G280" t="str">
            <v>Nova Friburgo - Rio de Janeiro</v>
          </cell>
          <cell r="H280" t="str">
            <v>A</v>
          </cell>
          <cell r="I280" t="str">
            <v>S</v>
          </cell>
          <cell r="J280">
            <v>40.200000000000003</v>
          </cell>
        </row>
        <row r="281">
          <cell r="D281">
            <v>10800800140</v>
          </cell>
          <cell r="E281">
            <v>40</v>
          </cell>
          <cell r="G281" t="str">
            <v>Nova Friburgo - Santo Antônio de Pádua</v>
          </cell>
          <cell r="H281" t="str">
            <v>A</v>
          </cell>
          <cell r="I281" t="str">
            <v>S</v>
          </cell>
          <cell r="J281">
            <v>45</v>
          </cell>
        </row>
        <row r="282">
          <cell r="D282">
            <v>10800800141</v>
          </cell>
          <cell r="E282">
            <v>41</v>
          </cell>
          <cell r="G282" t="str">
            <v>Nova Friburgo - Valão do Barro</v>
          </cell>
          <cell r="H282" t="str">
            <v>A</v>
          </cell>
          <cell r="I282" t="str">
            <v>S</v>
          </cell>
          <cell r="J282">
            <v>27.8</v>
          </cell>
        </row>
        <row r="283">
          <cell r="D283">
            <v>10800800142</v>
          </cell>
          <cell r="E283">
            <v>42</v>
          </cell>
          <cell r="G283" t="str">
            <v>Ponto da Pergunta - Rio de Janeiro</v>
          </cell>
          <cell r="H283" t="str">
            <v>A</v>
          </cell>
          <cell r="I283" t="str">
            <v>S</v>
          </cell>
          <cell r="J283">
            <v>68.650000000000006</v>
          </cell>
        </row>
        <row r="284">
          <cell r="D284">
            <v>10800800143</v>
          </cell>
          <cell r="E284">
            <v>43</v>
          </cell>
          <cell r="G284" t="str">
            <v>Rio de Janeiro - Santo Antônio de Pádua</v>
          </cell>
          <cell r="H284" t="str">
            <v>A</v>
          </cell>
          <cell r="I284" t="str">
            <v>S</v>
          </cell>
          <cell r="J284">
            <v>84.7</v>
          </cell>
        </row>
        <row r="285">
          <cell r="D285">
            <v>10800800144</v>
          </cell>
          <cell r="E285">
            <v>44</v>
          </cell>
          <cell r="G285" t="str">
            <v>Rio de Janeiro - Valão do Barro</v>
          </cell>
          <cell r="H285" t="str">
            <v>A</v>
          </cell>
          <cell r="I285" t="str">
            <v>S</v>
          </cell>
          <cell r="J285">
            <v>63.3</v>
          </cell>
        </row>
        <row r="286">
          <cell r="D286">
            <v>10800800145</v>
          </cell>
          <cell r="E286">
            <v>45</v>
          </cell>
          <cell r="G286" t="str">
            <v>Santo Antônio de Pádua - Valão do Barro</v>
          </cell>
          <cell r="H286" t="str">
            <v>A</v>
          </cell>
          <cell r="I286" t="str">
            <v>S</v>
          </cell>
          <cell r="J286">
            <v>17.2</v>
          </cell>
        </row>
        <row r="287">
          <cell r="D287">
            <v>10800900000</v>
          </cell>
          <cell r="E287">
            <v>0</v>
          </cell>
          <cell r="G287" t="str">
            <v xml:space="preserve">Rio de Janeiro - São Sebastião do Alto </v>
          </cell>
          <cell r="H287" t="str">
            <v>A</v>
          </cell>
          <cell r="I287" t="str">
            <v>O</v>
          </cell>
          <cell r="J287">
            <v>70.5</v>
          </cell>
        </row>
        <row r="288">
          <cell r="D288">
            <v>10800900001</v>
          </cell>
          <cell r="E288">
            <v>1</v>
          </cell>
          <cell r="G288" t="str">
            <v>Niterói  - Bom Jardim</v>
          </cell>
          <cell r="H288" t="str">
            <v>A</v>
          </cell>
          <cell r="I288" t="str">
            <v>S</v>
          </cell>
          <cell r="J288">
            <v>46</v>
          </cell>
        </row>
        <row r="289">
          <cell r="D289">
            <v>10800900002</v>
          </cell>
          <cell r="E289">
            <v>2</v>
          </cell>
          <cell r="G289" t="str">
            <v>Nova Friburgo - Bom Jardim</v>
          </cell>
          <cell r="H289" t="str">
            <v>A</v>
          </cell>
          <cell r="I289" t="str">
            <v>S</v>
          </cell>
          <cell r="J289">
            <v>7.6</v>
          </cell>
        </row>
        <row r="290">
          <cell r="D290">
            <v>10800900003</v>
          </cell>
          <cell r="E290">
            <v>3</v>
          </cell>
          <cell r="G290" t="str">
            <v>Bom Jardim - Monerat</v>
          </cell>
          <cell r="H290" t="str">
            <v>A</v>
          </cell>
          <cell r="I290" t="str">
            <v>S</v>
          </cell>
          <cell r="J290">
            <v>2.35</v>
          </cell>
        </row>
        <row r="291">
          <cell r="D291">
            <v>10800900004</v>
          </cell>
          <cell r="E291">
            <v>4</v>
          </cell>
          <cell r="G291" t="str">
            <v>Monerat - Cordeiro</v>
          </cell>
          <cell r="H291" t="str">
            <v>A</v>
          </cell>
          <cell r="I291" t="str">
            <v>S</v>
          </cell>
          <cell r="J291">
            <v>3.3</v>
          </cell>
        </row>
        <row r="292">
          <cell r="D292">
            <v>10800900005</v>
          </cell>
          <cell r="E292">
            <v>5</v>
          </cell>
          <cell r="G292" t="str">
            <v>Cordeiro - Macuco</v>
          </cell>
          <cell r="H292" t="str">
            <v>A</v>
          </cell>
          <cell r="I292" t="str">
            <v>S</v>
          </cell>
          <cell r="J292">
            <v>5.35</v>
          </cell>
        </row>
        <row r="293">
          <cell r="D293">
            <v>10800900006</v>
          </cell>
          <cell r="E293">
            <v>6</v>
          </cell>
          <cell r="G293" t="str">
            <v>Macuco - São Sebastião do Alto</v>
          </cell>
          <cell r="H293" t="str">
            <v>A</v>
          </cell>
          <cell r="I293" t="str">
            <v>S</v>
          </cell>
          <cell r="J293">
            <v>7.3</v>
          </cell>
        </row>
        <row r="294">
          <cell r="D294">
            <v>10800900007</v>
          </cell>
          <cell r="E294">
            <v>7</v>
          </cell>
          <cell r="G294" t="str">
            <v>Cachoeiras de Macacu - Macuco</v>
          </cell>
          <cell r="H294" t="str">
            <v>A</v>
          </cell>
          <cell r="I294" t="str">
            <v>S</v>
          </cell>
          <cell r="J294">
            <v>32</v>
          </cell>
        </row>
        <row r="295">
          <cell r="D295">
            <v>10800900008</v>
          </cell>
          <cell r="E295">
            <v>8</v>
          </cell>
          <cell r="G295" t="str">
            <v xml:space="preserve">Niterói - São Sebastião do Alto </v>
          </cell>
          <cell r="H295" t="str">
            <v>A</v>
          </cell>
          <cell r="I295" t="str">
            <v>S</v>
          </cell>
          <cell r="J295">
            <v>65.650000000000006</v>
          </cell>
        </row>
        <row r="296">
          <cell r="D296">
            <v>10800900009</v>
          </cell>
          <cell r="E296">
            <v>9</v>
          </cell>
          <cell r="G296" t="str">
            <v>Bom Jardim - Rio de Janeiro</v>
          </cell>
          <cell r="H296" t="str">
            <v>A</v>
          </cell>
          <cell r="I296" t="str">
            <v>S</v>
          </cell>
          <cell r="J296">
            <v>50.8</v>
          </cell>
        </row>
        <row r="297">
          <cell r="D297">
            <v>10800900100</v>
          </cell>
          <cell r="E297">
            <v>0</v>
          </cell>
          <cell r="G297" t="str">
            <v>Cachoeiras de Macacu - Macuco</v>
          </cell>
          <cell r="H297" t="str">
            <v>A</v>
          </cell>
          <cell r="I297" t="str">
            <v>C</v>
          </cell>
          <cell r="J297">
            <v>32</v>
          </cell>
        </row>
        <row r="298">
          <cell r="D298">
            <v>10800900101</v>
          </cell>
          <cell r="E298">
            <v>1</v>
          </cell>
          <cell r="G298" t="str">
            <v>Cachoeiras de Macacu - Banquete</v>
          </cell>
          <cell r="H298" t="str">
            <v>A</v>
          </cell>
          <cell r="I298" t="str">
            <v>S</v>
          </cell>
          <cell r="J298">
            <v>16.5</v>
          </cell>
        </row>
        <row r="299">
          <cell r="D299">
            <v>10800900102</v>
          </cell>
          <cell r="E299">
            <v>2</v>
          </cell>
          <cell r="G299" t="str">
            <v>Cachoeiras de Macacu - Bom Jardim</v>
          </cell>
          <cell r="H299" t="str">
            <v>A</v>
          </cell>
          <cell r="I299" t="str">
            <v>S</v>
          </cell>
          <cell r="J299">
            <v>18.95</v>
          </cell>
        </row>
        <row r="300">
          <cell r="D300">
            <v>10800900103</v>
          </cell>
          <cell r="E300">
            <v>3</v>
          </cell>
          <cell r="G300" t="str">
            <v>Cachoeiras de Macacu - Monerat</v>
          </cell>
          <cell r="H300" t="str">
            <v>A</v>
          </cell>
          <cell r="I300" t="str">
            <v>S</v>
          </cell>
          <cell r="J300">
            <v>21.3</v>
          </cell>
        </row>
        <row r="301">
          <cell r="D301">
            <v>10800900104</v>
          </cell>
          <cell r="E301">
            <v>4</v>
          </cell>
          <cell r="G301" t="str">
            <v>Cachoeiras de Macacu - Cordeiro</v>
          </cell>
          <cell r="H301" t="str">
            <v>A</v>
          </cell>
          <cell r="I301" t="str">
            <v>S</v>
          </cell>
          <cell r="J301">
            <v>26.7</v>
          </cell>
        </row>
        <row r="302">
          <cell r="D302">
            <v>10800900105</v>
          </cell>
          <cell r="E302">
            <v>5</v>
          </cell>
          <cell r="G302" t="str">
            <v>Cachoeiras de Macacu - Cantagalo</v>
          </cell>
          <cell r="H302" t="str">
            <v>A</v>
          </cell>
          <cell r="I302" t="str">
            <v>S</v>
          </cell>
          <cell r="J302">
            <v>26.85</v>
          </cell>
        </row>
        <row r="303">
          <cell r="D303">
            <v>10800900106</v>
          </cell>
          <cell r="E303">
            <v>6</v>
          </cell>
          <cell r="G303" t="str">
            <v>Banquete - Bom Jardim</v>
          </cell>
          <cell r="H303" t="str">
            <v>A</v>
          </cell>
          <cell r="I303" t="str">
            <v>S</v>
          </cell>
          <cell r="J303">
            <v>2.4500000000000002</v>
          </cell>
        </row>
        <row r="304">
          <cell r="D304">
            <v>10800900107</v>
          </cell>
          <cell r="E304">
            <v>7</v>
          </cell>
          <cell r="G304" t="str">
            <v>Bom Jardim - Cantagalo</v>
          </cell>
          <cell r="H304" t="str">
            <v>A</v>
          </cell>
          <cell r="I304" t="str">
            <v>S</v>
          </cell>
          <cell r="J304">
            <v>7.9</v>
          </cell>
        </row>
        <row r="305">
          <cell r="D305">
            <v>10800900108</v>
          </cell>
          <cell r="E305">
            <v>8</v>
          </cell>
          <cell r="G305" t="str">
            <v>Bom Jardim - Macuco</v>
          </cell>
          <cell r="H305" t="str">
            <v>A</v>
          </cell>
          <cell r="I305" t="str">
            <v>S</v>
          </cell>
          <cell r="J305">
            <v>10.95</v>
          </cell>
        </row>
        <row r="306">
          <cell r="D306">
            <v>10800900109</v>
          </cell>
          <cell r="E306">
            <v>9</v>
          </cell>
          <cell r="G306" t="str">
            <v>Bom Jardim - Monerat</v>
          </cell>
          <cell r="H306" t="str">
            <v>A</v>
          </cell>
          <cell r="I306" t="str">
            <v>S</v>
          </cell>
          <cell r="J306">
            <v>2.1</v>
          </cell>
        </row>
        <row r="307">
          <cell r="D307">
            <v>10800900110</v>
          </cell>
          <cell r="E307">
            <v>10</v>
          </cell>
          <cell r="G307" t="str">
            <v>Bom Jardim - Nova Friburgo</v>
          </cell>
          <cell r="H307" t="str">
            <v>A</v>
          </cell>
          <cell r="I307" t="str">
            <v>S</v>
          </cell>
          <cell r="J307">
            <v>6.9</v>
          </cell>
        </row>
        <row r="308">
          <cell r="D308">
            <v>10800900111</v>
          </cell>
          <cell r="E308">
            <v>11</v>
          </cell>
          <cell r="G308" t="str">
            <v>Cachoeiras de Macacu - Nova Friburgo</v>
          </cell>
          <cell r="H308" t="str">
            <v>A</v>
          </cell>
          <cell r="I308" t="str">
            <v>S</v>
          </cell>
          <cell r="J308">
            <v>12.1</v>
          </cell>
        </row>
        <row r="309">
          <cell r="D309">
            <v>10800900112</v>
          </cell>
          <cell r="E309">
            <v>12</v>
          </cell>
          <cell r="G309" t="str">
            <v>Cantagalo - Macuco</v>
          </cell>
          <cell r="H309" t="str">
            <v>A</v>
          </cell>
          <cell r="I309" t="str">
            <v>S</v>
          </cell>
          <cell r="J309">
            <v>4.7</v>
          </cell>
        </row>
        <row r="310">
          <cell r="D310">
            <v>10800900113</v>
          </cell>
          <cell r="E310">
            <v>13</v>
          </cell>
          <cell r="G310" t="str">
            <v>Cantagalo - Morerat</v>
          </cell>
          <cell r="H310" t="str">
            <v>A</v>
          </cell>
          <cell r="I310" t="str">
            <v>S</v>
          </cell>
          <cell r="J310">
            <v>5.3</v>
          </cell>
        </row>
        <row r="311">
          <cell r="D311">
            <v>10800900114</v>
          </cell>
          <cell r="E311">
            <v>14</v>
          </cell>
          <cell r="G311" t="str">
            <v>Cantagalo - Nova Friburgo</v>
          </cell>
          <cell r="H311" t="str">
            <v>A</v>
          </cell>
          <cell r="I311" t="str">
            <v>S</v>
          </cell>
          <cell r="J311">
            <v>14.8</v>
          </cell>
        </row>
        <row r="312">
          <cell r="D312">
            <v>10800900115</v>
          </cell>
          <cell r="E312">
            <v>15</v>
          </cell>
          <cell r="G312" t="str">
            <v>Cordeiro - Macuco</v>
          </cell>
          <cell r="H312" t="str">
            <v>A</v>
          </cell>
          <cell r="I312" t="str">
            <v>S</v>
          </cell>
          <cell r="J312">
            <v>5.35</v>
          </cell>
        </row>
        <row r="313">
          <cell r="D313">
            <v>10800900116</v>
          </cell>
          <cell r="E313">
            <v>16</v>
          </cell>
          <cell r="G313" t="str">
            <v>Cordeiro - Monerat</v>
          </cell>
          <cell r="H313" t="str">
            <v>A</v>
          </cell>
          <cell r="I313" t="str">
            <v>S</v>
          </cell>
          <cell r="J313">
            <v>3</v>
          </cell>
        </row>
        <row r="314">
          <cell r="D314">
            <v>10800900117</v>
          </cell>
          <cell r="E314">
            <v>17</v>
          </cell>
          <cell r="G314" t="str">
            <v>Cordeiro - Nova Friburgo</v>
          </cell>
          <cell r="H314" t="str">
            <v>A</v>
          </cell>
          <cell r="I314" t="str">
            <v>S</v>
          </cell>
          <cell r="J314">
            <v>13.95</v>
          </cell>
        </row>
        <row r="315">
          <cell r="D315">
            <v>10800900118</v>
          </cell>
          <cell r="E315">
            <v>18</v>
          </cell>
          <cell r="G315" t="str">
            <v>Macuco - Nova Friburgo</v>
          </cell>
          <cell r="H315" t="str">
            <v>A</v>
          </cell>
          <cell r="I315" t="str">
            <v>S</v>
          </cell>
          <cell r="J315">
            <v>18.55</v>
          </cell>
        </row>
        <row r="316">
          <cell r="D316">
            <v>10800900119</v>
          </cell>
          <cell r="E316">
            <v>19</v>
          </cell>
          <cell r="G316" t="str">
            <v>Nova Friburgo - Teodoro Oliveira</v>
          </cell>
          <cell r="H316" t="str">
            <v>A</v>
          </cell>
          <cell r="I316" t="str">
            <v>S</v>
          </cell>
          <cell r="J316">
            <v>5.05</v>
          </cell>
        </row>
        <row r="317">
          <cell r="D317">
            <v>10801000000</v>
          </cell>
          <cell r="E317">
            <v>0</v>
          </cell>
          <cell r="G317" t="str">
            <v>Niterói - Nova Friburgo (via Venda das Pedras)</v>
          </cell>
          <cell r="H317" t="str">
            <v>A</v>
          </cell>
          <cell r="I317" t="str">
            <v>O</v>
          </cell>
          <cell r="J317">
            <v>37.4</v>
          </cell>
        </row>
        <row r="318">
          <cell r="D318">
            <v>10801000001</v>
          </cell>
          <cell r="E318">
            <v>1</v>
          </cell>
          <cell r="G318" t="str">
            <v>Cachoeiras de Macacu - Manilha</v>
          </cell>
          <cell r="H318" t="str">
            <v>A</v>
          </cell>
          <cell r="I318" t="str">
            <v>S</v>
          </cell>
          <cell r="J318">
            <v>15.85</v>
          </cell>
        </row>
        <row r="319">
          <cell r="D319">
            <v>10801000002</v>
          </cell>
          <cell r="E319">
            <v>2</v>
          </cell>
          <cell r="G319" t="str">
            <v>Cachoeiras de Macacu - Niterói</v>
          </cell>
          <cell r="H319" t="str">
            <v>A</v>
          </cell>
          <cell r="I319" t="str">
            <v>S</v>
          </cell>
          <cell r="J319">
            <v>24.5</v>
          </cell>
        </row>
        <row r="320">
          <cell r="D320">
            <v>10801000003</v>
          </cell>
          <cell r="E320">
            <v>3</v>
          </cell>
          <cell r="G320" t="str">
            <v>Manilha - Nova Friburgo</v>
          </cell>
          <cell r="H320" t="str">
            <v>A</v>
          </cell>
          <cell r="I320" t="str">
            <v>S</v>
          </cell>
          <cell r="J320">
            <v>27.9</v>
          </cell>
        </row>
        <row r="321">
          <cell r="D321">
            <v>10801100000</v>
          </cell>
          <cell r="E321">
            <v>0</v>
          </cell>
          <cell r="F321" t="str">
            <v>S105</v>
          </cell>
          <cell r="G321" t="str">
            <v>Nova Friburgo - Cachoeiras de Macacu</v>
          </cell>
          <cell r="H321" t="str">
            <v>SA</v>
          </cell>
          <cell r="I321" t="str">
            <v>O</v>
          </cell>
          <cell r="J321">
            <v>11.85</v>
          </cell>
        </row>
        <row r="322">
          <cell r="D322">
            <v>10801200000</v>
          </cell>
          <cell r="E322">
            <v>0</v>
          </cell>
          <cell r="G322" t="str">
            <v>Nova Friburgo - Macuco (via Cantagalo)</v>
          </cell>
          <cell r="H322" t="str">
            <v>A</v>
          </cell>
          <cell r="I322" t="str">
            <v>O</v>
          </cell>
          <cell r="J322">
            <v>21.3</v>
          </cell>
        </row>
        <row r="323">
          <cell r="D323">
            <v>10801200001</v>
          </cell>
          <cell r="E323">
            <v>1</v>
          </cell>
          <cell r="G323" t="str">
            <v>Nova Friburgo - Banquete</v>
          </cell>
          <cell r="H323" t="str">
            <v>A</v>
          </cell>
          <cell r="I323" t="str">
            <v>S</v>
          </cell>
          <cell r="J323">
            <v>5.4</v>
          </cell>
        </row>
        <row r="324">
          <cell r="D324">
            <v>10801200002</v>
          </cell>
          <cell r="E324">
            <v>2</v>
          </cell>
          <cell r="G324" t="str">
            <v>Banquete - Bom Jardim</v>
          </cell>
          <cell r="H324" t="str">
            <v>A</v>
          </cell>
          <cell r="I324" t="str">
            <v>S</v>
          </cell>
          <cell r="J324">
            <v>2.7</v>
          </cell>
        </row>
        <row r="325">
          <cell r="D325">
            <v>10801200003</v>
          </cell>
          <cell r="E325">
            <v>3</v>
          </cell>
          <cell r="G325" t="str">
            <v>Bom Jardim - Monerat</v>
          </cell>
          <cell r="H325" t="str">
            <v>A</v>
          </cell>
          <cell r="I325" t="str">
            <v>S</v>
          </cell>
          <cell r="J325">
            <v>2.35</v>
          </cell>
        </row>
        <row r="326">
          <cell r="D326">
            <v>10801200004</v>
          </cell>
          <cell r="E326">
            <v>4</v>
          </cell>
          <cell r="G326" t="str">
            <v>Monerat - Cordeiro</v>
          </cell>
          <cell r="H326" t="str">
            <v>A</v>
          </cell>
          <cell r="I326" t="str">
            <v>S</v>
          </cell>
          <cell r="J326">
            <v>3.3</v>
          </cell>
        </row>
        <row r="327">
          <cell r="D327">
            <v>10801200005</v>
          </cell>
          <cell r="E327">
            <v>5</v>
          </cell>
          <cell r="G327" t="str">
            <v>Cordeiro - Macuco</v>
          </cell>
          <cell r="H327" t="str">
            <v>A</v>
          </cell>
          <cell r="I327" t="str">
            <v>S</v>
          </cell>
          <cell r="J327">
            <v>5.35</v>
          </cell>
        </row>
        <row r="328">
          <cell r="D328">
            <v>10801200006</v>
          </cell>
          <cell r="E328">
            <v>6</v>
          </cell>
          <cell r="G328" t="str">
            <v>Monerat - Cantagalo</v>
          </cell>
          <cell r="H328" t="str">
            <v>A</v>
          </cell>
          <cell r="I328" t="str">
            <v>S</v>
          </cell>
          <cell r="J328">
            <v>5.85</v>
          </cell>
        </row>
        <row r="329">
          <cell r="D329">
            <v>10801200007</v>
          </cell>
          <cell r="E329">
            <v>7</v>
          </cell>
          <cell r="G329" t="str">
            <v>Cantagalo - Macuco</v>
          </cell>
          <cell r="H329" t="str">
            <v>A</v>
          </cell>
          <cell r="I329" t="str">
            <v>S</v>
          </cell>
          <cell r="J329">
            <v>5.15</v>
          </cell>
        </row>
        <row r="330">
          <cell r="D330">
            <v>10801200008</v>
          </cell>
          <cell r="E330">
            <v>8</v>
          </cell>
          <cell r="G330" t="str">
            <v>Bom Jardim - Cantagalo</v>
          </cell>
          <cell r="H330" t="str">
            <v>A</v>
          </cell>
          <cell r="I330" t="str">
            <v>S</v>
          </cell>
          <cell r="J330">
            <v>7.9</v>
          </cell>
        </row>
        <row r="331">
          <cell r="D331">
            <v>10801200009</v>
          </cell>
          <cell r="E331">
            <v>9</v>
          </cell>
          <cell r="G331" t="str">
            <v>Bom Jardim - Macuco</v>
          </cell>
          <cell r="H331" t="str">
            <v>A</v>
          </cell>
          <cell r="I331" t="str">
            <v>S</v>
          </cell>
          <cell r="J331">
            <v>10.95</v>
          </cell>
        </row>
        <row r="332">
          <cell r="D332">
            <v>10801200010</v>
          </cell>
          <cell r="E332">
            <v>10</v>
          </cell>
          <cell r="G332" t="str">
            <v>Bom Jardim - Nova Friburgo</v>
          </cell>
          <cell r="H332" t="str">
            <v>A</v>
          </cell>
          <cell r="I332" t="str">
            <v>S</v>
          </cell>
          <cell r="J332">
            <v>6.9</v>
          </cell>
        </row>
        <row r="333">
          <cell r="D333">
            <v>10801200011</v>
          </cell>
          <cell r="E333">
            <v>11</v>
          </cell>
          <cell r="G333" t="str">
            <v>Cantagalo - Nova Friburgo</v>
          </cell>
          <cell r="H333" t="str">
            <v>A</v>
          </cell>
          <cell r="I333" t="str">
            <v>S</v>
          </cell>
          <cell r="J333">
            <v>14.8</v>
          </cell>
        </row>
        <row r="334">
          <cell r="D334">
            <v>10801200012</v>
          </cell>
          <cell r="E334">
            <v>12</v>
          </cell>
          <cell r="G334" t="str">
            <v>Cordeiro - Nova Friburgo</v>
          </cell>
          <cell r="H334" t="str">
            <v>A</v>
          </cell>
          <cell r="I334" t="str">
            <v>S</v>
          </cell>
          <cell r="J334">
            <v>13.95</v>
          </cell>
        </row>
        <row r="335">
          <cell r="D335">
            <v>10801200013</v>
          </cell>
          <cell r="E335">
            <v>13</v>
          </cell>
          <cell r="G335" t="str">
            <v>Monerat - Nova Friburgo</v>
          </cell>
          <cell r="H335" t="str">
            <v>A</v>
          </cell>
          <cell r="I335" t="str">
            <v>S</v>
          </cell>
          <cell r="J335">
            <v>9.9499999999999993</v>
          </cell>
        </row>
        <row r="336">
          <cell r="D336">
            <v>10801200100</v>
          </cell>
          <cell r="E336">
            <v>0</v>
          </cell>
          <cell r="F336" t="str">
            <v>S109</v>
          </cell>
          <cell r="G336" t="str">
            <v>Nova Friburgo - Macuco (via Cantagalo)</v>
          </cell>
          <cell r="H336" t="str">
            <v>SA</v>
          </cell>
          <cell r="I336" t="str">
            <v>C</v>
          </cell>
          <cell r="J336">
            <v>18.95</v>
          </cell>
        </row>
        <row r="337">
          <cell r="D337">
            <v>10801200101</v>
          </cell>
          <cell r="E337">
            <v>1</v>
          </cell>
          <cell r="G337" t="str">
            <v>Cantagalo - Macuco</v>
          </cell>
          <cell r="H337" t="str">
            <v>SA</v>
          </cell>
          <cell r="I337" t="str">
            <v>S</v>
          </cell>
          <cell r="J337">
            <v>4.3499999999999996</v>
          </cell>
        </row>
        <row r="338">
          <cell r="D338">
            <v>10801200102</v>
          </cell>
          <cell r="E338">
            <v>2</v>
          </cell>
          <cell r="G338" t="str">
            <v>Monerat - Cantagalo</v>
          </cell>
          <cell r="H338" t="str">
            <v>SA</v>
          </cell>
          <cell r="I338" t="str">
            <v>S</v>
          </cell>
          <cell r="J338">
            <v>5.2</v>
          </cell>
        </row>
        <row r="339">
          <cell r="D339">
            <v>10801200103</v>
          </cell>
          <cell r="E339">
            <v>3</v>
          </cell>
          <cell r="G339" t="str">
            <v>Cordeiro - Macuco</v>
          </cell>
          <cell r="H339" t="str">
            <v>SA</v>
          </cell>
          <cell r="I339" t="str">
            <v>S</v>
          </cell>
          <cell r="J339">
            <v>6.85</v>
          </cell>
        </row>
        <row r="340">
          <cell r="D340">
            <v>10801200104</v>
          </cell>
          <cell r="E340">
            <v>4</v>
          </cell>
          <cell r="G340" t="str">
            <v>Monerat - Cordeiro</v>
          </cell>
          <cell r="H340" t="str">
            <v>SA</v>
          </cell>
          <cell r="I340" t="str">
            <v>S</v>
          </cell>
          <cell r="J340">
            <v>2.95</v>
          </cell>
        </row>
        <row r="341">
          <cell r="D341">
            <v>10801200105</v>
          </cell>
          <cell r="E341">
            <v>5</v>
          </cell>
          <cell r="G341" t="str">
            <v>Bom Jardim - Monerat</v>
          </cell>
          <cell r="H341" t="str">
            <v>SA</v>
          </cell>
          <cell r="I341" t="str">
            <v>S</v>
          </cell>
          <cell r="J341">
            <v>2.1</v>
          </cell>
        </row>
        <row r="342">
          <cell r="D342">
            <v>10801200106</v>
          </cell>
          <cell r="E342">
            <v>6</v>
          </cell>
          <cell r="G342" t="str">
            <v>Banquete - Bom Jardim</v>
          </cell>
          <cell r="H342" t="str">
            <v>SA</v>
          </cell>
          <cell r="I342" t="str">
            <v>S</v>
          </cell>
          <cell r="J342">
            <v>2.4</v>
          </cell>
        </row>
        <row r="343">
          <cell r="D343">
            <v>10801200107</v>
          </cell>
          <cell r="E343">
            <v>7</v>
          </cell>
          <cell r="G343" t="str">
            <v>Nova Friburgo - Banquete</v>
          </cell>
          <cell r="H343" t="str">
            <v>SA</v>
          </cell>
          <cell r="I343" t="str">
            <v>S</v>
          </cell>
          <cell r="J343">
            <v>4.8499999999999996</v>
          </cell>
        </row>
        <row r="344">
          <cell r="D344">
            <v>10801200108</v>
          </cell>
          <cell r="E344">
            <v>8</v>
          </cell>
          <cell r="G344" t="str">
            <v>Bom Jardim - Cordeiro</v>
          </cell>
          <cell r="H344" t="str">
            <v>SA</v>
          </cell>
          <cell r="I344" t="str">
            <v>S</v>
          </cell>
          <cell r="J344">
            <v>6.65</v>
          </cell>
        </row>
        <row r="345">
          <cell r="D345">
            <v>10801200109</v>
          </cell>
          <cell r="E345">
            <v>9</v>
          </cell>
          <cell r="G345" t="str">
            <v>Bom Jardim - Cantagalo</v>
          </cell>
          <cell r="H345" t="str">
            <v>SA</v>
          </cell>
          <cell r="I345" t="str">
            <v>S</v>
          </cell>
          <cell r="J345">
            <v>7.75</v>
          </cell>
        </row>
        <row r="346">
          <cell r="D346">
            <v>10801200110</v>
          </cell>
          <cell r="E346">
            <v>10</v>
          </cell>
          <cell r="G346" t="str">
            <v>Bom Jardim - Macuco</v>
          </cell>
          <cell r="H346" t="str">
            <v>SA</v>
          </cell>
          <cell r="I346" t="str">
            <v>S</v>
          </cell>
          <cell r="J346">
            <v>10.75</v>
          </cell>
        </row>
        <row r="347">
          <cell r="D347">
            <v>10801200111</v>
          </cell>
          <cell r="E347">
            <v>11</v>
          </cell>
          <cell r="G347" t="str">
            <v>Bom Jardim - Nova Friburgo</v>
          </cell>
          <cell r="H347" t="str">
            <v>SA</v>
          </cell>
          <cell r="I347" t="str">
            <v>S</v>
          </cell>
          <cell r="J347">
            <v>6.75</v>
          </cell>
        </row>
        <row r="348">
          <cell r="D348">
            <v>10801200112</v>
          </cell>
          <cell r="E348">
            <v>12</v>
          </cell>
          <cell r="G348" t="str">
            <v>Cordeiro - Nova Friburgo</v>
          </cell>
          <cell r="H348" t="str">
            <v>SA</v>
          </cell>
          <cell r="I348" t="str">
            <v>S</v>
          </cell>
          <cell r="J348">
            <v>13.7</v>
          </cell>
        </row>
        <row r="349">
          <cell r="D349">
            <v>10801200114</v>
          </cell>
          <cell r="E349">
            <v>14</v>
          </cell>
          <cell r="G349" t="str">
            <v>Cantagalo - Nova Friburgo</v>
          </cell>
          <cell r="H349" t="str">
            <v>SA</v>
          </cell>
          <cell r="I349" t="str">
            <v>S</v>
          </cell>
          <cell r="J349">
            <v>14.55</v>
          </cell>
        </row>
        <row r="350">
          <cell r="D350">
            <v>10801200115</v>
          </cell>
          <cell r="E350">
            <v>15</v>
          </cell>
          <cell r="G350" t="str">
            <v>Monerat - Nova Friburgo</v>
          </cell>
          <cell r="H350" t="str">
            <v>SA</v>
          </cell>
          <cell r="I350" t="str">
            <v>S</v>
          </cell>
          <cell r="J350">
            <v>9.5500000000000007</v>
          </cell>
        </row>
        <row r="351">
          <cell r="D351">
            <v>10801300000</v>
          </cell>
          <cell r="E351">
            <v>0</v>
          </cell>
          <cell r="F351" t="str">
            <v>S401</v>
          </cell>
          <cell r="G351" t="str">
            <v xml:space="preserve">Nova Friburgo - Córrego de Santo Antonio </v>
          </cell>
          <cell r="H351" t="str">
            <v>SA</v>
          </cell>
          <cell r="I351" t="str">
            <v>O</v>
          </cell>
          <cell r="J351">
            <v>13.9</v>
          </cell>
        </row>
        <row r="352">
          <cell r="D352">
            <v>10801300001</v>
          </cell>
          <cell r="E352">
            <v>1</v>
          </cell>
          <cell r="G352" t="str">
            <v>Nova Friburgo - Banquete</v>
          </cell>
          <cell r="H352" t="str">
            <v>SA</v>
          </cell>
          <cell r="I352" t="str">
            <v>S</v>
          </cell>
          <cell r="J352">
            <v>4.8499999999999996</v>
          </cell>
        </row>
        <row r="353">
          <cell r="D353">
            <v>10801300002</v>
          </cell>
          <cell r="E353">
            <v>2</v>
          </cell>
          <cell r="G353" t="str">
            <v>Banquete - Bom Jardim</v>
          </cell>
          <cell r="H353" t="str">
            <v>SA</v>
          </cell>
          <cell r="I353" t="str">
            <v>S</v>
          </cell>
          <cell r="J353">
            <v>2.4</v>
          </cell>
        </row>
        <row r="354">
          <cell r="D354">
            <v>10801300003</v>
          </cell>
          <cell r="E354">
            <v>3</v>
          </cell>
          <cell r="G354" t="str">
            <v>Bom Jardim - São J.do Ribeirão</v>
          </cell>
          <cell r="H354" t="str">
            <v>SA</v>
          </cell>
          <cell r="I354" t="str">
            <v>S</v>
          </cell>
          <cell r="J354">
            <v>1.75</v>
          </cell>
        </row>
        <row r="355">
          <cell r="D355">
            <v>10801300004</v>
          </cell>
          <cell r="E355">
            <v>4</v>
          </cell>
          <cell r="G355" t="str">
            <v>São J.do Ribeirão - Trapiche</v>
          </cell>
          <cell r="H355" t="str">
            <v>SA</v>
          </cell>
          <cell r="I355" t="str">
            <v>S</v>
          </cell>
          <cell r="J355">
            <v>2.0499999999999998</v>
          </cell>
        </row>
        <row r="356">
          <cell r="D356">
            <v>10801300005</v>
          </cell>
          <cell r="E356">
            <v>5</v>
          </cell>
          <cell r="G356" t="str">
            <v>Trapiche - Córrego de Santo Antonio</v>
          </cell>
          <cell r="H356" t="str">
            <v>SA</v>
          </cell>
          <cell r="I356" t="str">
            <v>S</v>
          </cell>
          <cell r="J356">
            <v>2.75</v>
          </cell>
        </row>
        <row r="357">
          <cell r="D357">
            <v>10801400000</v>
          </cell>
          <cell r="E357">
            <v>0</v>
          </cell>
          <cell r="F357" t="str">
            <v>S400</v>
          </cell>
          <cell r="G357" t="str">
            <v xml:space="preserve">Nova Friburgo - Barra dos Passos </v>
          </cell>
          <cell r="H357" t="str">
            <v>SA</v>
          </cell>
          <cell r="I357" t="str">
            <v>O</v>
          </cell>
          <cell r="J357">
            <v>20.55</v>
          </cell>
        </row>
        <row r="358">
          <cell r="D358">
            <v>10801400001</v>
          </cell>
          <cell r="E358">
            <v>1</v>
          </cell>
          <cell r="G358" t="str">
            <v>Nova Friburgo - Banquete</v>
          </cell>
          <cell r="H358" t="str">
            <v>SA</v>
          </cell>
          <cell r="I358" t="str">
            <v>S</v>
          </cell>
          <cell r="J358">
            <v>4.8499999999999996</v>
          </cell>
        </row>
        <row r="359">
          <cell r="D359">
            <v>10801400002</v>
          </cell>
          <cell r="E359">
            <v>2</v>
          </cell>
          <cell r="G359" t="str">
            <v>Bom Jardim - São J.do Ribeirão</v>
          </cell>
          <cell r="H359" t="str">
            <v>SA</v>
          </cell>
          <cell r="I359" t="str">
            <v>S</v>
          </cell>
          <cell r="J359">
            <v>1.75</v>
          </cell>
        </row>
        <row r="360">
          <cell r="D360">
            <v>10801400003</v>
          </cell>
          <cell r="E360">
            <v>3</v>
          </cell>
          <cell r="G360" t="str">
            <v>São J. do Ribeirão - Barra Alegre</v>
          </cell>
          <cell r="H360" t="str">
            <v>SA</v>
          </cell>
          <cell r="I360" t="str">
            <v>S</v>
          </cell>
          <cell r="J360">
            <v>3.65</v>
          </cell>
        </row>
        <row r="361">
          <cell r="D361">
            <v>10801400004</v>
          </cell>
          <cell r="E361">
            <v>4</v>
          </cell>
          <cell r="G361" t="str">
            <v>Barra Alegre - Monte Café</v>
          </cell>
          <cell r="H361" t="str">
            <v>SA</v>
          </cell>
          <cell r="I361" t="str">
            <v>S</v>
          </cell>
          <cell r="J361">
            <v>3.1</v>
          </cell>
        </row>
        <row r="362">
          <cell r="D362">
            <v>10801400005</v>
          </cell>
          <cell r="E362">
            <v>5</v>
          </cell>
          <cell r="G362" t="str">
            <v>Monte Café - Barra dos Passos</v>
          </cell>
          <cell r="H362" t="str">
            <v>SA</v>
          </cell>
          <cell r="I362" t="str">
            <v>S</v>
          </cell>
          <cell r="J362">
            <v>4.7</v>
          </cell>
        </row>
        <row r="363">
          <cell r="D363">
            <v>10801400006</v>
          </cell>
          <cell r="E363">
            <v>6</v>
          </cell>
          <cell r="G363" t="str">
            <v>Banquete - Bom Jardim</v>
          </cell>
          <cell r="H363" t="str">
            <v>SA</v>
          </cell>
          <cell r="I363" t="str">
            <v>S</v>
          </cell>
          <cell r="J363">
            <v>2.4</v>
          </cell>
        </row>
        <row r="364">
          <cell r="D364">
            <v>10801400100</v>
          </cell>
          <cell r="E364">
            <v>0</v>
          </cell>
          <cell r="F364" t="str">
            <v>S407</v>
          </cell>
          <cell r="G364" t="str">
            <v xml:space="preserve">Nova Friburgo - Almas </v>
          </cell>
          <cell r="H364" t="str">
            <v>SA</v>
          </cell>
          <cell r="I364" t="str">
            <v>C</v>
          </cell>
          <cell r="J364">
            <v>21.95</v>
          </cell>
        </row>
        <row r="365">
          <cell r="D365">
            <v>10801400101</v>
          </cell>
          <cell r="E365">
            <v>1</v>
          </cell>
          <cell r="G365" t="str">
            <v>Nova Friburgo - Banquete</v>
          </cell>
          <cell r="H365" t="str">
            <v>SA</v>
          </cell>
          <cell r="I365" t="str">
            <v>S</v>
          </cell>
          <cell r="J365">
            <v>4.8499999999999996</v>
          </cell>
        </row>
        <row r="366">
          <cell r="D366">
            <v>10801400102</v>
          </cell>
          <cell r="E366">
            <v>2</v>
          </cell>
          <cell r="G366" t="str">
            <v>Nova Friburgo - Bom Jardim</v>
          </cell>
          <cell r="H366" t="str">
            <v>SA</v>
          </cell>
          <cell r="I366" t="str">
            <v>S</v>
          </cell>
          <cell r="J366">
            <v>7.25</v>
          </cell>
        </row>
        <row r="367">
          <cell r="D367">
            <v>10801400103</v>
          </cell>
          <cell r="E367">
            <v>3</v>
          </cell>
          <cell r="G367" t="str">
            <v>Nova Friburgo - Córregode Santo Antonio</v>
          </cell>
          <cell r="H367" t="str">
            <v>SA</v>
          </cell>
          <cell r="I367" t="str">
            <v>S</v>
          </cell>
          <cell r="J367">
            <v>15</v>
          </cell>
        </row>
        <row r="368">
          <cell r="D368">
            <v>10801400104</v>
          </cell>
          <cell r="E368">
            <v>4</v>
          </cell>
          <cell r="G368" t="str">
            <v>Bom Jardim - Córrego de Santo Antonio</v>
          </cell>
          <cell r="H368" t="str">
            <v>SA</v>
          </cell>
          <cell r="I368" t="str">
            <v>S</v>
          </cell>
          <cell r="J368">
            <v>7.75</v>
          </cell>
        </row>
        <row r="369">
          <cell r="D369">
            <v>10801400105</v>
          </cell>
          <cell r="E369">
            <v>5</v>
          </cell>
          <cell r="G369" t="str">
            <v>Bom Jardim - Almas</v>
          </cell>
          <cell r="H369" t="str">
            <v>SA</v>
          </cell>
          <cell r="I369" t="str">
            <v>S</v>
          </cell>
          <cell r="J369">
            <v>14.7</v>
          </cell>
        </row>
        <row r="370">
          <cell r="D370">
            <v>10801400106</v>
          </cell>
          <cell r="E370">
            <v>6</v>
          </cell>
          <cell r="G370" t="str">
            <v>Bom Jardim - Banquete</v>
          </cell>
          <cell r="H370" t="str">
            <v>SA</v>
          </cell>
          <cell r="I370" t="str">
            <v>S</v>
          </cell>
          <cell r="J370">
            <v>2.9</v>
          </cell>
        </row>
        <row r="371">
          <cell r="D371">
            <v>10801400200</v>
          </cell>
          <cell r="E371">
            <v>0</v>
          </cell>
          <cell r="F371" t="str">
            <v>S402</v>
          </cell>
          <cell r="G371" t="str">
            <v xml:space="preserve">Nova Friburgo - São José do Ribeirão </v>
          </cell>
          <cell r="H371" t="str">
            <v>SA</v>
          </cell>
          <cell r="I371" t="str">
            <v>C</v>
          </cell>
          <cell r="J371">
            <v>9.1</v>
          </cell>
        </row>
        <row r="372">
          <cell r="D372">
            <v>10801400201</v>
          </cell>
          <cell r="E372">
            <v>1</v>
          </cell>
          <cell r="G372" t="str">
            <v>Nova Friburgo - Banquete</v>
          </cell>
          <cell r="H372" t="str">
            <v>SA</v>
          </cell>
          <cell r="I372" t="str">
            <v>S</v>
          </cell>
          <cell r="J372">
            <v>4.8499999999999996</v>
          </cell>
        </row>
        <row r="373">
          <cell r="D373">
            <v>10801400202</v>
          </cell>
          <cell r="E373">
            <v>2</v>
          </cell>
          <cell r="G373" t="str">
            <v>Banquete - Bom Jardim</v>
          </cell>
          <cell r="H373" t="str">
            <v>SA</v>
          </cell>
          <cell r="I373" t="str">
            <v>S</v>
          </cell>
          <cell r="J373">
            <v>2.4</v>
          </cell>
        </row>
        <row r="374">
          <cell r="D374">
            <v>10801400203</v>
          </cell>
          <cell r="E374">
            <v>3</v>
          </cell>
          <cell r="G374" t="str">
            <v>Bom Jardim - São José do Ribeirão</v>
          </cell>
          <cell r="H374" t="str">
            <v>SA</v>
          </cell>
          <cell r="I374" t="str">
            <v>S</v>
          </cell>
          <cell r="J374">
            <v>1.75</v>
          </cell>
        </row>
        <row r="375">
          <cell r="D375">
            <v>10801500000</v>
          </cell>
          <cell r="E375">
            <v>0</v>
          </cell>
          <cell r="F375" t="str">
            <v>S115</v>
          </cell>
          <cell r="G375" t="str">
            <v xml:space="preserve">Nova Friburgo - Bom Jardim </v>
          </cell>
          <cell r="H375" t="str">
            <v>SA</v>
          </cell>
          <cell r="I375" t="str">
            <v>O</v>
          </cell>
          <cell r="J375">
            <v>6.75</v>
          </cell>
        </row>
        <row r="376">
          <cell r="D376">
            <v>10801500001</v>
          </cell>
          <cell r="E376">
            <v>1</v>
          </cell>
          <cell r="G376" t="str">
            <v>Nova Friburgo - Banquete</v>
          </cell>
          <cell r="H376" t="str">
            <v>SA</v>
          </cell>
          <cell r="I376" t="str">
            <v>S</v>
          </cell>
          <cell r="J376">
            <v>4.8499999999999996</v>
          </cell>
        </row>
        <row r="377">
          <cell r="D377">
            <v>10801500002</v>
          </cell>
          <cell r="E377">
            <v>2</v>
          </cell>
          <cell r="G377" t="str">
            <v>Banquete - Bom Jardim</v>
          </cell>
          <cell r="H377" t="str">
            <v>SA</v>
          </cell>
          <cell r="I377" t="str">
            <v>S</v>
          </cell>
          <cell r="J377">
            <v>2.4</v>
          </cell>
        </row>
        <row r="378">
          <cell r="D378">
            <v>10801500100</v>
          </cell>
          <cell r="E378">
            <v>0</v>
          </cell>
          <cell r="F378" t="str">
            <v>S403</v>
          </cell>
          <cell r="G378" t="str">
            <v xml:space="preserve">Nova Friburgo - Banquete </v>
          </cell>
          <cell r="H378" t="str">
            <v>SA</v>
          </cell>
          <cell r="I378" t="str">
            <v>C</v>
          </cell>
          <cell r="J378">
            <v>4.8499999999999996</v>
          </cell>
        </row>
        <row r="379">
          <cell r="D379">
            <v>10801600000</v>
          </cell>
          <cell r="E379">
            <v>0</v>
          </cell>
          <cell r="F379" t="str">
            <v xml:space="preserve">S110 </v>
          </cell>
          <cell r="G379" t="str">
            <v xml:space="preserve">Nova Friburgo - São Sebastião do Alto </v>
          </cell>
          <cell r="H379" t="str">
            <v>SA</v>
          </cell>
          <cell r="I379" t="str">
            <v>O</v>
          </cell>
          <cell r="J379">
            <v>25.55</v>
          </cell>
        </row>
        <row r="380">
          <cell r="D380">
            <v>10801600001</v>
          </cell>
          <cell r="E380">
            <v>1</v>
          </cell>
          <cell r="G380" t="str">
            <v>Nova Friburgo - Bom Jardim</v>
          </cell>
          <cell r="H380" t="str">
            <v>SA</v>
          </cell>
          <cell r="I380" t="str">
            <v>S</v>
          </cell>
          <cell r="J380">
            <v>6.75</v>
          </cell>
        </row>
        <row r="381">
          <cell r="D381">
            <v>10801600002</v>
          </cell>
          <cell r="E381">
            <v>2</v>
          </cell>
          <cell r="G381" t="str">
            <v>Bom Jardim - Monerat</v>
          </cell>
          <cell r="H381" t="str">
            <v>SA</v>
          </cell>
          <cell r="I381" t="str">
            <v>S</v>
          </cell>
          <cell r="J381">
            <v>2.1</v>
          </cell>
        </row>
        <row r="382">
          <cell r="D382">
            <v>10801600003</v>
          </cell>
          <cell r="E382">
            <v>3</v>
          </cell>
          <cell r="G382" t="str">
            <v>Monerat - Cordeiro</v>
          </cell>
          <cell r="H382" t="str">
            <v>SA</v>
          </cell>
          <cell r="I382" t="str">
            <v>S</v>
          </cell>
          <cell r="J382">
            <v>2.95</v>
          </cell>
        </row>
        <row r="383">
          <cell r="D383">
            <v>10801600004</v>
          </cell>
          <cell r="E383">
            <v>4</v>
          </cell>
          <cell r="G383" t="str">
            <v>Cordeiro - Macuco</v>
          </cell>
          <cell r="H383" t="str">
            <v>SA</v>
          </cell>
          <cell r="I383" t="str">
            <v>S</v>
          </cell>
          <cell r="J383">
            <v>6.85</v>
          </cell>
        </row>
        <row r="384">
          <cell r="D384">
            <v>10801600005</v>
          </cell>
          <cell r="E384">
            <v>5</v>
          </cell>
          <cell r="G384" t="str">
            <v>Macuco - São Sebastião do Alto</v>
          </cell>
          <cell r="H384" t="str">
            <v>SA</v>
          </cell>
          <cell r="I384" t="str">
            <v>S</v>
          </cell>
          <cell r="J384">
            <v>6.5</v>
          </cell>
        </row>
        <row r="385">
          <cell r="D385">
            <v>10801600006</v>
          </cell>
          <cell r="E385">
            <v>6</v>
          </cell>
          <cell r="G385" t="str">
            <v>Cantagalo - Macuco</v>
          </cell>
          <cell r="H385" t="str">
            <v>SA</v>
          </cell>
          <cell r="I385" t="str">
            <v>S</v>
          </cell>
          <cell r="J385">
            <v>4.5999999999999996</v>
          </cell>
        </row>
        <row r="386">
          <cell r="D386">
            <v>10801600007</v>
          </cell>
          <cell r="E386">
            <v>7</v>
          </cell>
          <cell r="G386" t="str">
            <v>Bom Jardim - Cantagalo</v>
          </cell>
          <cell r="H386" t="str">
            <v>SA</v>
          </cell>
          <cell r="I386" t="str">
            <v>S</v>
          </cell>
          <cell r="J386">
            <v>7.75</v>
          </cell>
        </row>
        <row r="387">
          <cell r="D387">
            <v>10801600008</v>
          </cell>
          <cell r="E387">
            <v>8</v>
          </cell>
          <cell r="G387" t="str">
            <v>Bom Jardim - Cordeiro</v>
          </cell>
          <cell r="H387" t="str">
            <v>SA</v>
          </cell>
          <cell r="I387" t="str">
            <v>S</v>
          </cell>
          <cell r="J387">
            <v>6.65</v>
          </cell>
        </row>
        <row r="388">
          <cell r="D388">
            <v>10801600009</v>
          </cell>
          <cell r="E388">
            <v>9</v>
          </cell>
          <cell r="G388" t="str">
            <v>Bom Jardim - Macuco</v>
          </cell>
          <cell r="H388" t="str">
            <v>SA</v>
          </cell>
          <cell r="I388" t="str">
            <v>S</v>
          </cell>
          <cell r="J388">
            <v>10.75</v>
          </cell>
        </row>
        <row r="389">
          <cell r="D389">
            <v>10801600010</v>
          </cell>
          <cell r="E389">
            <v>10</v>
          </cell>
          <cell r="G389" t="str">
            <v>Cantagalo - Morerat</v>
          </cell>
          <cell r="H389" t="str">
            <v>SA</v>
          </cell>
          <cell r="I389" t="str">
            <v>S</v>
          </cell>
          <cell r="J389">
            <v>5.2</v>
          </cell>
        </row>
        <row r="390">
          <cell r="D390">
            <v>10801600011</v>
          </cell>
          <cell r="E390">
            <v>11</v>
          </cell>
          <cell r="G390" t="str">
            <v>Cordeiro - Nova Friburgo</v>
          </cell>
          <cell r="H390" t="str">
            <v>SA</v>
          </cell>
          <cell r="I390" t="str">
            <v>S</v>
          </cell>
          <cell r="J390">
            <v>13.7</v>
          </cell>
        </row>
        <row r="391">
          <cell r="D391">
            <v>10801600012</v>
          </cell>
          <cell r="E391">
            <v>12</v>
          </cell>
          <cell r="G391" t="str">
            <v>Cordeiro - São Sebastião do Alto</v>
          </cell>
          <cell r="H391" t="str">
            <v>SA</v>
          </cell>
          <cell r="I391" t="str">
            <v>S</v>
          </cell>
          <cell r="J391">
            <v>13.35</v>
          </cell>
        </row>
        <row r="392">
          <cell r="D392">
            <v>10801600013</v>
          </cell>
          <cell r="E392">
            <v>13</v>
          </cell>
          <cell r="G392" t="str">
            <v>Macuco - Nova Friburgo</v>
          </cell>
          <cell r="H392" t="str">
            <v>SA</v>
          </cell>
          <cell r="I392" t="str">
            <v>S</v>
          </cell>
          <cell r="J392">
            <v>18.25</v>
          </cell>
        </row>
        <row r="393">
          <cell r="D393">
            <v>10801600014</v>
          </cell>
          <cell r="E393">
            <v>14</v>
          </cell>
          <cell r="G393" t="str">
            <v>Monerat - Nova Friburgo</v>
          </cell>
          <cell r="H393" t="str">
            <v>SA</v>
          </cell>
          <cell r="I393" t="str">
            <v>S</v>
          </cell>
          <cell r="J393">
            <v>9.5500000000000007</v>
          </cell>
        </row>
        <row r="394">
          <cell r="D394">
            <v>10801600100</v>
          </cell>
          <cell r="E394">
            <v>0</v>
          </cell>
          <cell r="G394" t="str">
            <v xml:space="preserve">Nova Friburgo - São Sebastião do Alto </v>
          </cell>
          <cell r="H394" t="str">
            <v>A</v>
          </cell>
          <cell r="I394" t="str">
            <v>C</v>
          </cell>
          <cell r="J394">
            <v>30.5</v>
          </cell>
        </row>
        <row r="395">
          <cell r="D395">
            <v>10801600101</v>
          </cell>
          <cell r="E395">
            <v>1</v>
          </cell>
          <cell r="G395" t="str">
            <v>Nova Friburgo - Bom Jardim</v>
          </cell>
          <cell r="H395" t="str">
            <v>A</v>
          </cell>
          <cell r="I395" t="str">
            <v>S</v>
          </cell>
          <cell r="J395">
            <v>7.6</v>
          </cell>
        </row>
        <row r="396">
          <cell r="D396">
            <v>10801600102</v>
          </cell>
          <cell r="E396">
            <v>2</v>
          </cell>
          <cell r="G396" t="str">
            <v>Bom Jardim - Monerat</v>
          </cell>
          <cell r="H396" t="str">
            <v>A</v>
          </cell>
          <cell r="I396" t="str">
            <v>S</v>
          </cell>
          <cell r="J396">
            <v>2.35</v>
          </cell>
        </row>
        <row r="397">
          <cell r="D397">
            <v>10801600103</v>
          </cell>
          <cell r="E397">
            <v>3</v>
          </cell>
          <cell r="G397" t="str">
            <v>Monerat - Cordeiro</v>
          </cell>
          <cell r="H397" t="str">
            <v>A</v>
          </cell>
          <cell r="I397" t="str">
            <v>S</v>
          </cell>
          <cell r="J397">
            <v>3.3</v>
          </cell>
        </row>
        <row r="398">
          <cell r="D398">
            <v>10801600104</v>
          </cell>
          <cell r="E398">
            <v>4</v>
          </cell>
          <cell r="G398" t="str">
            <v>Cordeiro - Macuco</v>
          </cell>
          <cell r="H398" t="str">
            <v>A</v>
          </cell>
          <cell r="I398" t="str">
            <v>S</v>
          </cell>
          <cell r="J398">
            <v>5.35</v>
          </cell>
        </row>
        <row r="399">
          <cell r="D399">
            <v>10801600105</v>
          </cell>
          <cell r="E399">
            <v>5</v>
          </cell>
          <cell r="G399" t="str">
            <v>Macuco - São Sebastião do Alto</v>
          </cell>
          <cell r="H399" t="str">
            <v>A</v>
          </cell>
          <cell r="I399" t="str">
            <v>S</v>
          </cell>
          <cell r="J399">
            <v>7.3</v>
          </cell>
        </row>
        <row r="400">
          <cell r="D400">
            <v>10801600106</v>
          </cell>
          <cell r="E400">
            <v>6</v>
          </cell>
          <cell r="G400" t="str">
            <v>Cantagalo - Macuco</v>
          </cell>
          <cell r="H400" t="str">
            <v>A</v>
          </cell>
          <cell r="I400" t="str">
            <v>S</v>
          </cell>
          <cell r="J400">
            <v>5.15</v>
          </cell>
        </row>
        <row r="401">
          <cell r="D401">
            <v>10801600107</v>
          </cell>
          <cell r="E401">
            <v>7</v>
          </cell>
          <cell r="G401" t="str">
            <v>Cantagalo - Nova Friburgo</v>
          </cell>
          <cell r="H401" t="str">
            <v>A</v>
          </cell>
          <cell r="I401" t="str">
            <v>S</v>
          </cell>
          <cell r="J401">
            <v>14.8</v>
          </cell>
        </row>
        <row r="402">
          <cell r="D402">
            <v>10801600108</v>
          </cell>
          <cell r="E402">
            <v>8</v>
          </cell>
          <cell r="G402" t="str">
            <v>Cantagalo - São Sebastião do Alto</v>
          </cell>
          <cell r="H402" t="str">
            <v>A</v>
          </cell>
          <cell r="I402" t="str">
            <v>S</v>
          </cell>
          <cell r="J402">
            <v>12.45</v>
          </cell>
        </row>
        <row r="403">
          <cell r="D403">
            <v>10801600109</v>
          </cell>
          <cell r="E403">
            <v>9</v>
          </cell>
          <cell r="G403" t="str">
            <v>Cordeiro - Nova Friburgo</v>
          </cell>
          <cell r="H403" t="str">
            <v>A</v>
          </cell>
          <cell r="I403" t="str">
            <v>S</v>
          </cell>
          <cell r="J403">
            <v>13.95</v>
          </cell>
        </row>
        <row r="404">
          <cell r="D404">
            <v>10801600110</v>
          </cell>
          <cell r="E404">
            <v>10</v>
          </cell>
          <cell r="G404" t="str">
            <v>Cordeiro - São Sebastião do Alto</v>
          </cell>
          <cell r="H404" t="str">
            <v>A</v>
          </cell>
          <cell r="I404" t="str">
            <v>S</v>
          </cell>
          <cell r="J404">
            <v>13.6</v>
          </cell>
        </row>
        <row r="405">
          <cell r="D405">
            <v>10801600111</v>
          </cell>
          <cell r="E405">
            <v>11</v>
          </cell>
          <cell r="G405" t="str">
            <v>Macuco - Nova Friburgo</v>
          </cell>
          <cell r="H405" t="str">
            <v>A</v>
          </cell>
          <cell r="I405" t="str">
            <v>S</v>
          </cell>
          <cell r="J405">
            <v>18.55</v>
          </cell>
        </row>
        <row r="406">
          <cell r="D406">
            <v>10801700000</v>
          </cell>
          <cell r="E406">
            <v>0</v>
          </cell>
          <cell r="G406" t="str">
            <v xml:space="preserve">Nova Friburgo - Trajano de Morais </v>
          </cell>
          <cell r="H406" t="str">
            <v>A</v>
          </cell>
          <cell r="I406" t="str">
            <v>O</v>
          </cell>
          <cell r="J406">
            <v>30.35</v>
          </cell>
        </row>
        <row r="407">
          <cell r="D407">
            <v>10801700001</v>
          </cell>
          <cell r="E407">
            <v>1</v>
          </cell>
          <cell r="G407" t="str">
            <v>Nova Friburgo - Bom Jardim</v>
          </cell>
          <cell r="H407" t="str">
            <v>A</v>
          </cell>
          <cell r="I407" t="str">
            <v>S</v>
          </cell>
          <cell r="J407">
            <v>7.6</v>
          </cell>
        </row>
        <row r="408">
          <cell r="D408">
            <v>10801700002</v>
          </cell>
          <cell r="E408">
            <v>2</v>
          </cell>
          <cell r="G408" t="str">
            <v>Bom Jardim - Monerat</v>
          </cell>
          <cell r="H408" t="str">
            <v>A</v>
          </cell>
          <cell r="I408" t="str">
            <v>S</v>
          </cell>
          <cell r="J408">
            <v>2.35</v>
          </cell>
        </row>
        <row r="409">
          <cell r="D409">
            <v>10801700003</v>
          </cell>
          <cell r="E409">
            <v>3</v>
          </cell>
          <cell r="G409" t="str">
            <v xml:space="preserve">Monerat - Cordeiro </v>
          </cell>
          <cell r="H409" t="str">
            <v>A</v>
          </cell>
          <cell r="I409" t="str">
            <v>S</v>
          </cell>
          <cell r="J409">
            <v>3.3</v>
          </cell>
        </row>
        <row r="410">
          <cell r="D410">
            <v>10801700004</v>
          </cell>
          <cell r="E410">
            <v>4</v>
          </cell>
          <cell r="G410" t="str">
            <v>Cordeiro - Macuco</v>
          </cell>
          <cell r="H410" t="str">
            <v>A</v>
          </cell>
          <cell r="I410" t="str">
            <v>S</v>
          </cell>
          <cell r="J410">
            <v>5.35</v>
          </cell>
        </row>
        <row r="411">
          <cell r="D411">
            <v>10801700005</v>
          </cell>
          <cell r="E411">
            <v>5</v>
          </cell>
          <cell r="G411" t="str">
            <v>Macuco - Manoel Morais</v>
          </cell>
          <cell r="H411" t="str">
            <v>A</v>
          </cell>
          <cell r="I411" t="str">
            <v>S</v>
          </cell>
          <cell r="J411">
            <v>5.85</v>
          </cell>
        </row>
        <row r="412">
          <cell r="D412">
            <v>10801700006</v>
          </cell>
          <cell r="E412">
            <v>6</v>
          </cell>
          <cell r="G412" t="str">
            <v>Manoel de Morais - Visconde do Imbé</v>
          </cell>
          <cell r="H412" t="str">
            <v>A</v>
          </cell>
          <cell r="I412" t="str">
            <v>S</v>
          </cell>
          <cell r="J412">
            <v>1.7</v>
          </cell>
        </row>
        <row r="413">
          <cell r="D413">
            <v>10801700007</v>
          </cell>
          <cell r="E413">
            <v>7</v>
          </cell>
          <cell r="G413" t="str">
            <v>Visconde do Imbé - Trajano de Morais</v>
          </cell>
          <cell r="H413" t="str">
            <v>A</v>
          </cell>
          <cell r="I413" t="str">
            <v>S</v>
          </cell>
          <cell r="J413">
            <v>3.6</v>
          </cell>
        </row>
        <row r="414">
          <cell r="D414">
            <v>10801700008</v>
          </cell>
          <cell r="E414">
            <v>8</v>
          </cell>
          <cell r="G414" t="str">
            <v>Cantagalo - Macuco</v>
          </cell>
          <cell r="H414" t="str">
            <v>A</v>
          </cell>
          <cell r="I414" t="str">
            <v>S</v>
          </cell>
          <cell r="J414">
            <v>4.7</v>
          </cell>
        </row>
        <row r="415">
          <cell r="D415">
            <v>10801800000</v>
          </cell>
          <cell r="E415">
            <v>0</v>
          </cell>
          <cell r="G415" t="str">
            <v>Niterói - Cabo Frio (via RJ-106)</v>
          </cell>
          <cell r="H415" t="str">
            <v>A</v>
          </cell>
          <cell r="I415" t="str">
            <v>O</v>
          </cell>
          <cell r="J415">
            <v>42.15</v>
          </cell>
        </row>
        <row r="416">
          <cell r="D416">
            <v>10801800001</v>
          </cell>
          <cell r="E416">
            <v>1</v>
          </cell>
          <cell r="G416" t="str">
            <v>Niterói - Iguaba Grande</v>
          </cell>
          <cell r="H416" t="str">
            <v>A</v>
          </cell>
          <cell r="I416" t="str">
            <v>S</v>
          </cell>
          <cell r="J416">
            <v>33.35</v>
          </cell>
        </row>
        <row r="417">
          <cell r="D417">
            <v>10801800002</v>
          </cell>
          <cell r="E417">
            <v>2</v>
          </cell>
          <cell r="G417" t="str">
            <v>Araruama - Cabo Frio</v>
          </cell>
          <cell r="H417" t="str">
            <v>A</v>
          </cell>
          <cell r="I417" t="str">
            <v>S</v>
          </cell>
          <cell r="J417">
            <v>12.3</v>
          </cell>
        </row>
        <row r="418">
          <cell r="D418">
            <v>10801800003</v>
          </cell>
          <cell r="E418">
            <v>3</v>
          </cell>
          <cell r="G418" t="str">
            <v>Araruama - Niterói</v>
          </cell>
          <cell r="H418" t="str">
            <v>A</v>
          </cell>
          <cell r="I418" t="str">
            <v>S</v>
          </cell>
          <cell r="J418">
            <v>29.2</v>
          </cell>
        </row>
        <row r="419">
          <cell r="D419">
            <v>10801800004</v>
          </cell>
          <cell r="E419">
            <v>4</v>
          </cell>
          <cell r="G419" t="str">
            <v>Araruama - São Pedro da Aldeia</v>
          </cell>
          <cell r="H419" t="str">
            <v>A</v>
          </cell>
          <cell r="I419" t="str">
            <v>S</v>
          </cell>
          <cell r="J419">
            <v>8.25</v>
          </cell>
        </row>
        <row r="420">
          <cell r="D420">
            <v>10801800005</v>
          </cell>
          <cell r="E420">
            <v>5</v>
          </cell>
          <cell r="G420" t="str">
            <v>Araruama Sai - Niterói</v>
          </cell>
          <cell r="H420" t="str">
            <v>A</v>
          </cell>
          <cell r="I420" t="str">
            <v>S</v>
          </cell>
          <cell r="J420">
            <v>26.25</v>
          </cell>
        </row>
        <row r="421">
          <cell r="D421">
            <v>10801800006</v>
          </cell>
          <cell r="E421">
            <v>6</v>
          </cell>
          <cell r="G421" t="str">
            <v>Bacaxá - Cabo Frio</v>
          </cell>
          <cell r="H421" t="str">
            <v>A</v>
          </cell>
          <cell r="I421" t="str">
            <v>S</v>
          </cell>
          <cell r="J421">
            <v>16.75</v>
          </cell>
        </row>
        <row r="422">
          <cell r="D422">
            <v>10801800007</v>
          </cell>
          <cell r="E422">
            <v>7</v>
          </cell>
          <cell r="G422" t="str">
            <v>Bacaxá - Niterói</v>
          </cell>
          <cell r="H422" t="str">
            <v>A</v>
          </cell>
          <cell r="I422" t="str">
            <v>S</v>
          </cell>
          <cell r="J422">
            <v>24.55</v>
          </cell>
        </row>
        <row r="423">
          <cell r="D423">
            <v>10801800008</v>
          </cell>
          <cell r="E423">
            <v>8</v>
          </cell>
          <cell r="G423" t="str">
            <v>Cabo Frio - Sampaio Correa</v>
          </cell>
          <cell r="H423" t="str">
            <v>A</v>
          </cell>
          <cell r="I423" t="str">
            <v>S</v>
          </cell>
          <cell r="J423">
            <v>21.75</v>
          </cell>
        </row>
        <row r="424">
          <cell r="D424">
            <v>10801800009</v>
          </cell>
          <cell r="E424">
            <v>9</v>
          </cell>
          <cell r="G424" t="str">
            <v>Cabo Frio - São Pedro da Aldeia</v>
          </cell>
          <cell r="H424" t="str">
            <v>A</v>
          </cell>
          <cell r="I424" t="str">
            <v>S</v>
          </cell>
          <cell r="J424">
            <v>4.05</v>
          </cell>
        </row>
        <row r="425">
          <cell r="D425">
            <v>10801800010</v>
          </cell>
          <cell r="E425">
            <v>10</v>
          </cell>
          <cell r="G425" t="str">
            <v>Iguaba Grande - Sampaio Correa</v>
          </cell>
          <cell r="H425" t="str">
            <v>A</v>
          </cell>
          <cell r="I425" t="str">
            <v>S</v>
          </cell>
          <cell r="J425">
            <v>13.6</v>
          </cell>
        </row>
        <row r="426">
          <cell r="D426">
            <v>10801800011</v>
          </cell>
          <cell r="E426">
            <v>11</v>
          </cell>
          <cell r="G426" t="str">
            <v>Niterói - São Pedro da Aldeia</v>
          </cell>
          <cell r="H426" t="str">
            <v>A</v>
          </cell>
          <cell r="I426" t="str">
            <v>S</v>
          </cell>
          <cell r="J426">
            <v>37.549999999999997</v>
          </cell>
        </row>
        <row r="427">
          <cell r="D427">
            <v>10801800012</v>
          </cell>
          <cell r="E427">
            <v>12</v>
          </cell>
          <cell r="G427" t="str">
            <v>Sampaio Correa - São Pedro da Aldeia</v>
          </cell>
          <cell r="H427" t="str">
            <v>A</v>
          </cell>
          <cell r="I427" t="str">
            <v>S</v>
          </cell>
          <cell r="J427">
            <v>17.8</v>
          </cell>
        </row>
        <row r="428">
          <cell r="D428">
            <v>10801800013</v>
          </cell>
          <cell r="E428">
            <v>13</v>
          </cell>
          <cell r="G428" t="str">
            <v>Castelo - Cabo Frio</v>
          </cell>
          <cell r="H428" t="str">
            <v>A</v>
          </cell>
          <cell r="I428" t="str">
            <v>CH</v>
          </cell>
          <cell r="J428">
            <v>42.65</v>
          </cell>
        </row>
        <row r="429">
          <cell r="D429">
            <v>10801800100</v>
          </cell>
          <cell r="E429">
            <v>0</v>
          </cell>
          <cell r="G429" t="str">
            <v>Niterói - Cabo Frio (via RJ-106)</v>
          </cell>
          <cell r="H429" t="str">
            <v>AC</v>
          </cell>
          <cell r="I429" t="str">
            <v>C</v>
          </cell>
          <cell r="J429">
            <v>63.25</v>
          </cell>
        </row>
        <row r="430">
          <cell r="D430">
            <v>10801800101</v>
          </cell>
          <cell r="E430">
            <v>1</v>
          </cell>
          <cell r="G430" t="str">
            <v>Araruama - Niterói</v>
          </cell>
          <cell r="H430" t="str">
            <v>AC</v>
          </cell>
          <cell r="I430" t="str">
            <v>S</v>
          </cell>
          <cell r="J430">
            <v>43.75</v>
          </cell>
        </row>
        <row r="431">
          <cell r="D431">
            <v>10801800102</v>
          </cell>
          <cell r="E431">
            <v>2</v>
          </cell>
          <cell r="G431" t="str">
            <v>Bacaxá - Niterói</v>
          </cell>
          <cell r="H431" t="str">
            <v>AC</v>
          </cell>
          <cell r="I431" t="str">
            <v>S</v>
          </cell>
          <cell r="J431">
            <v>36.85</v>
          </cell>
        </row>
        <row r="432">
          <cell r="D432">
            <v>10801800103</v>
          </cell>
          <cell r="E432">
            <v>3</v>
          </cell>
          <cell r="G432" t="str">
            <v>Iguaba Grande - Niterói</v>
          </cell>
          <cell r="H432" t="str">
            <v>AC</v>
          </cell>
          <cell r="I432" t="str">
            <v>S</v>
          </cell>
          <cell r="J432">
            <v>50.05</v>
          </cell>
        </row>
        <row r="433">
          <cell r="D433">
            <v>10801800104</v>
          </cell>
          <cell r="E433">
            <v>4</v>
          </cell>
          <cell r="G433" t="str">
            <v>Niterói - São Pedro da Aldeia</v>
          </cell>
          <cell r="H433" t="str">
            <v>AC</v>
          </cell>
          <cell r="I433" t="str">
            <v>S</v>
          </cell>
          <cell r="J433">
            <v>56.35</v>
          </cell>
        </row>
        <row r="434">
          <cell r="D434">
            <v>10801900000</v>
          </cell>
          <cell r="E434">
            <v>0</v>
          </cell>
          <cell r="G434" t="str">
            <v>Niterói - Arraial do Cabo (via Rio Bonito)</v>
          </cell>
          <cell r="H434" t="str">
            <v>A</v>
          </cell>
          <cell r="I434" t="str">
            <v>O</v>
          </cell>
          <cell r="J434">
            <v>48.15</v>
          </cell>
        </row>
        <row r="435">
          <cell r="D435">
            <v>10801900001</v>
          </cell>
          <cell r="E435">
            <v>1</v>
          </cell>
          <cell r="G435" t="str">
            <v>Niterói - Boa Esperança</v>
          </cell>
          <cell r="H435" t="str">
            <v>A</v>
          </cell>
          <cell r="I435" t="str">
            <v>S</v>
          </cell>
          <cell r="J435">
            <v>21.9</v>
          </cell>
        </row>
        <row r="436">
          <cell r="D436">
            <v>10801900002</v>
          </cell>
          <cell r="E436">
            <v>2</v>
          </cell>
          <cell r="G436" t="str">
            <v>Niterói - Palmital</v>
          </cell>
          <cell r="H436" t="str">
            <v>A</v>
          </cell>
          <cell r="I436" t="str">
            <v>S</v>
          </cell>
          <cell r="J436">
            <v>24.55</v>
          </cell>
        </row>
        <row r="437">
          <cell r="D437">
            <v>10801900003</v>
          </cell>
          <cell r="E437">
            <v>3</v>
          </cell>
          <cell r="G437" t="str">
            <v>Niterói - Araruama</v>
          </cell>
          <cell r="H437" t="str">
            <v>A</v>
          </cell>
          <cell r="I437" t="str">
            <v>S</v>
          </cell>
          <cell r="J437">
            <v>29.2</v>
          </cell>
        </row>
        <row r="438">
          <cell r="D438">
            <v>10801900004</v>
          </cell>
          <cell r="E438">
            <v>4</v>
          </cell>
          <cell r="G438" t="str">
            <v>Niterói - Iguaba Grande</v>
          </cell>
          <cell r="H438" t="str">
            <v>A</v>
          </cell>
          <cell r="I438" t="str">
            <v>S</v>
          </cell>
          <cell r="J438">
            <v>35.25</v>
          </cell>
        </row>
        <row r="439">
          <cell r="D439">
            <v>10801900005</v>
          </cell>
          <cell r="E439">
            <v>5</v>
          </cell>
          <cell r="G439" t="str">
            <v>Niterói - São Pedro da Aldeia</v>
          </cell>
          <cell r="H439" t="str">
            <v>A</v>
          </cell>
          <cell r="I439" t="str">
            <v>S</v>
          </cell>
          <cell r="J439">
            <v>39.450000000000003</v>
          </cell>
        </row>
        <row r="440">
          <cell r="D440">
            <v>10801900006</v>
          </cell>
          <cell r="E440">
            <v>6</v>
          </cell>
          <cell r="G440" t="str">
            <v>Niterói - Cabo Frio</v>
          </cell>
          <cell r="H440" t="str">
            <v>A</v>
          </cell>
          <cell r="I440" t="str">
            <v>S</v>
          </cell>
          <cell r="J440">
            <v>44.05</v>
          </cell>
        </row>
        <row r="441">
          <cell r="D441">
            <v>10801900007</v>
          </cell>
          <cell r="E441">
            <v>7</v>
          </cell>
          <cell r="G441" t="str">
            <v>Rio Bonito - Araruama</v>
          </cell>
          <cell r="H441" t="str">
            <v>A</v>
          </cell>
          <cell r="I441" t="str">
            <v>S</v>
          </cell>
          <cell r="J441">
            <v>11.4</v>
          </cell>
        </row>
        <row r="442">
          <cell r="D442">
            <v>10801900008</v>
          </cell>
          <cell r="E442">
            <v>8</v>
          </cell>
          <cell r="G442" t="str">
            <v>Rio Bonito - Iguaba Grande</v>
          </cell>
          <cell r="H442" t="str">
            <v>A</v>
          </cell>
          <cell r="I442" t="str">
            <v>S</v>
          </cell>
          <cell r="J442">
            <v>17.5</v>
          </cell>
        </row>
        <row r="443">
          <cell r="D443">
            <v>10801900009</v>
          </cell>
          <cell r="E443">
            <v>9</v>
          </cell>
          <cell r="G443" t="str">
            <v>Rio Bonito - São Pedro da Aldeia</v>
          </cell>
          <cell r="H443" t="str">
            <v>A</v>
          </cell>
          <cell r="I443" t="str">
            <v>S</v>
          </cell>
          <cell r="J443">
            <v>21.65</v>
          </cell>
        </row>
        <row r="444">
          <cell r="D444">
            <v>10801900010</v>
          </cell>
          <cell r="E444">
            <v>10</v>
          </cell>
          <cell r="G444" t="str">
            <v>Rio Bonito - Cabo Frio</v>
          </cell>
          <cell r="H444" t="str">
            <v>A</v>
          </cell>
          <cell r="I444" t="str">
            <v>S</v>
          </cell>
          <cell r="J444">
            <v>26.25</v>
          </cell>
        </row>
        <row r="445">
          <cell r="D445">
            <v>10801900011</v>
          </cell>
          <cell r="E445">
            <v>11</v>
          </cell>
          <cell r="G445" t="str">
            <v xml:space="preserve">Rio Bonito - Arraial do Cabo </v>
          </cell>
          <cell r="H445" t="str">
            <v>A</v>
          </cell>
          <cell r="I445" t="str">
            <v>S</v>
          </cell>
          <cell r="J445">
            <v>30.4</v>
          </cell>
        </row>
        <row r="446">
          <cell r="D446">
            <v>10801900012</v>
          </cell>
          <cell r="E446">
            <v>12</v>
          </cell>
          <cell r="G446" t="str">
            <v>Araruama - São Pedro da Aldeia</v>
          </cell>
          <cell r="H446" t="str">
            <v>A</v>
          </cell>
          <cell r="I446" t="str">
            <v>S</v>
          </cell>
          <cell r="J446">
            <v>8.25</v>
          </cell>
        </row>
        <row r="447">
          <cell r="D447">
            <v>10801900013</v>
          </cell>
          <cell r="E447">
            <v>13</v>
          </cell>
          <cell r="G447" t="str">
            <v>Araruama - Cabo Frio</v>
          </cell>
          <cell r="H447" t="str">
            <v>A</v>
          </cell>
          <cell r="I447" t="str">
            <v>S</v>
          </cell>
          <cell r="J447">
            <v>12.3</v>
          </cell>
        </row>
        <row r="448">
          <cell r="D448">
            <v>10801900014</v>
          </cell>
          <cell r="E448">
            <v>14</v>
          </cell>
          <cell r="G448" t="str">
            <v>Araruama - Arraial do Cabo</v>
          </cell>
          <cell r="H448" t="str">
            <v>A</v>
          </cell>
          <cell r="I448" t="str">
            <v>S</v>
          </cell>
          <cell r="J448">
            <v>13.2</v>
          </cell>
        </row>
        <row r="449">
          <cell r="D449">
            <v>10801900015</v>
          </cell>
          <cell r="E449">
            <v>15</v>
          </cell>
          <cell r="G449" t="str">
            <v>Iguaba Grande - Arraial do Cabo</v>
          </cell>
          <cell r="H449" t="str">
            <v>A</v>
          </cell>
          <cell r="I449" t="str">
            <v>S</v>
          </cell>
          <cell r="J449">
            <v>12.7</v>
          </cell>
        </row>
        <row r="450">
          <cell r="D450">
            <v>10801900016</v>
          </cell>
          <cell r="E450">
            <v>16</v>
          </cell>
          <cell r="G450" t="str">
            <v>São Pedro da Aldeia - Arraial do Cabo</v>
          </cell>
          <cell r="H450" t="str">
            <v>A</v>
          </cell>
          <cell r="I450" t="str">
            <v>S</v>
          </cell>
          <cell r="J450">
            <v>8.75</v>
          </cell>
        </row>
        <row r="451">
          <cell r="D451">
            <v>10801900017</v>
          </cell>
          <cell r="E451">
            <v>17</v>
          </cell>
          <cell r="G451" t="str">
            <v>Alcântara - Araruama</v>
          </cell>
          <cell r="H451" t="str">
            <v>A</v>
          </cell>
          <cell r="I451" t="str">
            <v>S</v>
          </cell>
          <cell r="J451">
            <v>24.75</v>
          </cell>
        </row>
        <row r="452">
          <cell r="D452">
            <v>10801900018</v>
          </cell>
          <cell r="E452">
            <v>18</v>
          </cell>
          <cell r="G452" t="str">
            <v>Alcântara - Arraial do Cabo</v>
          </cell>
          <cell r="H452" t="str">
            <v>A</v>
          </cell>
          <cell r="I452" t="str">
            <v>S</v>
          </cell>
          <cell r="J452">
            <v>43.75</v>
          </cell>
        </row>
        <row r="453">
          <cell r="D453">
            <v>10801900019</v>
          </cell>
          <cell r="E453">
            <v>19</v>
          </cell>
          <cell r="G453" t="str">
            <v>Alcântara - Cabo Frio</v>
          </cell>
          <cell r="H453" t="str">
            <v>A</v>
          </cell>
          <cell r="I453" t="str">
            <v>S</v>
          </cell>
          <cell r="J453">
            <v>39.6</v>
          </cell>
        </row>
        <row r="454">
          <cell r="D454">
            <v>10801900020</v>
          </cell>
          <cell r="E454">
            <v>20</v>
          </cell>
          <cell r="G454" t="str">
            <v>Alcântara - Iguaba Grande</v>
          </cell>
          <cell r="H454" t="str">
            <v>A</v>
          </cell>
          <cell r="I454" t="str">
            <v>S</v>
          </cell>
          <cell r="J454">
            <v>30.85</v>
          </cell>
        </row>
        <row r="455">
          <cell r="D455">
            <v>10801900021</v>
          </cell>
          <cell r="E455">
            <v>21</v>
          </cell>
          <cell r="G455" t="str">
            <v>Alcântara - São Pedro da Aldeia</v>
          </cell>
          <cell r="H455" t="str">
            <v>A</v>
          </cell>
          <cell r="I455" t="str">
            <v>S</v>
          </cell>
          <cell r="J455">
            <v>35</v>
          </cell>
        </row>
        <row r="456">
          <cell r="D456">
            <v>10801900022</v>
          </cell>
          <cell r="E456">
            <v>22</v>
          </cell>
          <cell r="G456" t="str">
            <v>Araruama - Manilha</v>
          </cell>
          <cell r="H456" t="str">
            <v>A</v>
          </cell>
          <cell r="I456" t="str">
            <v>S</v>
          </cell>
          <cell r="J456">
            <v>21.65</v>
          </cell>
        </row>
        <row r="457">
          <cell r="D457">
            <v>10801900023</v>
          </cell>
          <cell r="E457">
            <v>23</v>
          </cell>
          <cell r="G457" t="str">
            <v>Arraial do Cabo - Manilha</v>
          </cell>
          <cell r="H457" t="str">
            <v>A</v>
          </cell>
          <cell r="I457" t="str">
            <v>S</v>
          </cell>
          <cell r="J457">
            <v>40.6</v>
          </cell>
        </row>
        <row r="458">
          <cell r="D458">
            <v>10801900024</v>
          </cell>
          <cell r="E458">
            <v>24</v>
          </cell>
          <cell r="G458" t="str">
            <v>Cabo Frio - Manilha</v>
          </cell>
          <cell r="H458" t="str">
            <v>A</v>
          </cell>
          <cell r="I458" t="str">
            <v>S</v>
          </cell>
          <cell r="J458">
            <v>36.5</v>
          </cell>
        </row>
        <row r="459">
          <cell r="D459">
            <v>10801900025</v>
          </cell>
          <cell r="E459">
            <v>25</v>
          </cell>
          <cell r="G459" t="str">
            <v>Cabo Frio - São Pedro da Aldeia</v>
          </cell>
          <cell r="H459" t="str">
            <v>A</v>
          </cell>
          <cell r="I459" t="str">
            <v>S</v>
          </cell>
          <cell r="J459">
            <v>4.05</v>
          </cell>
        </row>
        <row r="460">
          <cell r="D460">
            <v>10801900026</v>
          </cell>
          <cell r="E460">
            <v>26</v>
          </cell>
          <cell r="G460" t="str">
            <v>Iguaba Grande - Manilha</v>
          </cell>
          <cell r="H460" t="str">
            <v>A</v>
          </cell>
          <cell r="I460" t="str">
            <v>S</v>
          </cell>
          <cell r="J460">
            <v>27.7</v>
          </cell>
        </row>
        <row r="461">
          <cell r="D461">
            <v>10801900027</v>
          </cell>
          <cell r="E461">
            <v>27</v>
          </cell>
          <cell r="G461" t="str">
            <v>Manilha - São Pedro da Aldeia</v>
          </cell>
          <cell r="H461" t="str">
            <v>A</v>
          </cell>
          <cell r="I461" t="str">
            <v>S</v>
          </cell>
          <cell r="J461">
            <v>31.9</v>
          </cell>
        </row>
        <row r="462">
          <cell r="D462">
            <v>10801900100</v>
          </cell>
          <cell r="E462">
            <v>0</v>
          </cell>
          <cell r="G462" t="str">
            <v>Niterói - Arraial do Cabo (via Rio Bonito)</v>
          </cell>
          <cell r="H462" t="str">
            <v>AC</v>
          </cell>
          <cell r="I462" t="str">
            <v>C</v>
          </cell>
          <cell r="J462">
            <v>72.25</v>
          </cell>
        </row>
        <row r="463">
          <cell r="D463">
            <v>10801900101</v>
          </cell>
          <cell r="E463">
            <v>1</v>
          </cell>
          <cell r="G463" t="str">
            <v>Niterói - Boa Esperança</v>
          </cell>
          <cell r="H463" t="str">
            <v>AC</v>
          </cell>
          <cell r="I463" t="str">
            <v>S</v>
          </cell>
          <cell r="J463">
            <v>32.85</v>
          </cell>
        </row>
        <row r="464">
          <cell r="D464">
            <v>10801900102</v>
          </cell>
          <cell r="E464">
            <v>2</v>
          </cell>
          <cell r="G464" t="str">
            <v>Niterói - Palmital</v>
          </cell>
          <cell r="H464" t="str">
            <v>AC</v>
          </cell>
          <cell r="I464" t="str">
            <v>S</v>
          </cell>
          <cell r="J464">
            <v>36.85</v>
          </cell>
        </row>
        <row r="465">
          <cell r="D465">
            <v>10801900103</v>
          </cell>
          <cell r="E465">
            <v>3</v>
          </cell>
          <cell r="G465" t="str">
            <v>Niterói - Araruama</v>
          </cell>
          <cell r="H465" t="str">
            <v>AC</v>
          </cell>
          <cell r="I465" t="str">
            <v>S</v>
          </cell>
          <cell r="J465">
            <v>43.75</v>
          </cell>
        </row>
        <row r="466">
          <cell r="D466">
            <v>10801900104</v>
          </cell>
          <cell r="E466">
            <v>4</v>
          </cell>
          <cell r="G466" t="str">
            <v>Niterói - Iguaba Grande</v>
          </cell>
          <cell r="H466" t="str">
            <v>AC</v>
          </cell>
          <cell r="I466" t="str">
            <v>S</v>
          </cell>
          <cell r="J466">
            <v>52.9</v>
          </cell>
        </row>
        <row r="467">
          <cell r="D467">
            <v>10801900105</v>
          </cell>
          <cell r="E467">
            <v>5</v>
          </cell>
          <cell r="G467" t="str">
            <v>Niterói - São Pedro da Aldeia</v>
          </cell>
          <cell r="H467" t="str">
            <v>AC</v>
          </cell>
          <cell r="I467" t="str">
            <v>S</v>
          </cell>
          <cell r="J467">
            <v>59.15</v>
          </cell>
        </row>
        <row r="468">
          <cell r="D468">
            <v>10801900106</v>
          </cell>
          <cell r="E468">
            <v>6</v>
          </cell>
          <cell r="G468" t="str">
            <v>Niterói - Cabo Frio</v>
          </cell>
          <cell r="H468" t="str">
            <v>AC</v>
          </cell>
          <cell r="I468" t="str">
            <v>S</v>
          </cell>
          <cell r="J468">
            <v>66.05</v>
          </cell>
        </row>
        <row r="469">
          <cell r="D469">
            <v>10801900107</v>
          </cell>
          <cell r="E469">
            <v>7</v>
          </cell>
          <cell r="G469" t="str">
            <v>Rio Bonito - Araruama</v>
          </cell>
          <cell r="H469" t="str">
            <v>AC</v>
          </cell>
          <cell r="I469" t="str">
            <v>S</v>
          </cell>
          <cell r="J469">
            <v>17.100000000000001</v>
          </cell>
        </row>
        <row r="470">
          <cell r="D470">
            <v>10801900108</v>
          </cell>
          <cell r="E470">
            <v>8</v>
          </cell>
          <cell r="G470" t="str">
            <v>Rio Bonito - Iguaba Grande</v>
          </cell>
          <cell r="H470" t="str">
            <v>AC</v>
          </cell>
          <cell r="I470" t="str">
            <v>S</v>
          </cell>
          <cell r="J470">
            <v>26.2</v>
          </cell>
        </row>
        <row r="471">
          <cell r="D471">
            <v>10801900109</v>
          </cell>
          <cell r="E471">
            <v>9</v>
          </cell>
          <cell r="G471" t="str">
            <v>Rio Bonito - São Pedro da Aldeia</v>
          </cell>
          <cell r="H471" t="str">
            <v>AC</v>
          </cell>
          <cell r="I471" t="str">
            <v>S</v>
          </cell>
          <cell r="J471">
            <v>32.5</v>
          </cell>
        </row>
        <row r="472">
          <cell r="D472">
            <v>10801900110</v>
          </cell>
          <cell r="E472">
            <v>10</v>
          </cell>
          <cell r="G472" t="str">
            <v>Rio Bonito - Cabo Frio</v>
          </cell>
          <cell r="H472" t="str">
            <v>AC</v>
          </cell>
          <cell r="I472" t="str">
            <v>S</v>
          </cell>
          <cell r="J472">
            <v>39.4</v>
          </cell>
        </row>
        <row r="473">
          <cell r="D473">
            <v>10801900111</v>
          </cell>
          <cell r="E473">
            <v>11</v>
          </cell>
          <cell r="G473" t="str">
            <v xml:space="preserve">Rio Bonito - Arraial do Cabo </v>
          </cell>
          <cell r="H473" t="str">
            <v>AC</v>
          </cell>
          <cell r="I473" t="str">
            <v>S</v>
          </cell>
          <cell r="J473">
            <v>45.6</v>
          </cell>
        </row>
        <row r="474">
          <cell r="D474">
            <v>10801900112</v>
          </cell>
          <cell r="E474">
            <v>12</v>
          </cell>
          <cell r="G474" t="str">
            <v>Araruama - São Pedro da Aldeia</v>
          </cell>
          <cell r="H474" t="str">
            <v>AC</v>
          </cell>
          <cell r="I474" t="str">
            <v>S</v>
          </cell>
          <cell r="J474">
            <v>12.4</v>
          </cell>
        </row>
        <row r="475">
          <cell r="D475">
            <v>10801900113</v>
          </cell>
          <cell r="E475">
            <v>13</v>
          </cell>
          <cell r="G475" t="str">
            <v>Araruama - Cabo Frio</v>
          </cell>
          <cell r="H475" t="str">
            <v>AC</v>
          </cell>
          <cell r="I475" t="str">
            <v>S</v>
          </cell>
          <cell r="J475">
            <v>18.5</v>
          </cell>
        </row>
        <row r="476">
          <cell r="D476">
            <v>10801900114</v>
          </cell>
          <cell r="E476">
            <v>14</v>
          </cell>
          <cell r="G476" t="str">
            <v>Araruama - Arraial do Cabo</v>
          </cell>
          <cell r="H476" t="str">
            <v>AC</v>
          </cell>
          <cell r="I476" t="str">
            <v>S</v>
          </cell>
          <cell r="J476">
            <v>19.75</v>
          </cell>
        </row>
        <row r="477">
          <cell r="D477">
            <v>10801900115</v>
          </cell>
          <cell r="E477">
            <v>15</v>
          </cell>
          <cell r="G477" t="str">
            <v>Iguaba Grande - Arraial do Cabo</v>
          </cell>
          <cell r="H477" t="str">
            <v>AC</v>
          </cell>
          <cell r="I477" t="str">
            <v>S</v>
          </cell>
          <cell r="J477">
            <v>19</v>
          </cell>
        </row>
        <row r="478">
          <cell r="D478">
            <v>10801900116</v>
          </cell>
          <cell r="E478">
            <v>16</v>
          </cell>
          <cell r="G478" t="str">
            <v>São Pedro da Aldeia - Arraial do Cabo</v>
          </cell>
          <cell r="H478" t="str">
            <v>AC</v>
          </cell>
          <cell r="I478" t="str">
            <v>S</v>
          </cell>
          <cell r="J478">
            <v>13.1</v>
          </cell>
        </row>
        <row r="479">
          <cell r="D479">
            <v>10801900117</v>
          </cell>
          <cell r="E479">
            <v>17</v>
          </cell>
          <cell r="G479" t="str">
            <v>Alcântara - Araruama</v>
          </cell>
          <cell r="H479" t="str">
            <v>AC</v>
          </cell>
          <cell r="I479" t="str">
            <v>S</v>
          </cell>
          <cell r="J479">
            <v>37.15</v>
          </cell>
        </row>
        <row r="480">
          <cell r="D480">
            <v>10801900118</v>
          </cell>
          <cell r="E480">
            <v>18</v>
          </cell>
          <cell r="G480" t="str">
            <v>Alcântara - Arraial do Cabo</v>
          </cell>
          <cell r="H480" t="str">
            <v>AC</v>
          </cell>
          <cell r="I480" t="str">
            <v>S</v>
          </cell>
          <cell r="J480">
            <v>65.599999999999994</v>
          </cell>
        </row>
        <row r="481">
          <cell r="D481">
            <v>10801900119</v>
          </cell>
          <cell r="E481">
            <v>19</v>
          </cell>
          <cell r="G481" t="str">
            <v>Alcântara - Cabo Frio</v>
          </cell>
          <cell r="H481" t="str">
            <v>AC</v>
          </cell>
          <cell r="I481" t="str">
            <v>S</v>
          </cell>
          <cell r="J481">
            <v>59.45</v>
          </cell>
        </row>
        <row r="482">
          <cell r="D482">
            <v>10801900120</v>
          </cell>
          <cell r="E482">
            <v>20</v>
          </cell>
          <cell r="G482" t="str">
            <v>Alcântara - Iguaba Grande</v>
          </cell>
          <cell r="H482" t="str">
            <v>AC</v>
          </cell>
          <cell r="I482" t="str">
            <v>S</v>
          </cell>
          <cell r="J482">
            <v>46.25</v>
          </cell>
        </row>
        <row r="483">
          <cell r="D483">
            <v>10801900121</v>
          </cell>
          <cell r="E483">
            <v>21</v>
          </cell>
          <cell r="G483" t="str">
            <v>Alcântara - São Pedro da Aldeia</v>
          </cell>
          <cell r="H483" t="str">
            <v>AC</v>
          </cell>
          <cell r="I483" t="str">
            <v>S</v>
          </cell>
          <cell r="J483">
            <v>52.55</v>
          </cell>
        </row>
        <row r="484">
          <cell r="D484">
            <v>10801900122</v>
          </cell>
          <cell r="E484">
            <v>22</v>
          </cell>
          <cell r="G484" t="str">
            <v>Araruama - Manilha</v>
          </cell>
          <cell r="H484" t="str">
            <v>AC</v>
          </cell>
          <cell r="I484" t="str">
            <v>S</v>
          </cell>
          <cell r="J484">
            <v>32.450000000000003</v>
          </cell>
        </row>
        <row r="485">
          <cell r="D485">
            <v>10801900123</v>
          </cell>
          <cell r="E485">
            <v>23</v>
          </cell>
          <cell r="G485" t="str">
            <v>Arraial do Cabo - Manilha</v>
          </cell>
          <cell r="H485" t="str">
            <v>AC</v>
          </cell>
          <cell r="I485" t="str">
            <v>S</v>
          </cell>
          <cell r="J485">
            <v>60.95</v>
          </cell>
        </row>
        <row r="486">
          <cell r="D486">
            <v>10801900124</v>
          </cell>
          <cell r="E486">
            <v>24</v>
          </cell>
          <cell r="G486" t="str">
            <v>Cabo Frio - Manilha</v>
          </cell>
          <cell r="H486" t="str">
            <v>AC</v>
          </cell>
          <cell r="I486" t="str">
            <v>S</v>
          </cell>
          <cell r="J486">
            <v>54.75</v>
          </cell>
        </row>
        <row r="487">
          <cell r="D487">
            <v>10801900125</v>
          </cell>
          <cell r="E487">
            <v>25</v>
          </cell>
          <cell r="G487" t="str">
            <v>Cabo Frio - São Pedro da Aldeia</v>
          </cell>
          <cell r="H487" t="str">
            <v>AC</v>
          </cell>
          <cell r="I487" t="str">
            <v>S</v>
          </cell>
          <cell r="J487">
            <v>6.1</v>
          </cell>
        </row>
        <row r="488">
          <cell r="D488">
            <v>10801900126</v>
          </cell>
          <cell r="E488">
            <v>26</v>
          </cell>
          <cell r="G488" t="str">
            <v>Iguaba Grande - Manilha</v>
          </cell>
          <cell r="H488" t="str">
            <v>AC</v>
          </cell>
          <cell r="I488" t="str">
            <v>S</v>
          </cell>
          <cell r="J488">
            <v>41.55</v>
          </cell>
        </row>
        <row r="489">
          <cell r="D489">
            <v>10801900127</v>
          </cell>
          <cell r="E489">
            <v>27</v>
          </cell>
          <cell r="G489" t="str">
            <v>Manilha - São Pedro da Aldeia</v>
          </cell>
          <cell r="H489" t="str">
            <v>AC</v>
          </cell>
          <cell r="I489" t="str">
            <v>S</v>
          </cell>
          <cell r="J489">
            <v>47.85</v>
          </cell>
        </row>
        <row r="490">
          <cell r="D490">
            <v>10802000000</v>
          </cell>
          <cell r="E490">
            <v>0</v>
          </cell>
          <cell r="G490" t="str">
            <v xml:space="preserve">Niterói - Arraial do Cabo (via RJ-106 e Praia Seca) </v>
          </cell>
          <cell r="H490" t="str">
            <v>A</v>
          </cell>
          <cell r="I490" t="str">
            <v>O</v>
          </cell>
          <cell r="J490">
            <v>41.85</v>
          </cell>
        </row>
        <row r="491">
          <cell r="D491">
            <v>10802000001</v>
          </cell>
          <cell r="E491">
            <v>1</v>
          </cell>
          <cell r="G491" t="str">
            <v>Niterói - Praia Seca (Pernambuca)</v>
          </cell>
          <cell r="H491" t="str">
            <v>A</v>
          </cell>
          <cell r="I491" t="str">
            <v>S</v>
          </cell>
          <cell r="J491">
            <v>32.049999999999997</v>
          </cell>
        </row>
        <row r="492">
          <cell r="D492">
            <v>10802000002</v>
          </cell>
          <cell r="E492">
            <v>2</v>
          </cell>
          <cell r="G492" t="str">
            <v>Niterói - Figueira</v>
          </cell>
          <cell r="H492" t="str">
            <v>A</v>
          </cell>
          <cell r="I492" t="str">
            <v>S</v>
          </cell>
          <cell r="J492">
            <v>35.65</v>
          </cell>
        </row>
        <row r="493">
          <cell r="D493">
            <v>10802000003</v>
          </cell>
          <cell r="E493">
            <v>3</v>
          </cell>
          <cell r="G493" t="str">
            <v>Niterói - Monte Alto</v>
          </cell>
          <cell r="H493" t="str">
            <v>A</v>
          </cell>
          <cell r="I493" t="str">
            <v>S</v>
          </cell>
          <cell r="J493">
            <v>37.75</v>
          </cell>
        </row>
        <row r="494">
          <cell r="D494">
            <v>10802000004</v>
          </cell>
          <cell r="E494">
            <v>4</v>
          </cell>
          <cell r="G494" t="str">
            <v>Sampaio Correa - Praia Seca (Pernambuca)</v>
          </cell>
          <cell r="H494" t="str">
            <v>A</v>
          </cell>
          <cell r="I494" t="str">
            <v>S</v>
          </cell>
          <cell r="J494">
            <v>11.9</v>
          </cell>
        </row>
        <row r="495">
          <cell r="D495">
            <v>10802000005</v>
          </cell>
          <cell r="E495">
            <v>5</v>
          </cell>
          <cell r="G495" t="str">
            <v>Sampaio Correa - Figueira</v>
          </cell>
          <cell r="H495" t="str">
            <v>A</v>
          </cell>
          <cell r="I495" t="str">
            <v>S</v>
          </cell>
          <cell r="J495">
            <v>15.6</v>
          </cell>
        </row>
        <row r="496">
          <cell r="D496">
            <v>10802000006</v>
          </cell>
          <cell r="E496">
            <v>6</v>
          </cell>
          <cell r="G496" t="str">
            <v>Sampaio Correa - Monte Alto</v>
          </cell>
          <cell r="H496" t="str">
            <v>A</v>
          </cell>
          <cell r="I496" t="str">
            <v>S</v>
          </cell>
          <cell r="J496">
            <v>17.7</v>
          </cell>
        </row>
        <row r="497">
          <cell r="D497">
            <v>10802000008</v>
          </cell>
          <cell r="E497">
            <v>8</v>
          </cell>
          <cell r="G497" t="str">
            <v>Sampaio Correa - Arraial do Cabo</v>
          </cell>
          <cell r="H497" t="str">
            <v>A</v>
          </cell>
          <cell r="I497" t="str">
            <v>S</v>
          </cell>
          <cell r="J497">
            <v>21.8</v>
          </cell>
        </row>
        <row r="498">
          <cell r="D498">
            <v>10802000009</v>
          </cell>
          <cell r="E498">
            <v>9</v>
          </cell>
          <cell r="G498" t="str">
            <v>Bacaxá - Praia Seca (Pernambuca)</v>
          </cell>
          <cell r="H498" t="str">
            <v>A</v>
          </cell>
          <cell r="I498" t="str">
            <v>S</v>
          </cell>
          <cell r="J498">
            <v>6.85</v>
          </cell>
        </row>
        <row r="499">
          <cell r="D499">
            <v>10802000010</v>
          </cell>
          <cell r="E499">
            <v>10</v>
          </cell>
          <cell r="G499" t="str">
            <v>Bacaxá - Figueira</v>
          </cell>
          <cell r="H499" t="str">
            <v>A</v>
          </cell>
          <cell r="I499" t="str">
            <v>S</v>
          </cell>
          <cell r="J499">
            <v>10.55</v>
          </cell>
        </row>
        <row r="500">
          <cell r="D500">
            <v>10802000011</v>
          </cell>
          <cell r="E500">
            <v>11</v>
          </cell>
          <cell r="G500" t="str">
            <v>Bacaxá - Monte Alto</v>
          </cell>
          <cell r="H500" t="str">
            <v>A</v>
          </cell>
          <cell r="I500" t="str">
            <v>S</v>
          </cell>
          <cell r="J500">
            <v>12.6</v>
          </cell>
        </row>
        <row r="501">
          <cell r="D501">
            <v>10802000012</v>
          </cell>
          <cell r="E501">
            <v>12</v>
          </cell>
          <cell r="G501" t="str">
            <v>Arraaial do Cabo - Bacaxá</v>
          </cell>
          <cell r="H501" t="str">
            <v>A</v>
          </cell>
          <cell r="I501" t="str">
            <v>S</v>
          </cell>
          <cell r="J501">
            <v>16.7</v>
          </cell>
        </row>
        <row r="502">
          <cell r="D502">
            <v>10802000013</v>
          </cell>
          <cell r="E502">
            <v>13</v>
          </cell>
          <cell r="G502" t="str">
            <v>Arraaial do Cabo - Praia Seca (Pernambuca)</v>
          </cell>
          <cell r="H502" t="str">
            <v>A</v>
          </cell>
          <cell r="I502" t="str">
            <v>S</v>
          </cell>
          <cell r="J502">
            <v>9.5</v>
          </cell>
        </row>
        <row r="503">
          <cell r="D503">
            <v>10802000100</v>
          </cell>
          <cell r="E503">
            <v>0</v>
          </cell>
          <cell r="G503" t="str">
            <v xml:space="preserve">Niterói - Arraial do Cabo (via RJ-106 e Praia Seca) </v>
          </cell>
          <cell r="H503" t="str">
            <v>AC</v>
          </cell>
          <cell r="I503" t="str">
            <v>O</v>
          </cell>
          <cell r="J503">
            <v>62.75</v>
          </cell>
        </row>
        <row r="504">
          <cell r="D504">
            <v>10802000101</v>
          </cell>
          <cell r="E504">
            <v>1</v>
          </cell>
          <cell r="G504" t="str">
            <v>Niterói - Praia Seca (Pernambuca)</v>
          </cell>
          <cell r="H504" t="str">
            <v>AC</v>
          </cell>
          <cell r="I504" t="str">
            <v>S</v>
          </cell>
          <cell r="J504">
            <v>48.05</v>
          </cell>
        </row>
        <row r="505">
          <cell r="D505">
            <v>10802000102</v>
          </cell>
          <cell r="E505">
            <v>2</v>
          </cell>
          <cell r="G505" t="str">
            <v>Niterói - Figueira</v>
          </cell>
          <cell r="H505" t="str">
            <v>AC</v>
          </cell>
          <cell r="I505" t="str">
            <v>S</v>
          </cell>
          <cell r="J505">
            <v>53.5</v>
          </cell>
        </row>
        <row r="506">
          <cell r="D506">
            <v>10802000103</v>
          </cell>
          <cell r="E506">
            <v>3</v>
          </cell>
          <cell r="G506" t="str">
            <v>Niterói - Monte Alto</v>
          </cell>
          <cell r="H506" t="str">
            <v>AC</v>
          </cell>
          <cell r="I506" t="str">
            <v>S</v>
          </cell>
          <cell r="J506">
            <v>56.6</v>
          </cell>
        </row>
        <row r="507">
          <cell r="D507">
            <v>10802000104</v>
          </cell>
          <cell r="E507">
            <v>4</v>
          </cell>
          <cell r="G507" t="str">
            <v>Sampaio Correa - Praia Seca (Pernambuca)</v>
          </cell>
          <cell r="H507" t="str">
            <v>AC</v>
          </cell>
          <cell r="I507" t="str">
            <v>S</v>
          </cell>
          <cell r="J507">
            <v>17.850000000000001</v>
          </cell>
        </row>
        <row r="508">
          <cell r="D508">
            <v>10802000105</v>
          </cell>
          <cell r="E508">
            <v>5</v>
          </cell>
          <cell r="G508" t="str">
            <v>Sampaio Correa - Figueira</v>
          </cell>
          <cell r="H508" t="str">
            <v>AC</v>
          </cell>
          <cell r="I508" t="str">
            <v>S</v>
          </cell>
          <cell r="J508">
            <v>23.45</v>
          </cell>
        </row>
        <row r="509">
          <cell r="D509">
            <v>10802000106</v>
          </cell>
          <cell r="E509">
            <v>6</v>
          </cell>
          <cell r="G509" t="str">
            <v>Sampaio Correa - Monte Alto</v>
          </cell>
          <cell r="H509" t="str">
            <v>AC</v>
          </cell>
          <cell r="I509" t="str">
            <v>S</v>
          </cell>
          <cell r="J509">
            <v>26.55</v>
          </cell>
        </row>
        <row r="510">
          <cell r="D510">
            <v>10802000107</v>
          </cell>
          <cell r="E510">
            <v>8</v>
          </cell>
          <cell r="G510" t="str">
            <v>Sampaio Correa - Arraial do Cabo</v>
          </cell>
          <cell r="H510" t="str">
            <v>AC</v>
          </cell>
          <cell r="I510" t="str">
            <v>S</v>
          </cell>
          <cell r="J510">
            <v>32.700000000000003</v>
          </cell>
        </row>
        <row r="511">
          <cell r="D511">
            <v>10802000108</v>
          </cell>
          <cell r="E511">
            <v>9</v>
          </cell>
          <cell r="G511" t="str">
            <v>Bacaxá - Praia Seca (Pernambuca)</v>
          </cell>
          <cell r="H511" t="str">
            <v>AC</v>
          </cell>
          <cell r="I511" t="str">
            <v>S</v>
          </cell>
          <cell r="J511">
            <v>10.25</v>
          </cell>
        </row>
        <row r="512">
          <cell r="D512">
            <v>10802000109</v>
          </cell>
          <cell r="E512">
            <v>10</v>
          </cell>
          <cell r="G512" t="str">
            <v>Bacaxá - Figueira</v>
          </cell>
          <cell r="H512" t="str">
            <v>AC</v>
          </cell>
          <cell r="I512" t="str">
            <v>S</v>
          </cell>
          <cell r="J512">
            <v>15.85</v>
          </cell>
        </row>
        <row r="513">
          <cell r="D513">
            <v>10802000110</v>
          </cell>
          <cell r="E513">
            <v>11</v>
          </cell>
          <cell r="G513" t="str">
            <v>Bacaxá - Monte Alto</v>
          </cell>
          <cell r="H513" t="str">
            <v>AC</v>
          </cell>
          <cell r="I513" t="str">
            <v>S</v>
          </cell>
          <cell r="J513">
            <v>18.899999999999999</v>
          </cell>
        </row>
        <row r="514">
          <cell r="D514">
            <v>10802000111</v>
          </cell>
          <cell r="E514">
            <v>12</v>
          </cell>
          <cell r="G514" t="str">
            <v>Arraaial do Cabo - Bacaxá</v>
          </cell>
          <cell r="H514" t="str">
            <v>AC</v>
          </cell>
          <cell r="I514" t="str">
            <v>S</v>
          </cell>
          <cell r="J514">
            <v>25.05</v>
          </cell>
        </row>
        <row r="515">
          <cell r="D515">
            <v>10802000112</v>
          </cell>
          <cell r="E515">
            <v>13</v>
          </cell>
          <cell r="G515" t="str">
            <v>Arraaial do Cabo - Praia Seca (Pernambuca)</v>
          </cell>
          <cell r="H515" t="str">
            <v>AC</v>
          </cell>
          <cell r="I515" t="str">
            <v>S</v>
          </cell>
          <cell r="J515">
            <v>14.25</v>
          </cell>
        </row>
        <row r="516">
          <cell r="D516">
            <v>10802100000</v>
          </cell>
          <cell r="E516">
            <v>0</v>
          </cell>
          <cell r="G516" t="str">
            <v xml:space="preserve">Niterói - São Pedro da Aldeia </v>
          </cell>
          <cell r="H516" t="str">
            <v>A</v>
          </cell>
          <cell r="I516" t="str">
            <v>O</v>
          </cell>
          <cell r="J516">
            <v>37.549999999999997</v>
          </cell>
        </row>
        <row r="517">
          <cell r="D517">
            <v>10802100001</v>
          </cell>
          <cell r="E517">
            <v>1</v>
          </cell>
          <cell r="G517" t="str">
            <v>Niterói - Araruama</v>
          </cell>
          <cell r="H517" t="str">
            <v>A</v>
          </cell>
          <cell r="I517" t="str">
            <v>S</v>
          </cell>
          <cell r="J517">
            <v>29.2</v>
          </cell>
        </row>
        <row r="518">
          <cell r="D518">
            <v>10802100002</v>
          </cell>
          <cell r="E518">
            <v>2</v>
          </cell>
          <cell r="G518" t="str">
            <v>Niterói - Iguaba Grande</v>
          </cell>
          <cell r="H518" t="str">
            <v>A</v>
          </cell>
          <cell r="I518" t="str">
            <v>S</v>
          </cell>
          <cell r="J518">
            <v>33.35</v>
          </cell>
        </row>
        <row r="519">
          <cell r="D519">
            <v>10802100003</v>
          </cell>
          <cell r="E519">
            <v>3</v>
          </cell>
          <cell r="G519" t="str">
            <v>Sampaio Correa - Iguaba Grande</v>
          </cell>
          <cell r="H519" t="str">
            <v>A</v>
          </cell>
          <cell r="I519" t="str">
            <v>S</v>
          </cell>
          <cell r="J519">
            <v>13.6</v>
          </cell>
        </row>
        <row r="520">
          <cell r="D520">
            <v>10802100004</v>
          </cell>
          <cell r="E520">
            <v>4</v>
          </cell>
          <cell r="G520" t="str">
            <v>Sampaio Correa - São Pedro da Aldeia</v>
          </cell>
          <cell r="H520" t="str">
            <v>A</v>
          </cell>
          <cell r="I520" t="str">
            <v>S</v>
          </cell>
          <cell r="J520">
            <v>17.8</v>
          </cell>
        </row>
        <row r="521">
          <cell r="D521">
            <v>10802100005</v>
          </cell>
          <cell r="E521">
            <v>5</v>
          </cell>
          <cell r="G521" t="str">
            <v>Bacaxá - São Pedro da Aldeia</v>
          </cell>
          <cell r="H521" t="str">
            <v>A</v>
          </cell>
          <cell r="I521" t="str">
            <v>S</v>
          </cell>
          <cell r="J521">
            <v>12.7</v>
          </cell>
        </row>
        <row r="522">
          <cell r="D522">
            <v>10802100006</v>
          </cell>
          <cell r="E522">
            <v>6</v>
          </cell>
          <cell r="G522" t="str">
            <v>Araruama - São Pedro da Aldeia</v>
          </cell>
          <cell r="H522" t="str">
            <v>A</v>
          </cell>
          <cell r="I522" t="str">
            <v>S</v>
          </cell>
          <cell r="J522">
            <v>8.25</v>
          </cell>
        </row>
        <row r="523">
          <cell r="D523">
            <v>10802100007</v>
          </cell>
          <cell r="E523">
            <v>7</v>
          </cell>
          <cell r="G523" t="str">
            <v>Bacaxá - Niterói</v>
          </cell>
          <cell r="H523" t="str">
            <v>A</v>
          </cell>
          <cell r="I523" t="str">
            <v>S</v>
          </cell>
          <cell r="J523">
            <v>24.55</v>
          </cell>
        </row>
        <row r="524">
          <cell r="D524">
            <v>10802200000</v>
          </cell>
          <cell r="E524">
            <v>0</v>
          </cell>
          <cell r="G524" t="str">
            <v>Niterói - Araruama (via RJ-106)</v>
          </cell>
          <cell r="H524" t="str">
            <v>A</v>
          </cell>
          <cell r="I524" t="str">
            <v>O</v>
          </cell>
          <cell r="J524">
            <v>29.2</v>
          </cell>
        </row>
        <row r="525">
          <cell r="D525">
            <v>10802200001</v>
          </cell>
          <cell r="E525">
            <v>1</v>
          </cell>
          <cell r="G525" t="str">
            <v>Niterói - Manoel Ribeiro</v>
          </cell>
          <cell r="H525" t="str">
            <v>A</v>
          </cell>
          <cell r="I525" t="str">
            <v>S</v>
          </cell>
          <cell r="J525">
            <v>17.899999999999999</v>
          </cell>
        </row>
        <row r="526">
          <cell r="D526">
            <v>10802200002</v>
          </cell>
          <cell r="E526">
            <v>2</v>
          </cell>
          <cell r="G526" t="str">
            <v>Niterói - Sampaio Correa</v>
          </cell>
          <cell r="H526" t="str">
            <v>A</v>
          </cell>
          <cell r="I526" t="str">
            <v>S</v>
          </cell>
          <cell r="J526">
            <v>19.7</v>
          </cell>
        </row>
        <row r="527">
          <cell r="D527">
            <v>10802200003</v>
          </cell>
          <cell r="E527">
            <v>3</v>
          </cell>
          <cell r="G527" t="str">
            <v>Niterói- Bacaxá</v>
          </cell>
          <cell r="H527" t="str">
            <v>A</v>
          </cell>
          <cell r="I527" t="str">
            <v>S</v>
          </cell>
          <cell r="J527">
            <v>24.55</v>
          </cell>
        </row>
        <row r="528">
          <cell r="D528">
            <v>10802200004</v>
          </cell>
          <cell r="E528">
            <v>4</v>
          </cell>
          <cell r="G528" t="str">
            <v>Manoel Ribeiro - Araruama</v>
          </cell>
          <cell r="H528" t="str">
            <v>A</v>
          </cell>
          <cell r="I528" t="str">
            <v>S</v>
          </cell>
          <cell r="J528">
            <v>14</v>
          </cell>
        </row>
        <row r="529">
          <cell r="D529">
            <v>10802200005</v>
          </cell>
          <cell r="E529">
            <v>5</v>
          </cell>
          <cell r="G529" t="str">
            <v>Sampaio Correa - Araruama</v>
          </cell>
          <cell r="H529" t="str">
            <v>A</v>
          </cell>
          <cell r="I529" t="str">
            <v>S</v>
          </cell>
          <cell r="J529">
            <v>9.4</v>
          </cell>
        </row>
        <row r="530">
          <cell r="D530">
            <v>10802200006</v>
          </cell>
          <cell r="E530">
            <v>6</v>
          </cell>
          <cell r="G530" t="str">
            <v>Araruama - Bacaxá</v>
          </cell>
          <cell r="H530" t="str">
            <v>A</v>
          </cell>
          <cell r="I530" t="str">
            <v>S</v>
          </cell>
          <cell r="J530">
            <v>4.4000000000000004</v>
          </cell>
        </row>
        <row r="531">
          <cell r="D531">
            <v>10802200007</v>
          </cell>
          <cell r="E531">
            <v>7</v>
          </cell>
          <cell r="G531" t="str">
            <v>Arauama - Pracinha</v>
          </cell>
          <cell r="H531" t="str">
            <v>A</v>
          </cell>
          <cell r="I531" t="str">
            <v>S</v>
          </cell>
          <cell r="J531">
            <v>16.3</v>
          </cell>
        </row>
        <row r="532">
          <cell r="D532">
            <v>10802200008</v>
          </cell>
          <cell r="E532">
            <v>8</v>
          </cell>
          <cell r="G532" t="str">
            <v>Bacaxá - Manoel Ribeiro</v>
          </cell>
          <cell r="H532" t="str">
            <v>A</v>
          </cell>
          <cell r="I532" t="str">
            <v>S</v>
          </cell>
          <cell r="J532">
            <v>9.4</v>
          </cell>
        </row>
        <row r="533">
          <cell r="D533">
            <v>10802200009</v>
          </cell>
          <cell r="E533">
            <v>9</v>
          </cell>
          <cell r="G533" t="str">
            <v>Bacaxá - Pracinha</v>
          </cell>
          <cell r="H533" t="str">
            <v>A</v>
          </cell>
          <cell r="I533" t="str">
            <v>S</v>
          </cell>
          <cell r="J533">
            <v>11.65</v>
          </cell>
        </row>
        <row r="534">
          <cell r="D534">
            <v>10802200010</v>
          </cell>
          <cell r="E534">
            <v>10</v>
          </cell>
          <cell r="G534" t="str">
            <v>Bacaxá - Sampaio Correa</v>
          </cell>
          <cell r="H534" t="str">
            <v>A</v>
          </cell>
          <cell r="I534" t="str">
            <v>S</v>
          </cell>
          <cell r="J534">
            <v>4.9000000000000004</v>
          </cell>
        </row>
        <row r="535">
          <cell r="D535">
            <v>10802200011</v>
          </cell>
          <cell r="E535">
            <v>11</v>
          </cell>
          <cell r="G535" t="str">
            <v>Manoel Ribeiro - Sampaio Correa</v>
          </cell>
          <cell r="H535" t="str">
            <v>A</v>
          </cell>
          <cell r="I535" t="str">
            <v>S</v>
          </cell>
          <cell r="J535">
            <v>4.5999999999999996</v>
          </cell>
        </row>
        <row r="536">
          <cell r="D536">
            <v>10802200012</v>
          </cell>
          <cell r="E536">
            <v>12</v>
          </cell>
          <cell r="G536" t="str">
            <v>Pracinha - Sampaio Correa</v>
          </cell>
          <cell r="H536" t="str">
            <v>A</v>
          </cell>
          <cell r="I536" t="str">
            <v>S</v>
          </cell>
          <cell r="J536">
            <v>6.85</v>
          </cell>
        </row>
        <row r="537">
          <cell r="D537">
            <v>10802200200</v>
          </cell>
          <cell r="E537">
            <v>0</v>
          </cell>
          <cell r="F537" t="str">
            <v>MB26</v>
          </cell>
          <cell r="G537" t="str">
            <v>Niterói - Araruama (via RJ-106)</v>
          </cell>
          <cell r="H537" t="str">
            <v>SA</v>
          </cell>
          <cell r="I537" t="str">
            <v>C</v>
          </cell>
          <cell r="J537">
            <v>28.65</v>
          </cell>
        </row>
        <row r="538">
          <cell r="D538">
            <v>10802200201</v>
          </cell>
          <cell r="E538">
            <v>1</v>
          </cell>
          <cell r="G538" t="str">
            <v>Niterói - Sampaio Correa</v>
          </cell>
          <cell r="H538" t="str">
            <v>SA</v>
          </cell>
          <cell r="I538" t="str">
            <v>S</v>
          </cell>
          <cell r="J538">
            <v>19.399999999999999</v>
          </cell>
        </row>
        <row r="539">
          <cell r="D539">
            <v>10802200202</v>
          </cell>
          <cell r="E539">
            <v>2</v>
          </cell>
          <cell r="G539" t="str">
            <v>Niterói - Bacaxá</v>
          </cell>
          <cell r="H539" t="str">
            <v>SA</v>
          </cell>
          <cell r="I539" t="str">
            <v>S</v>
          </cell>
          <cell r="J539">
            <v>24.1</v>
          </cell>
        </row>
        <row r="540">
          <cell r="D540">
            <v>10802200203</v>
          </cell>
          <cell r="E540">
            <v>3</v>
          </cell>
          <cell r="G540" t="str">
            <v>Manoel Ribeiro - Araruama</v>
          </cell>
          <cell r="H540" t="str">
            <v>SA</v>
          </cell>
          <cell r="I540" t="str">
            <v>S</v>
          </cell>
          <cell r="J540">
            <v>13.8</v>
          </cell>
        </row>
        <row r="541">
          <cell r="D541">
            <v>10802200204</v>
          </cell>
          <cell r="E541">
            <v>4</v>
          </cell>
          <cell r="G541" t="str">
            <v>Sampaio Correa - Araruama</v>
          </cell>
          <cell r="H541" t="str">
            <v>SA</v>
          </cell>
          <cell r="I541" t="str">
            <v>S</v>
          </cell>
          <cell r="J541">
            <v>9.25</v>
          </cell>
        </row>
        <row r="542">
          <cell r="D542">
            <v>10802200205</v>
          </cell>
          <cell r="E542">
            <v>5</v>
          </cell>
          <cell r="G542" t="str">
            <v>Manoel Ribeiro - Niterói</v>
          </cell>
          <cell r="H542" t="str">
            <v>SA</v>
          </cell>
          <cell r="I542" t="str">
            <v>S</v>
          </cell>
          <cell r="J542">
            <v>17.899999999999999</v>
          </cell>
        </row>
        <row r="543">
          <cell r="D543">
            <v>10802200206</v>
          </cell>
          <cell r="E543">
            <v>6</v>
          </cell>
          <cell r="G543" t="str">
            <v>Manoel Ribeiro - Sampaio Correa</v>
          </cell>
          <cell r="H543" t="str">
            <v>SA</v>
          </cell>
          <cell r="I543" t="str">
            <v>S</v>
          </cell>
          <cell r="J543">
            <v>4.5</v>
          </cell>
        </row>
        <row r="544">
          <cell r="D544">
            <v>10802200207</v>
          </cell>
          <cell r="E544">
            <v>7</v>
          </cell>
          <cell r="G544" t="str">
            <v>Pracinha - Sampaio Correa</v>
          </cell>
          <cell r="H544" t="str">
            <v>SA</v>
          </cell>
          <cell r="I544" t="str">
            <v>S</v>
          </cell>
          <cell r="J544">
            <v>6.75</v>
          </cell>
        </row>
        <row r="545">
          <cell r="D545">
            <v>10802200400</v>
          </cell>
          <cell r="E545">
            <v>0</v>
          </cell>
          <cell r="G545" t="str">
            <v xml:space="preserve">Niterói - Araruama (via RJ-106) </v>
          </cell>
          <cell r="H545" t="str">
            <v>AC</v>
          </cell>
          <cell r="I545" t="str">
            <v>C</v>
          </cell>
          <cell r="J545">
            <v>37.950000000000003</v>
          </cell>
        </row>
        <row r="546">
          <cell r="D546">
            <v>10802200401</v>
          </cell>
          <cell r="E546">
            <v>1</v>
          </cell>
          <cell r="G546" t="str">
            <v>Niterói - Manoel Ribeiro</v>
          </cell>
          <cell r="H546" t="str">
            <v>AC</v>
          </cell>
          <cell r="I546" t="str">
            <v>S</v>
          </cell>
          <cell r="J546">
            <v>23.25</v>
          </cell>
        </row>
        <row r="547">
          <cell r="D547">
            <v>10802200402</v>
          </cell>
          <cell r="E547">
            <v>2</v>
          </cell>
          <cell r="G547" t="str">
            <v>Niterói - Sampaio Correa</v>
          </cell>
          <cell r="H547" t="str">
            <v>AC</v>
          </cell>
          <cell r="I547" t="str">
            <v>S</v>
          </cell>
          <cell r="J547">
            <v>25.7</v>
          </cell>
        </row>
        <row r="548">
          <cell r="D548">
            <v>10802200403</v>
          </cell>
          <cell r="E548">
            <v>3</v>
          </cell>
          <cell r="G548" t="str">
            <v>Niterói - Bacaxá</v>
          </cell>
          <cell r="H548" t="str">
            <v>AC</v>
          </cell>
          <cell r="I548" t="str">
            <v>S</v>
          </cell>
          <cell r="J548">
            <v>31.9</v>
          </cell>
        </row>
        <row r="549">
          <cell r="D549">
            <v>10802200404</v>
          </cell>
          <cell r="E549">
            <v>4</v>
          </cell>
          <cell r="G549" t="str">
            <v>Manoel Ribeiro - Araruama</v>
          </cell>
          <cell r="H549" t="str">
            <v>AC</v>
          </cell>
          <cell r="I549" t="str">
            <v>S</v>
          </cell>
          <cell r="J549">
            <v>18.25</v>
          </cell>
        </row>
        <row r="550">
          <cell r="D550">
            <v>10802200405</v>
          </cell>
          <cell r="E550">
            <v>5</v>
          </cell>
          <cell r="G550" t="str">
            <v>Sampaio Correa - Araruama</v>
          </cell>
          <cell r="H550" t="str">
            <v>AC</v>
          </cell>
          <cell r="I550" t="str">
            <v>S</v>
          </cell>
          <cell r="J550">
            <v>12.25</v>
          </cell>
        </row>
        <row r="551">
          <cell r="D551">
            <v>10802300000</v>
          </cell>
          <cell r="E551">
            <v>0</v>
          </cell>
          <cell r="F551" t="str">
            <v>760D</v>
          </cell>
          <cell r="G551" t="str">
            <v>Charitas - Aeroporto Internacional (via Cidade Universitária)</v>
          </cell>
          <cell r="H551" t="str">
            <v>SA</v>
          </cell>
          <cell r="I551" t="str">
            <v>O</v>
          </cell>
          <cell r="J551">
            <v>8.4499999999999993</v>
          </cell>
        </row>
        <row r="552">
          <cell r="D552">
            <v>10802300100</v>
          </cell>
          <cell r="E552">
            <v>0</v>
          </cell>
          <cell r="F552" t="str">
            <v>1760D</v>
          </cell>
          <cell r="G552" t="str">
            <v>Charitas - Aeroporto Internacional (via Cidade Universitária)</v>
          </cell>
          <cell r="H552" t="str">
            <v>A</v>
          </cell>
          <cell r="I552" t="str">
            <v>C</v>
          </cell>
          <cell r="J552">
            <v>16.05</v>
          </cell>
        </row>
        <row r="553">
          <cell r="D553">
            <v>10802400000</v>
          </cell>
          <cell r="E553">
            <v>0</v>
          </cell>
          <cell r="F553" t="str">
            <v>775D</v>
          </cell>
          <cell r="G553" t="str">
            <v>Charitas - Gávea (via Lapa/Praia de Botafogo)</v>
          </cell>
          <cell r="H553" t="str">
            <v>SA</v>
          </cell>
          <cell r="I553" t="str">
            <v>O</v>
          </cell>
          <cell r="J553">
            <v>8.4499999999999993</v>
          </cell>
        </row>
        <row r="554">
          <cell r="D554">
            <v>10802400001</v>
          </cell>
          <cell r="E554">
            <v>1</v>
          </cell>
          <cell r="G554" t="str">
            <v>Charitas - Humaitá</v>
          </cell>
          <cell r="H554" t="str">
            <v>SA</v>
          </cell>
          <cell r="I554" t="str">
            <v>S</v>
          </cell>
          <cell r="J554">
            <v>8.4499999999999993</v>
          </cell>
        </row>
        <row r="555">
          <cell r="D555">
            <v>10802400100</v>
          </cell>
          <cell r="E555">
            <v>0</v>
          </cell>
          <cell r="F555" t="str">
            <v>1775D</v>
          </cell>
          <cell r="G555" t="str">
            <v>Charitas - Gávea (via Praia de Botafogo)</v>
          </cell>
          <cell r="H555" t="str">
            <v>A</v>
          </cell>
          <cell r="I555" t="str">
            <v>C</v>
          </cell>
          <cell r="J555">
            <v>20</v>
          </cell>
        </row>
        <row r="556">
          <cell r="D556">
            <v>10802400101</v>
          </cell>
          <cell r="E556">
            <v>1</v>
          </cell>
          <cell r="G556" t="str">
            <v>Charitas - Praça XI</v>
          </cell>
          <cell r="H556" t="str">
            <v>A</v>
          </cell>
          <cell r="I556" t="str">
            <v>S</v>
          </cell>
          <cell r="J556">
            <v>14.85</v>
          </cell>
        </row>
        <row r="557">
          <cell r="D557">
            <v>10802500000</v>
          </cell>
          <cell r="E557">
            <v>0</v>
          </cell>
          <cell r="F557" t="str">
            <v>750D</v>
          </cell>
          <cell r="G557" t="str">
            <v>Charitas - Gávea (via Túnel Santa Bárbara)</v>
          </cell>
          <cell r="H557" t="str">
            <v>SA</v>
          </cell>
          <cell r="I557" t="str">
            <v>O</v>
          </cell>
          <cell r="J557">
            <v>8.4499999999999993</v>
          </cell>
        </row>
        <row r="558">
          <cell r="D558">
            <v>10802500100</v>
          </cell>
          <cell r="E558">
            <v>0</v>
          </cell>
          <cell r="F558" t="str">
            <v>2750D</v>
          </cell>
          <cell r="G558" t="str">
            <v>Charitas - Gávea (via Túnel Santa Bárbara)</v>
          </cell>
          <cell r="H558" t="str">
            <v>A</v>
          </cell>
          <cell r="I558" t="str">
            <v>C</v>
          </cell>
          <cell r="J558">
            <v>20</v>
          </cell>
        </row>
        <row r="559">
          <cell r="D559">
            <v>10802500200</v>
          </cell>
          <cell r="E559">
            <v>0</v>
          </cell>
          <cell r="F559" t="str">
            <v>751D</v>
          </cell>
          <cell r="G559" t="str">
            <v>Charitas - Gávea (via Túnel Santa Bárbara)</v>
          </cell>
          <cell r="H559" t="str">
            <v>SAC</v>
          </cell>
          <cell r="I559" t="str">
            <v>C</v>
          </cell>
          <cell r="J559">
            <v>8.4499999999999993</v>
          </cell>
        </row>
        <row r="560">
          <cell r="D560">
            <v>10802500300</v>
          </cell>
          <cell r="E560">
            <v>0</v>
          </cell>
          <cell r="F560" t="str">
            <v>1750D</v>
          </cell>
          <cell r="G560" t="str">
            <v>Charitas - Gávea</v>
          </cell>
          <cell r="H560" t="str">
            <v>AC</v>
          </cell>
          <cell r="I560" t="str">
            <v>C</v>
          </cell>
          <cell r="J560">
            <v>30</v>
          </cell>
        </row>
        <row r="561">
          <cell r="D561">
            <v>10802600000</v>
          </cell>
          <cell r="E561">
            <v>0</v>
          </cell>
          <cell r="F561" t="str">
            <v>1905D</v>
          </cell>
          <cell r="G561" t="str">
            <v>Charitas - Castelo</v>
          </cell>
          <cell r="H561" t="str">
            <v xml:space="preserve"> A</v>
          </cell>
          <cell r="I561" t="str">
            <v>O</v>
          </cell>
          <cell r="J561">
            <v>14.85</v>
          </cell>
        </row>
        <row r="562">
          <cell r="D562">
            <v>10802600100</v>
          </cell>
          <cell r="E562">
            <v>0</v>
          </cell>
          <cell r="F562" t="str">
            <v>2905D</v>
          </cell>
          <cell r="G562" t="str">
            <v>Charitas - Castelo</v>
          </cell>
          <cell r="H562" t="str">
            <v>AC</v>
          </cell>
          <cell r="I562" t="str">
            <v>C</v>
          </cell>
          <cell r="J562">
            <v>22.25</v>
          </cell>
        </row>
        <row r="563">
          <cell r="D563">
            <v>10802700000</v>
          </cell>
          <cell r="E563">
            <v>0</v>
          </cell>
          <cell r="F563" t="str">
            <v>740D</v>
          </cell>
          <cell r="G563" t="str">
            <v>Charitas - Ipanema</v>
          </cell>
          <cell r="H563" t="str">
            <v>SA</v>
          </cell>
          <cell r="I563" t="str">
            <v>O</v>
          </cell>
          <cell r="J563">
            <v>8.4499999999999993</v>
          </cell>
        </row>
        <row r="564">
          <cell r="D564">
            <v>10802700200</v>
          </cell>
          <cell r="E564">
            <v>0</v>
          </cell>
          <cell r="F564" t="str">
            <v>741D</v>
          </cell>
          <cell r="G564" t="str">
            <v>Charitas - Ipanema</v>
          </cell>
          <cell r="H564" t="str">
            <v>SAC</v>
          </cell>
          <cell r="I564" t="str">
            <v>C</v>
          </cell>
          <cell r="J564">
            <v>8.4499999999999993</v>
          </cell>
        </row>
        <row r="565">
          <cell r="D565">
            <v>10802700300</v>
          </cell>
          <cell r="E565">
            <v>0</v>
          </cell>
          <cell r="F565" t="str">
            <v>2740D</v>
          </cell>
          <cell r="G565" t="str">
            <v>Charitas - Ipanema</v>
          </cell>
          <cell r="H565" t="str">
            <v>AC</v>
          </cell>
          <cell r="I565" t="str">
            <v>C</v>
          </cell>
          <cell r="J565">
            <v>11.15</v>
          </cell>
        </row>
        <row r="566">
          <cell r="D566">
            <v>10802800000</v>
          </cell>
          <cell r="E566">
            <v>0</v>
          </cell>
          <cell r="G566" t="str">
            <v>Rio de Janeiro - São Pedro da Aldeia (via Sampaio Correa)</v>
          </cell>
          <cell r="H566" t="str">
            <v>A</v>
          </cell>
          <cell r="I566" t="str">
            <v>O</v>
          </cell>
          <cell r="J566">
            <v>40.6</v>
          </cell>
        </row>
        <row r="567">
          <cell r="D567">
            <v>10802800001</v>
          </cell>
          <cell r="E567">
            <v>1</v>
          </cell>
          <cell r="G567" t="str">
            <v>Rio de Janeiro - Sampaio Correa</v>
          </cell>
          <cell r="H567" t="str">
            <v>A</v>
          </cell>
          <cell r="I567" t="str">
            <v>S</v>
          </cell>
          <cell r="J567">
            <v>25</v>
          </cell>
        </row>
        <row r="568">
          <cell r="D568">
            <v>10802800002</v>
          </cell>
          <cell r="E568">
            <v>2</v>
          </cell>
          <cell r="G568" t="str">
            <v>Rio de Janeiro - Araruama</v>
          </cell>
          <cell r="H568" t="str">
            <v>A</v>
          </cell>
          <cell r="I568" t="str">
            <v>S</v>
          </cell>
          <cell r="J568">
            <v>33.799999999999997</v>
          </cell>
        </row>
        <row r="569">
          <cell r="D569">
            <v>10802800003</v>
          </cell>
          <cell r="E569">
            <v>3</v>
          </cell>
          <cell r="G569" t="str">
            <v>Rio de Janeiro - Iguaba Grande</v>
          </cell>
          <cell r="H569" t="str">
            <v>A</v>
          </cell>
          <cell r="I569" t="str">
            <v>S</v>
          </cell>
          <cell r="J569">
            <v>38.049999999999997</v>
          </cell>
        </row>
        <row r="570">
          <cell r="D570">
            <v>10802800004</v>
          </cell>
          <cell r="E570">
            <v>4</v>
          </cell>
          <cell r="G570" t="str">
            <v>Araruama - São Pedro da Aldeia</v>
          </cell>
          <cell r="H570" t="str">
            <v>A</v>
          </cell>
          <cell r="I570" t="str">
            <v>S</v>
          </cell>
          <cell r="J570">
            <v>8.25</v>
          </cell>
        </row>
        <row r="571">
          <cell r="D571">
            <v>10802800005</v>
          </cell>
          <cell r="E571">
            <v>5</v>
          </cell>
          <cell r="G571" t="str">
            <v>Manoel Ribeiro - Rio de Janeiro</v>
          </cell>
          <cell r="H571" t="str">
            <v>A</v>
          </cell>
          <cell r="I571" t="str">
            <v>S</v>
          </cell>
          <cell r="J571">
            <v>19.149999999999999</v>
          </cell>
        </row>
        <row r="572">
          <cell r="D572">
            <v>10802800100</v>
          </cell>
          <cell r="E572">
            <v>0</v>
          </cell>
          <cell r="G572" t="str">
            <v>Rio de Janeiro - Araruama (via Sampaio Correa)</v>
          </cell>
          <cell r="H572" t="str">
            <v>A</v>
          </cell>
          <cell r="I572" t="str">
            <v>C</v>
          </cell>
          <cell r="J572">
            <v>33.75</v>
          </cell>
        </row>
        <row r="573">
          <cell r="D573">
            <v>10802800101</v>
          </cell>
          <cell r="E573">
            <v>1</v>
          </cell>
          <cell r="G573" t="str">
            <v>Rio de Janeiro - Sampaio Correa</v>
          </cell>
          <cell r="H573" t="str">
            <v>A</v>
          </cell>
          <cell r="I573" t="str">
            <v>S</v>
          </cell>
          <cell r="J573">
            <v>24.95</v>
          </cell>
        </row>
        <row r="574">
          <cell r="D574">
            <v>10802800102</v>
          </cell>
          <cell r="E574">
            <v>2</v>
          </cell>
          <cell r="G574" t="str">
            <v>Rio de Janeiro - Manoel Ribeiro</v>
          </cell>
          <cell r="H574" t="str">
            <v>A</v>
          </cell>
          <cell r="I574" t="str">
            <v>S</v>
          </cell>
          <cell r="J574">
            <v>19.149999999999999</v>
          </cell>
        </row>
        <row r="575">
          <cell r="D575">
            <v>10802800103</v>
          </cell>
          <cell r="E575">
            <v>3</v>
          </cell>
          <cell r="G575" t="str">
            <v>Bacaxá - Rio de Janeiro</v>
          </cell>
          <cell r="H575" t="str">
            <v>A</v>
          </cell>
          <cell r="I575" t="str">
            <v>S</v>
          </cell>
          <cell r="J575">
            <v>26.8</v>
          </cell>
        </row>
        <row r="576">
          <cell r="D576">
            <v>10802800200</v>
          </cell>
          <cell r="E576">
            <v>0</v>
          </cell>
          <cell r="G576" t="str">
            <v>Rio de Janeiro - Araruama (via Sampaio Correa)</v>
          </cell>
          <cell r="H576" t="str">
            <v>AC</v>
          </cell>
          <cell r="I576" t="str">
            <v>C</v>
          </cell>
          <cell r="J576">
            <v>50.65</v>
          </cell>
        </row>
        <row r="577">
          <cell r="D577">
            <v>10802800201</v>
          </cell>
          <cell r="E577">
            <v>1</v>
          </cell>
          <cell r="G577" t="str">
            <v>Rio de Janeiro - Sampaio Correa</v>
          </cell>
          <cell r="H577" t="str">
            <v>AC</v>
          </cell>
          <cell r="I577" t="str">
            <v>S</v>
          </cell>
          <cell r="J577">
            <v>37.5</v>
          </cell>
        </row>
        <row r="578">
          <cell r="D578">
            <v>10802800202</v>
          </cell>
          <cell r="E578">
            <v>2</v>
          </cell>
          <cell r="G578" t="str">
            <v>Rio de Janeiro - Manoel Ribeiro</v>
          </cell>
          <cell r="H578" t="str">
            <v>AC</v>
          </cell>
          <cell r="I578" t="str">
            <v>S</v>
          </cell>
          <cell r="J578">
            <v>28.75</v>
          </cell>
        </row>
        <row r="579">
          <cell r="D579">
            <v>10802800203</v>
          </cell>
          <cell r="E579">
            <v>3</v>
          </cell>
          <cell r="G579" t="str">
            <v>Bacaxá - Rio de Janeiro</v>
          </cell>
          <cell r="H579" t="str">
            <v>AC</v>
          </cell>
          <cell r="I579" t="str">
            <v>S</v>
          </cell>
          <cell r="J579">
            <v>40.25</v>
          </cell>
        </row>
        <row r="580">
          <cell r="D580">
            <v>10802900000</v>
          </cell>
          <cell r="E580">
            <v>0</v>
          </cell>
          <cell r="G580" t="str">
            <v>Rio de Janeiro - Cabo Frio</v>
          </cell>
          <cell r="H580" t="str">
            <v>A</v>
          </cell>
          <cell r="I580" t="str">
            <v>O</v>
          </cell>
          <cell r="J580">
            <v>44.55</v>
          </cell>
        </row>
        <row r="581">
          <cell r="D581">
            <v>10802900001</v>
          </cell>
          <cell r="E581">
            <v>1</v>
          </cell>
          <cell r="G581" t="str">
            <v>Itaborai - Cabo Frio</v>
          </cell>
          <cell r="H581" t="str">
            <v>A</v>
          </cell>
          <cell r="I581" t="str">
            <v>S</v>
          </cell>
          <cell r="J581">
            <v>31.25</v>
          </cell>
        </row>
        <row r="582">
          <cell r="D582">
            <v>10802900002</v>
          </cell>
          <cell r="E582">
            <v>2</v>
          </cell>
          <cell r="G582" t="str">
            <v>Cabo Frio - Nova Friburgo</v>
          </cell>
          <cell r="H582" t="str">
            <v>A</v>
          </cell>
          <cell r="I582" t="str">
            <v>CH</v>
          </cell>
          <cell r="J582">
            <v>57.8</v>
          </cell>
        </row>
        <row r="583">
          <cell r="D583">
            <v>10802900003</v>
          </cell>
          <cell r="E583">
            <v>3</v>
          </cell>
          <cell r="G583" t="str">
            <v>Cabo Frio - Manilha</v>
          </cell>
          <cell r="H583" t="str">
            <v>A</v>
          </cell>
          <cell r="I583" t="str">
            <v>S</v>
          </cell>
          <cell r="J583">
            <v>36.5</v>
          </cell>
        </row>
        <row r="584">
          <cell r="D584">
            <v>10802900004</v>
          </cell>
          <cell r="E584">
            <v>4</v>
          </cell>
          <cell r="G584" t="str">
            <v>Cabo Frio - São Pedro da Aldeia</v>
          </cell>
          <cell r="H584" t="str">
            <v>A</v>
          </cell>
          <cell r="I584" t="str">
            <v>S</v>
          </cell>
          <cell r="J584">
            <v>4.05</v>
          </cell>
        </row>
        <row r="585">
          <cell r="D585">
            <v>10802900005</v>
          </cell>
          <cell r="E585">
            <v>5</v>
          </cell>
          <cell r="G585" t="str">
            <v>Manilha - São Pedro da Aldeia</v>
          </cell>
          <cell r="H585" t="str">
            <v>A</v>
          </cell>
          <cell r="I585" t="str">
            <v>S</v>
          </cell>
          <cell r="J585">
            <v>31.9</v>
          </cell>
        </row>
        <row r="586">
          <cell r="D586">
            <v>10802900006</v>
          </cell>
          <cell r="E586">
            <v>6</v>
          </cell>
          <cell r="G586" t="str">
            <v>Rio de Janeiro - São Pedro da Aldeia</v>
          </cell>
          <cell r="H586" t="str">
            <v>A</v>
          </cell>
          <cell r="I586" t="str">
            <v>S</v>
          </cell>
          <cell r="J586">
            <v>40.6</v>
          </cell>
        </row>
        <row r="587">
          <cell r="D587">
            <v>10802900100</v>
          </cell>
          <cell r="E587">
            <v>0</v>
          </cell>
          <cell r="G587" t="str">
            <v>Rio de Janeiro - Armação dos Búzios</v>
          </cell>
          <cell r="H587" t="str">
            <v>A</v>
          </cell>
          <cell r="I587" t="str">
            <v>C</v>
          </cell>
          <cell r="J587">
            <v>51.6</v>
          </cell>
        </row>
        <row r="588">
          <cell r="D588">
            <v>10802900101</v>
          </cell>
          <cell r="E588">
            <v>1</v>
          </cell>
          <cell r="G588" t="str">
            <v>Niterói - Armação dos Búzios</v>
          </cell>
          <cell r="H588" t="str">
            <v>A</v>
          </cell>
          <cell r="I588" t="str">
            <v>S</v>
          </cell>
          <cell r="J588">
            <v>47.45</v>
          </cell>
        </row>
        <row r="589">
          <cell r="D589">
            <v>10802900102</v>
          </cell>
          <cell r="E589">
            <v>2</v>
          </cell>
          <cell r="G589" t="str">
            <v>Armação dos Búzios - Manilha</v>
          </cell>
          <cell r="H589" t="str">
            <v>A</v>
          </cell>
          <cell r="I589" t="str">
            <v>S</v>
          </cell>
          <cell r="J589">
            <v>39.9</v>
          </cell>
        </row>
        <row r="590">
          <cell r="D590">
            <v>10802900103</v>
          </cell>
          <cell r="E590">
            <v>3</v>
          </cell>
          <cell r="G590" t="str">
            <v>Iguaba Grande - Manilha</v>
          </cell>
          <cell r="H590" t="str">
            <v>A</v>
          </cell>
          <cell r="I590" t="str">
            <v>S</v>
          </cell>
          <cell r="J590">
            <v>27.7</v>
          </cell>
        </row>
        <row r="591">
          <cell r="D591">
            <v>10802900104</v>
          </cell>
          <cell r="E591">
            <v>4</v>
          </cell>
          <cell r="G591" t="str">
            <v>Iguaba Grande - Niterói</v>
          </cell>
          <cell r="H591" t="str">
            <v>A</v>
          </cell>
          <cell r="I591" t="str">
            <v>S</v>
          </cell>
          <cell r="J591">
            <v>33.35</v>
          </cell>
        </row>
        <row r="592">
          <cell r="D592">
            <v>10802900105</v>
          </cell>
          <cell r="E592">
            <v>5</v>
          </cell>
          <cell r="G592" t="str">
            <v>Iguaba Grande - Rio de Janeiro</v>
          </cell>
          <cell r="H592" t="str">
            <v>A</v>
          </cell>
          <cell r="I592" t="str">
            <v>S</v>
          </cell>
          <cell r="J592">
            <v>38.049999999999997</v>
          </cell>
        </row>
        <row r="593">
          <cell r="D593">
            <v>10802900106</v>
          </cell>
          <cell r="E593">
            <v>6</v>
          </cell>
          <cell r="G593" t="str">
            <v>Manilha - Trevo de Búzios</v>
          </cell>
          <cell r="H593" t="str">
            <v>A</v>
          </cell>
          <cell r="I593" t="str">
            <v>S</v>
          </cell>
          <cell r="J593">
            <v>29.4</v>
          </cell>
        </row>
        <row r="594">
          <cell r="D594">
            <v>10802900107</v>
          </cell>
          <cell r="E594">
            <v>7</v>
          </cell>
          <cell r="G594" t="str">
            <v>Niterói - Trevo de Búzios</v>
          </cell>
          <cell r="H594" t="str">
            <v>A</v>
          </cell>
          <cell r="I594" t="str">
            <v>S</v>
          </cell>
          <cell r="J594">
            <v>36.950000000000003</v>
          </cell>
        </row>
        <row r="595">
          <cell r="D595">
            <v>10802900108</v>
          </cell>
          <cell r="E595">
            <v>8</v>
          </cell>
          <cell r="G595" t="str">
            <v>Rio de Janeiro - Trevo de Búzios</v>
          </cell>
          <cell r="H595" t="str">
            <v>A</v>
          </cell>
          <cell r="I595" t="str">
            <v>S</v>
          </cell>
          <cell r="J595">
            <v>41.1</v>
          </cell>
        </row>
        <row r="596">
          <cell r="D596">
            <v>10802900200</v>
          </cell>
          <cell r="E596">
            <v>0</v>
          </cell>
          <cell r="G596" t="str">
            <v>Rio de Janeiro - São Pedro da Aldeia (via Rio Bonito)</v>
          </cell>
          <cell r="H596" t="str">
            <v>A</v>
          </cell>
          <cell r="I596" t="str">
            <v>C</v>
          </cell>
          <cell r="J596">
            <v>40.6</v>
          </cell>
        </row>
        <row r="597">
          <cell r="D597">
            <v>10802900300</v>
          </cell>
          <cell r="E597">
            <v>0</v>
          </cell>
          <cell r="G597" t="str">
            <v xml:space="preserve">Rio de Janeiro - Arraial do Cabo </v>
          </cell>
          <cell r="H597" t="str">
            <v>A</v>
          </cell>
          <cell r="I597" t="str">
            <v>C</v>
          </cell>
          <cell r="J597">
            <v>49.3</v>
          </cell>
        </row>
        <row r="598">
          <cell r="D598">
            <v>10802900301</v>
          </cell>
          <cell r="E598">
            <v>1</v>
          </cell>
          <cell r="G598" t="str">
            <v>Rio  de Janeiro - Cabo Frio</v>
          </cell>
          <cell r="H598" t="str">
            <v>A</v>
          </cell>
          <cell r="I598" t="str">
            <v>S</v>
          </cell>
          <cell r="J598">
            <v>44.55</v>
          </cell>
        </row>
        <row r="599">
          <cell r="D599">
            <v>10802900400</v>
          </cell>
          <cell r="E599">
            <v>0</v>
          </cell>
          <cell r="G599" t="str">
            <v xml:space="preserve">Rio de Janeiro - Saquarema </v>
          </cell>
          <cell r="H599" t="str">
            <v>A</v>
          </cell>
          <cell r="I599" t="str">
            <v>C</v>
          </cell>
          <cell r="J599">
            <v>26.8</v>
          </cell>
        </row>
        <row r="600">
          <cell r="D600">
            <v>10802900401</v>
          </cell>
          <cell r="E600">
            <v>1</v>
          </cell>
          <cell r="G600" t="str">
            <v>Rio de Janeiro - Manoel Ribeiro</v>
          </cell>
          <cell r="H600" t="str">
            <v>A</v>
          </cell>
          <cell r="I600" t="str">
            <v>S</v>
          </cell>
          <cell r="J600">
            <v>19.149999999999999</v>
          </cell>
        </row>
        <row r="601">
          <cell r="D601">
            <v>10802900402</v>
          </cell>
          <cell r="E601">
            <v>2</v>
          </cell>
          <cell r="G601" t="str">
            <v>Bacaxá - Rio de Janeiro</v>
          </cell>
          <cell r="H601" t="str">
            <v>A</v>
          </cell>
          <cell r="I601" t="str">
            <v>S</v>
          </cell>
          <cell r="J601">
            <v>26.8</v>
          </cell>
        </row>
        <row r="602">
          <cell r="D602">
            <v>10802900403</v>
          </cell>
          <cell r="E602">
            <v>3</v>
          </cell>
          <cell r="G602" t="str">
            <v>Rio de Janeiro - Sampaio Correa</v>
          </cell>
          <cell r="H602" t="str">
            <v>A</v>
          </cell>
          <cell r="I602" t="str">
            <v>S</v>
          </cell>
          <cell r="J602">
            <v>25</v>
          </cell>
        </row>
        <row r="603">
          <cell r="D603">
            <v>10802900500</v>
          </cell>
          <cell r="E603">
            <v>0</v>
          </cell>
          <cell r="G603" t="str">
            <v>Nova Iguaçu - Cabo Frio (via Duque de Caxias)</v>
          </cell>
          <cell r="H603" t="str">
            <v>A</v>
          </cell>
          <cell r="I603" t="str">
            <v>C</v>
          </cell>
          <cell r="J603">
            <v>55.75</v>
          </cell>
        </row>
        <row r="604">
          <cell r="D604">
            <v>10802900501</v>
          </cell>
          <cell r="E604">
            <v>1</v>
          </cell>
          <cell r="G604" t="str">
            <v>Duque de Caxias - Cabo Frio</v>
          </cell>
          <cell r="H604" t="str">
            <v>A</v>
          </cell>
          <cell r="I604" t="str">
            <v>S</v>
          </cell>
          <cell r="J604">
            <v>51.15</v>
          </cell>
        </row>
        <row r="605">
          <cell r="D605">
            <v>10802900502</v>
          </cell>
          <cell r="E605">
            <v>2</v>
          </cell>
          <cell r="G605" t="str">
            <v>Rio de Janeiro - Cabo Frio</v>
          </cell>
          <cell r="H605" t="str">
            <v>A</v>
          </cell>
          <cell r="I605" t="str">
            <v>S</v>
          </cell>
          <cell r="J605">
            <v>44.55</v>
          </cell>
        </row>
        <row r="606">
          <cell r="D606">
            <v>10802900503</v>
          </cell>
          <cell r="E606">
            <v>3</v>
          </cell>
          <cell r="G606" t="str">
            <v>Duque de Caxias - Araruama</v>
          </cell>
          <cell r="H606" t="str">
            <v>A</v>
          </cell>
          <cell r="I606" t="str">
            <v>S</v>
          </cell>
          <cell r="J606">
            <v>43.7</v>
          </cell>
        </row>
        <row r="607">
          <cell r="D607">
            <v>10802900504</v>
          </cell>
          <cell r="E607">
            <v>4</v>
          </cell>
          <cell r="G607" t="str">
            <v>Duque de Caxias - São Pedro da Aldeia</v>
          </cell>
          <cell r="H607" t="str">
            <v>A</v>
          </cell>
          <cell r="I607" t="str">
            <v>S</v>
          </cell>
          <cell r="J607">
            <v>49.05</v>
          </cell>
        </row>
        <row r="608">
          <cell r="D608">
            <v>10802900505</v>
          </cell>
          <cell r="E608">
            <v>5</v>
          </cell>
          <cell r="G608" t="str">
            <v>Nova Iguaçu - Araruama</v>
          </cell>
          <cell r="H608" t="str">
            <v>A</v>
          </cell>
          <cell r="I608" t="str">
            <v>S</v>
          </cell>
          <cell r="J608">
            <v>46.9</v>
          </cell>
        </row>
        <row r="609">
          <cell r="D609">
            <v>10802900506</v>
          </cell>
          <cell r="E609">
            <v>6</v>
          </cell>
          <cell r="G609" t="str">
            <v>Nova Iguaçu - São Pedro da Aldeia</v>
          </cell>
          <cell r="H609" t="str">
            <v>A</v>
          </cell>
          <cell r="I609" t="str">
            <v>S</v>
          </cell>
          <cell r="J609">
            <v>53.7</v>
          </cell>
        </row>
        <row r="610">
          <cell r="D610">
            <v>10802900600</v>
          </cell>
          <cell r="E610">
            <v>0</v>
          </cell>
          <cell r="G610" t="str">
            <v>Rio de Janeiro - Cabo Frio</v>
          </cell>
          <cell r="H610" t="str">
            <v>AC</v>
          </cell>
          <cell r="I610" t="str">
            <v>C</v>
          </cell>
          <cell r="J610">
            <v>66.8</v>
          </cell>
        </row>
        <row r="611">
          <cell r="D611">
            <v>10802900601</v>
          </cell>
          <cell r="E611">
            <v>1</v>
          </cell>
          <cell r="G611" t="str">
            <v>Cabo Frio - Manilha</v>
          </cell>
          <cell r="H611" t="str">
            <v>AC</v>
          </cell>
          <cell r="I611" t="str">
            <v>S</v>
          </cell>
          <cell r="J611">
            <v>54.75</v>
          </cell>
        </row>
        <row r="612">
          <cell r="D612">
            <v>10802900602</v>
          </cell>
          <cell r="E612">
            <v>2</v>
          </cell>
          <cell r="G612" t="str">
            <v>Cabo Frio - São Pedro da Aldeia</v>
          </cell>
          <cell r="H612" t="str">
            <v>AC</v>
          </cell>
          <cell r="I612" t="str">
            <v>S</v>
          </cell>
          <cell r="J612">
            <v>6.1</v>
          </cell>
        </row>
        <row r="613">
          <cell r="D613">
            <v>10802900603</v>
          </cell>
          <cell r="E613">
            <v>3</v>
          </cell>
          <cell r="G613" t="str">
            <v>Manillha - São Pedro da Aldeia</v>
          </cell>
          <cell r="H613" t="str">
            <v>AC</v>
          </cell>
          <cell r="I613" t="str">
            <v>S</v>
          </cell>
          <cell r="J613">
            <v>47.85</v>
          </cell>
        </row>
        <row r="614">
          <cell r="D614">
            <v>10802900604</v>
          </cell>
          <cell r="E614">
            <v>4</v>
          </cell>
          <cell r="G614" t="str">
            <v>Rio de Janeiro - São Pedro da Aldeia</v>
          </cell>
          <cell r="H614" t="str">
            <v>AC</v>
          </cell>
          <cell r="I614" t="str">
            <v>S</v>
          </cell>
          <cell r="J614">
            <v>60.9</v>
          </cell>
        </row>
        <row r="615">
          <cell r="D615">
            <v>10802900700</v>
          </cell>
          <cell r="E615">
            <v>0</v>
          </cell>
          <cell r="G615" t="str">
            <v xml:space="preserve">Rio de Janeiro - Saquarema </v>
          </cell>
          <cell r="H615" t="str">
            <v>AC</v>
          </cell>
          <cell r="I615" t="str">
            <v>C</v>
          </cell>
          <cell r="J615">
            <v>40.25</v>
          </cell>
        </row>
        <row r="616">
          <cell r="D616">
            <v>10802900701</v>
          </cell>
          <cell r="E616">
            <v>1</v>
          </cell>
          <cell r="G616" t="str">
            <v>Rio de Janeiro - Manoel Ribeiro</v>
          </cell>
          <cell r="H616" t="str">
            <v>AC</v>
          </cell>
          <cell r="I616" t="str">
            <v>S</v>
          </cell>
          <cell r="J616">
            <v>28.75</v>
          </cell>
        </row>
        <row r="617">
          <cell r="D617">
            <v>10802900702</v>
          </cell>
          <cell r="E617">
            <v>2</v>
          </cell>
          <cell r="G617" t="str">
            <v>Bacaxá - Rio de Janeiro</v>
          </cell>
          <cell r="H617" t="str">
            <v>AC</v>
          </cell>
          <cell r="I617" t="str">
            <v>S</v>
          </cell>
          <cell r="J617">
            <v>40.25</v>
          </cell>
        </row>
        <row r="618">
          <cell r="D618">
            <v>10802900703</v>
          </cell>
          <cell r="E618">
            <v>3</v>
          </cell>
          <cell r="G618" t="str">
            <v>Rio de Janeiro - Sampaio Correa</v>
          </cell>
          <cell r="H618" t="str">
            <v>AC</v>
          </cell>
          <cell r="I618" t="str">
            <v>S</v>
          </cell>
          <cell r="J618">
            <v>37.5</v>
          </cell>
        </row>
        <row r="619">
          <cell r="D619">
            <v>10802900800</v>
          </cell>
          <cell r="E619">
            <v>0</v>
          </cell>
          <cell r="G619" t="str">
            <v xml:space="preserve">Rio de Janeiro - Arraial do Cabo </v>
          </cell>
          <cell r="H619" t="str">
            <v>AC</v>
          </cell>
          <cell r="I619" t="str">
            <v>C</v>
          </cell>
          <cell r="J619">
            <v>74</v>
          </cell>
        </row>
        <row r="620">
          <cell r="D620">
            <v>10802900801</v>
          </cell>
          <cell r="E620">
            <v>1</v>
          </cell>
          <cell r="G620" t="str">
            <v>Rio  de Janeiro - Cabo Frio</v>
          </cell>
          <cell r="H620" t="str">
            <v>AC</v>
          </cell>
          <cell r="I620" t="str">
            <v>S</v>
          </cell>
          <cell r="J620">
            <v>66.8</v>
          </cell>
        </row>
        <row r="621">
          <cell r="D621">
            <v>10802900900</v>
          </cell>
          <cell r="E621">
            <v>0</v>
          </cell>
          <cell r="G621" t="str">
            <v>Rio de Janeiro - Armação dos Búzios</v>
          </cell>
          <cell r="H621" t="str">
            <v>AC</v>
          </cell>
          <cell r="I621" t="str">
            <v>C</v>
          </cell>
          <cell r="J621">
            <v>77.400000000000006</v>
          </cell>
        </row>
        <row r="622">
          <cell r="D622">
            <v>10802900901</v>
          </cell>
          <cell r="E622">
            <v>1</v>
          </cell>
          <cell r="G622" t="str">
            <v>Niterói - Armação dos Búzios</v>
          </cell>
          <cell r="H622" t="str">
            <v>AC</v>
          </cell>
          <cell r="I622" t="str">
            <v>S</v>
          </cell>
          <cell r="J622">
            <v>71.2</v>
          </cell>
        </row>
        <row r="623">
          <cell r="D623">
            <v>10802900902</v>
          </cell>
          <cell r="E623">
            <v>2</v>
          </cell>
          <cell r="G623" t="str">
            <v>Armação dos Búzios - Manilha</v>
          </cell>
          <cell r="H623" t="str">
            <v>AC</v>
          </cell>
          <cell r="I623" t="str">
            <v>S</v>
          </cell>
          <cell r="J623">
            <v>59.85</v>
          </cell>
        </row>
        <row r="624">
          <cell r="D624">
            <v>10802900903</v>
          </cell>
          <cell r="E624">
            <v>3</v>
          </cell>
          <cell r="G624" t="str">
            <v>Iguaba Grande - Manilha</v>
          </cell>
          <cell r="H624" t="str">
            <v>AC</v>
          </cell>
          <cell r="I624" t="str">
            <v>S</v>
          </cell>
          <cell r="J624">
            <v>41.55</v>
          </cell>
        </row>
        <row r="625">
          <cell r="D625">
            <v>10802900904</v>
          </cell>
          <cell r="E625">
            <v>4</v>
          </cell>
          <cell r="G625" t="str">
            <v>Iguaba Grande - Niterói</v>
          </cell>
          <cell r="H625" t="str">
            <v>AC</v>
          </cell>
          <cell r="I625" t="str">
            <v>S</v>
          </cell>
          <cell r="J625">
            <v>50.05</v>
          </cell>
        </row>
        <row r="626">
          <cell r="D626">
            <v>10802900905</v>
          </cell>
          <cell r="E626">
            <v>5</v>
          </cell>
          <cell r="G626" t="str">
            <v>Iguaba Grande - Rio de Janeiro</v>
          </cell>
          <cell r="H626" t="str">
            <v>AC</v>
          </cell>
          <cell r="I626" t="str">
            <v>S</v>
          </cell>
          <cell r="J626">
            <v>57.05</v>
          </cell>
        </row>
        <row r="627">
          <cell r="D627">
            <v>10802900906</v>
          </cell>
          <cell r="E627">
            <v>6</v>
          </cell>
          <cell r="G627" t="str">
            <v>Manilha - Trevo de Búzios</v>
          </cell>
          <cell r="H627" t="str">
            <v>AC</v>
          </cell>
          <cell r="I627" t="str">
            <v>S</v>
          </cell>
          <cell r="J627">
            <v>44.15</v>
          </cell>
        </row>
        <row r="628">
          <cell r="D628">
            <v>10802900907</v>
          </cell>
          <cell r="E628">
            <v>7</v>
          </cell>
          <cell r="G628" t="str">
            <v>Niterói - Trevo de Búzios</v>
          </cell>
          <cell r="H628" t="str">
            <v>AC</v>
          </cell>
          <cell r="I628" t="str">
            <v>S</v>
          </cell>
          <cell r="J628">
            <v>55.45</v>
          </cell>
        </row>
        <row r="629">
          <cell r="D629">
            <v>10802900908</v>
          </cell>
          <cell r="E629">
            <v>8</v>
          </cell>
          <cell r="G629" t="str">
            <v>Rio de Janeiro - Trevo de Búzios</v>
          </cell>
          <cell r="H629" t="str">
            <v>AC</v>
          </cell>
          <cell r="I629" t="str">
            <v>S</v>
          </cell>
          <cell r="J629">
            <v>61.65</v>
          </cell>
        </row>
        <row r="630">
          <cell r="D630">
            <v>10802901000</v>
          </cell>
          <cell r="E630">
            <v>0</v>
          </cell>
          <cell r="G630" t="str">
            <v>Campo Grande - Cabo Frio (via Arco Metropolitano)</v>
          </cell>
          <cell r="H630" t="str">
            <v>A</v>
          </cell>
          <cell r="I630" t="str">
            <v>C</v>
          </cell>
          <cell r="J630">
            <v>58.05</v>
          </cell>
        </row>
        <row r="631">
          <cell r="D631">
            <v>10802901100</v>
          </cell>
          <cell r="E631">
            <v>0</v>
          </cell>
          <cell r="G631" t="str">
            <v>Campo Grande - Cabo Frio (via Arco Metropolitano)</v>
          </cell>
          <cell r="H631" t="str">
            <v>AC</v>
          </cell>
          <cell r="I631" t="str">
            <v>C</v>
          </cell>
          <cell r="J631">
            <v>87.1</v>
          </cell>
        </row>
        <row r="632">
          <cell r="D632">
            <v>10802901200</v>
          </cell>
          <cell r="E632">
            <v>0</v>
          </cell>
          <cell r="G632" t="str">
            <v>Nova Iguaçu - Cabo Frio (via Duque de Caxias)</v>
          </cell>
          <cell r="H632" t="str">
            <v>AC</v>
          </cell>
          <cell r="I632" t="str">
            <v>C</v>
          </cell>
          <cell r="J632">
            <v>83.6</v>
          </cell>
        </row>
        <row r="633">
          <cell r="D633">
            <v>10802901201</v>
          </cell>
          <cell r="E633">
            <v>1</v>
          </cell>
          <cell r="G633" t="str">
            <v>Duque de Caxias - Cabo Frio</v>
          </cell>
          <cell r="H633" t="str">
            <v>AC</v>
          </cell>
          <cell r="I633" t="str">
            <v>S</v>
          </cell>
          <cell r="J633">
            <v>76.75</v>
          </cell>
        </row>
        <row r="634">
          <cell r="D634">
            <v>10802901202</v>
          </cell>
          <cell r="E634">
            <v>2</v>
          </cell>
          <cell r="G634" t="str">
            <v>Rio de Janeiro - Cabo Frio</v>
          </cell>
          <cell r="H634" t="str">
            <v>AC</v>
          </cell>
          <cell r="I634" t="str">
            <v>S</v>
          </cell>
          <cell r="J634">
            <v>66.8</v>
          </cell>
        </row>
        <row r="635">
          <cell r="D635">
            <v>10802901203</v>
          </cell>
          <cell r="E635">
            <v>3</v>
          </cell>
          <cell r="G635" t="str">
            <v>Duque de Caxias - Araruama</v>
          </cell>
          <cell r="H635" t="str">
            <v>AC</v>
          </cell>
          <cell r="I635" t="str">
            <v>S</v>
          </cell>
          <cell r="J635">
            <v>65.55</v>
          </cell>
        </row>
        <row r="636">
          <cell r="D636">
            <v>10802901204</v>
          </cell>
          <cell r="E636">
            <v>4</v>
          </cell>
          <cell r="G636" t="str">
            <v>Duque de Caxias - São Pedro da Aldeia</v>
          </cell>
          <cell r="H636" t="str">
            <v>AC</v>
          </cell>
          <cell r="I636" t="str">
            <v>S</v>
          </cell>
          <cell r="J636">
            <v>73.599999999999994</v>
          </cell>
        </row>
        <row r="637">
          <cell r="D637">
            <v>10802901205</v>
          </cell>
          <cell r="E637">
            <v>5</v>
          </cell>
          <cell r="G637" t="str">
            <v>Nova Iguaçu - Araruama</v>
          </cell>
          <cell r="H637" t="str">
            <v>AC</v>
          </cell>
          <cell r="I637" t="str">
            <v>S</v>
          </cell>
          <cell r="J637">
            <v>70.349999999999994</v>
          </cell>
        </row>
        <row r="638">
          <cell r="D638">
            <v>10802901206</v>
          </cell>
          <cell r="E638">
            <v>6</v>
          </cell>
          <cell r="G638" t="str">
            <v>Nova Iguaçu - São Pedro da Aldeia</v>
          </cell>
          <cell r="H638" t="str">
            <v>AC</v>
          </cell>
          <cell r="I638" t="str">
            <v>S</v>
          </cell>
          <cell r="J638">
            <v>80.5</v>
          </cell>
        </row>
        <row r="639">
          <cell r="D639">
            <v>10802901300</v>
          </cell>
          <cell r="E639">
            <v>0</v>
          </cell>
          <cell r="G639" t="str">
            <v>Aeroporto Internacional - Armação dos Búzios</v>
          </cell>
          <cell r="H639" t="str">
            <v>AC</v>
          </cell>
          <cell r="I639" t="str">
            <v>C</v>
          </cell>
          <cell r="J639">
            <v>77.400000000000006</v>
          </cell>
        </row>
        <row r="640">
          <cell r="D640">
            <v>10803000000</v>
          </cell>
          <cell r="E640">
            <v>0</v>
          </cell>
          <cell r="G640" t="str">
            <v xml:space="preserve">Campos - Arraial do Cabo </v>
          </cell>
          <cell r="H640" t="str">
            <v>A</v>
          </cell>
          <cell r="I640" t="str">
            <v>O</v>
          </cell>
          <cell r="J640">
            <v>59</v>
          </cell>
        </row>
        <row r="641">
          <cell r="D641">
            <v>10803000001</v>
          </cell>
          <cell r="E641">
            <v>1</v>
          </cell>
          <cell r="G641" t="str">
            <v>Campos- Caixeta</v>
          </cell>
          <cell r="H641" t="str">
            <v>A</v>
          </cell>
          <cell r="I641" t="str">
            <v>S</v>
          </cell>
          <cell r="J641">
            <v>9</v>
          </cell>
        </row>
        <row r="642">
          <cell r="D642">
            <v>10803000002</v>
          </cell>
          <cell r="E642">
            <v>2</v>
          </cell>
          <cell r="G642" t="str">
            <v>Caixeta - Cafe Dodge</v>
          </cell>
          <cell r="H642" t="str">
            <v>A</v>
          </cell>
          <cell r="I642" t="str">
            <v>S</v>
          </cell>
          <cell r="J642">
            <v>4.9000000000000004</v>
          </cell>
        </row>
        <row r="643">
          <cell r="D643">
            <v>10803000003</v>
          </cell>
          <cell r="E643">
            <v>3</v>
          </cell>
          <cell r="G643" t="str">
            <v>Cafe Dodge - Patos</v>
          </cell>
          <cell r="H643" t="str">
            <v>A</v>
          </cell>
          <cell r="I643" t="str">
            <v>S</v>
          </cell>
          <cell r="J643">
            <v>3.35</v>
          </cell>
        </row>
        <row r="644">
          <cell r="D644">
            <v>10803000004</v>
          </cell>
          <cell r="E644">
            <v>4</v>
          </cell>
          <cell r="G644" t="str">
            <v>Patos - Capelinha</v>
          </cell>
          <cell r="H644" t="str">
            <v>A</v>
          </cell>
          <cell r="I644" t="str">
            <v>S</v>
          </cell>
          <cell r="J644">
            <v>2.1</v>
          </cell>
        </row>
        <row r="645">
          <cell r="D645">
            <v>10803000005</v>
          </cell>
          <cell r="E645">
            <v>5</v>
          </cell>
          <cell r="G645" t="str">
            <v>Capelinha - Trevo</v>
          </cell>
          <cell r="H645" t="str">
            <v>A</v>
          </cell>
          <cell r="I645" t="str">
            <v>S</v>
          </cell>
          <cell r="J645">
            <v>3.65</v>
          </cell>
        </row>
        <row r="646">
          <cell r="D646">
            <v>10803000006</v>
          </cell>
          <cell r="E646">
            <v>6</v>
          </cell>
          <cell r="G646" t="str">
            <v>Trevo - Macaé</v>
          </cell>
          <cell r="H646" t="str">
            <v>A</v>
          </cell>
          <cell r="I646" t="str">
            <v>S</v>
          </cell>
          <cell r="J646">
            <v>6.65</v>
          </cell>
        </row>
        <row r="647">
          <cell r="D647">
            <v>10803000007</v>
          </cell>
          <cell r="E647">
            <v>7</v>
          </cell>
          <cell r="G647" t="str">
            <v>Trevo - Rio das Ostras</v>
          </cell>
          <cell r="H647" t="str">
            <v>A</v>
          </cell>
          <cell r="I647" t="str">
            <v>S</v>
          </cell>
          <cell r="J647">
            <v>15.2</v>
          </cell>
        </row>
        <row r="648">
          <cell r="D648">
            <v>10803000008</v>
          </cell>
          <cell r="E648">
            <v>8</v>
          </cell>
          <cell r="G648" t="str">
            <v>Trevo - Barra de São João</v>
          </cell>
          <cell r="H648" t="str">
            <v>A</v>
          </cell>
          <cell r="I648" t="str">
            <v>S</v>
          </cell>
          <cell r="J648">
            <v>17.899999999999999</v>
          </cell>
        </row>
        <row r="649">
          <cell r="D649">
            <v>10803000009</v>
          </cell>
          <cell r="E649">
            <v>9</v>
          </cell>
          <cell r="G649" t="str">
            <v>Trevo - Verão Vermelho</v>
          </cell>
          <cell r="H649" t="str">
            <v>A</v>
          </cell>
          <cell r="I649" t="str">
            <v>S</v>
          </cell>
          <cell r="J649">
            <v>20.65</v>
          </cell>
        </row>
        <row r="650">
          <cell r="D650">
            <v>10803000010</v>
          </cell>
          <cell r="E650">
            <v>10</v>
          </cell>
          <cell r="G650" t="str">
            <v>Trevo - São Pedro da Aldeia</v>
          </cell>
          <cell r="H650" t="str">
            <v>A</v>
          </cell>
          <cell r="I650" t="str">
            <v>S</v>
          </cell>
          <cell r="J650">
            <v>27.8</v>
          </cell>
        </row>
        <row r="651">
          <cell r="D651">
            <v>10803000011</v>
          </cell>
          <cell r="E651">
            <v>11</v>
          </cell>
          <cell r="G651" t="str">
            <v>Trevo - Cabo Frio</v>
          </cell>
          <cell r="H651" t="str">
            <v>A</v>
          </cell>
          <cell r="I651" t="str">
            <v>S</v>
          </cell>
          <cell r="J651">
            <v>32.200000000000003</v>
          </cell>
        </row>
        <row r="652">
          <cell r="D652">
            <v>10803000012</v>
          </cell>
          <cell r="E652">
            <v>12</v>
          </cell>
          <cell r="G652" t="str">
            <v xml:space="preserve">Trevo - Arraial do Cabo </v>
          </cell>
          <cell r="H652" t="str">
            <v>A</v>
          </cell>
          <cell r="I652" t="str">
            <v>S</v>
          </cell>
          <cell r="J652">
            <v>36.700000000000003</v>
          </cell>
        </row>
        <row r="653">
          <cell r="D653">
            <v>10803000013</v>
          </cell>
          <cell r="E653">
            <v>13</v>
          </cell>
          <cell r="G653" t="str">
            <v>Arraial do Cabo - Macaé</v>
          </cell>
          <cell r="H653" t="str">
            <v>A</v>
          </cell>
          <cell r="I653" t="str">
            <v>S</v>
          </cell>
          <cell r="J653">
            <v>30.05</v>
          </cell>
        </row>
        <row r="654">
          <cell r="D654">
            <v>10803000014</v>
          </cell>
          <cell r="E654">
            <v>14</v>
          </cell>
          <cell r="G654" t="str">
            <v>Barra de São João - Campos</v>
          </cell>
          <cell r="H654" t="str">
            <v>A</v>
          </cell>
          <cell r="I654" t="str">
            <v>S</v>
          </cell>
          <cell r="J654">
            <v>40.85</v>
          </cell>
        </row>
        <row r="655">
          <cell r="D655">
            <v>10803000015</v>
          </cell>
          <cell r="E655">
            <v>15</v>
          </cell>
          <cell r="G655" t="str">
            <v>Barra de São João - Macaé</v>
          </cell>
          <cell r="H655" t="str">
            <v>A</v>
          </cell>
          <cell r="I655" t="str">
            <v>S</v>
          </cell>
          <cell r="J655">
            <v>11.25</v>
          </cell>
        </row>
        <row r="656">
          <cell r="D656">
            <v>10803000016</v>
          </cell>
          <cell r="E656">
            <v>16</v>
          </cell>
          <cell r="G656" t="str">
            <v>Cabo Frio - Campos</v>
          </cell>
          <cell r="H656" t="str">
            <v>A</v>
          </cell>
          <cell r="I656" t="str">
            <v>S</v>
          </cell>
          <cell r="J656">
            <v>55.15</v>
          </cell>
        </row>
        <row r="657">
          <cell r="D657">
            <v>10803000017</v>
          </cell>
          <cell r="E657">
            <v>17</v>
          </cell>
          <cell r="G657" t="str">
            <v>Cabo Frio - Macaé</v>
          </cell>
          <cell r="H657" t="str">
            <v>A</v>
          </cell>
          <cell r="I657" t="str">
            <v>S</v>
          </cell>
          <cell r="J657">
            <v>25.55</v>
          </cell>
        </row>
        <row r="658">
          <cell r="D658">
            <v>10803000018</v>
          </cell>
          <cell r="E658">
            <v>18</v>
          </cell>
          <cell r="G658" t="str">
            <v>Café Dogge - Macaé</v>
          </cell>
          <cell r="H658" t="str">
            <v>A</v>
          </cell>
          <cell r="I658" t="str">
            <v>S</v>
          </cell>
          <cell r="J658">
            <v>15.7</v>
          </cell>
        </row>
        <row r="659">
          <cell r="D659">
            <v>10803000019</v>
          </cell>
          <cell r="E659">
            <v>19</v>
          </cell>
          <cell r="G659" t="str">
            <v>Campos - Macaé</v>
          </cell>
          <cell r="H659" t="str">
            <v>A</v>
          </cell>
          <cell r="I659" t="str">
            <v>S</v>
          </cell>
          <cell r="J659">
            <v>29.6</v>
          </cell>
        </row>
        <row r="660">
          <cell r="D660">
            <v>10803000020</v>
          </cell>
          <cell r="E660">
            <v>20</v>
          </cell>
          <cell r="G660" t="str">
            <v>Campos - Rio das Ostras</v>
          </cell>
          <cell r="H660" t="str">
            <v>A</v>
          </cell>
          <cell r="I660" t="str">
            <v>S</v>
          </cell>
          <cell r="J660">
            <v>38.1</v>
          </cell>
        </row>
        <row r="661">
          <cell r="D661">
            <v>10803000021</v>
          </cell>
          <cell r="E661">
            <v>21</v>
          </cell>
          <cell r="G661" t="str">
            <v>Campos - São Pedro da Aldeia</v>
          </cell>
          <cell r="H661" t="str">
            <v>A</v>
          </cell>
          <cell r="I661" t="str">
            <v>S</v>
          </cell>
          <cell r="J661">
            <v>50.75</v>
          </cell>
        </row>
        <row r="662">
          <cell r="D662">
            <v>10803000022</v>
          </cell>
          <cell r="E662">
            <v>22</v>
          </cell>
          <cell r="G662" t="str">
            <v>Campos - Verão Vermelho</v>
          </cell>
          <cell r="H662" t="str">
            <v>A</v>
          </cell>
          <cell r="I662" t="str">
            <v>S</v>
          </cell>
          <cell r="J662">
            <v>43.55</v>
          </cell>
        </row>
        <row r="663">
          <cell r="D663">
            <v>10803000023</v>
          </cell>
          <cell r="E663">
            <v>23</v>
          </cell>
          <cell r="G663" t="str">
            <v>Campos - Capelinha</v>
          </cell>
          <cell r="H663" t="str">
            <v>A</v>
          </cell>
          <cell r="I663" t="str">
            <v>S</v>
          </cell>
          <cell r="J663">
            <v>19.3</v>
          </cell>
        </row>
        <row r="664">
          <cell r="D664">
            <v>10803000024</v>
          </cell>
          <cell r="E664">
            <v>24</v>
          </cell>
          <cell r="G664" t="str">
            <v>Macaé - Rio das Ostras</v>
          </cell>
          <cell r="H664" t="str">
            <v>A</v>
          </cell>
          <cell r="I664" t="str">
            <v>S</v>
          </cell>
          <cell r="J664">
            <v>8.5</v>
          </cell>
        </row>
        <row r="665">
          <cell r="D665">
            <v>10803000025</v>
          </cell>
          <cell r="E665">
            <v>25</v>
          </cell>
          <cell r="G665" t="str">
            <v>Macaé - Verão Vermelho</v>
          </cell>
          <cell r="H665" t="str">
            <v>A</v>
          </cell>
          <cell r="I665" t="str">
            <v>S</v>
          </cell>
          <cell r="J665">
            <v>13.95</v>
          </cell>
        </row>
        <row r="666">
          <cell r="D666">
            <v>10803000100</v>
          </cell>
          <cell r="E666">
            <v>0</v>
          </cell>
          <cell r="G666" t="str">
            <v>Campos - Cabo Frio</v>
          </cell>
          <cell r="H666" t="str">
            <v>A</v>
          </cell>
          <cell r="I666" t="str">
            <v>C</v>
          </cell>
          <cell r="J666">
            <v>55.15</v>
          </cell>
        </row>
        <row r="667">
          <cell r="D667">
            <v>10803000101</v>
          </cell>
          <cell r="E667">
            <v>1</v>
          </cell>
          <cell r="G667" t="str">
            <v>Campos - Caixeta</v>
          </cell>
          <cell r="H667" t="str">
            <v>A</v>
          </cell>
          <cell r="I667" t="str">
            <v>S</v>
          </cell>
          <cell r="J667">
            <v>9</v>
          </cell>
        </row>
        <row r="668">
          <cell r="D668">
            <v>10803000102</v>
          </cell>
          <cell r="E668">
            <v>2</v>
          </cell>
          <cell r="G668" t="str">
            <v>Caixeta - Café Dodge</v>
          </cell>
          <cell r="H668" t="str">
            <v>A</v>
          </cell>
          <cell r="I668" t="str">
            <v>S</v>
          </cell>
          <cell r="J668">
            <v>4.9000000000000004</v>
          </cell>
        </row>
        <row r="669">
          <cell r="D669">
            <v>10803000103</v>
          </cell>
          <cell r="E669">
            <v>3</v>
          </cell>
          <cell r="G669" t="str">
            <v>Café Dodge - Patos</v>
          </cell>
          <cell r="H669" t="str">
            <v>A</v>
          </cell>
          <cell r="I669" t="str">
            <v>S</v>
          </cell>
          <cell r="J669">
            <v>3.35</v>
          </cell>
        </row>
        <row r="670">
          <cell r="D670">
            <v>10803000104</v>
          </cell>
          <cell r="E670">
            <v>4</v>
          </cell>
          <cell r="G670" t="str">
            <v>Patos - Capela</v>
          </cell>
          <cell r="H670" t="str">
            <v>A</v>
          </cell>
          <cell r="I670" t="str">
            <v>S</v>
          </cell>
          <cell r="J670">
            <v>2.1</v>
          </cell>
        </row>
        <row r="671">
          <cell r="D671">
            <v>10803000105</v>
          </cell>
          <cell r="E671">
            <v>5</v>
          </cell>
          <cell r="G671" t="str">
            <v>Capela - Trevo</v>
          </cell>
          <cell r="H671" t="str">
            <v>A</v>
          </cell>
          <cell r="I671" t="str">
            <v>S</v>
          </cell>
          <cell r="J671">
            <v>3.65</v>
          </cell>
        </row>
        <row r="672">
          <cell r="D672">
            <v>10803000106</v>
          </cell>
          <cell r="E672">
            <v>6</v>
          </cell>
          <cell r="G672" t="str">
            <v>Trevo - Rio das Ostras</v>
          </cell>
          <cell r="H672" t="str">
            <v>A</v>
          </cell>
          <cell r="I672" t="str">
            <v>S</v>
          </cell>
          <cell r="J672">
            <v>15.05</v>
          </cell>
        </row>
        <row r="673">
          <cell r="D673">
            <v>10803000107</v>
          </cell>
          <cell r="E673">
            <v>7</v>
          </cell>
          <cell r="G673" t="str">
            <v>Trevo - Barra de São João</v>
          </cell>
          <cell r="H673" t="str">
            <v>A</v>
          </cell>
          <cell r="I673" t="str">
            <v>S</v>
          </cell>
          <cell r="J673">
            <v>17.899999999999999</v>
          </cell>
        </row>
        <row r="674">
          <cell r="D674">
            <v>10803000108</v>
          </cell>
          <cell r="E674">
            <v>8</v>
          </cell>
          <cell r="G674" t="str">
            <v>Trevo - Verão Vermelho</v>
          </cell>
          <cell r="H674" t="str">
            <v>A</v>
          </cell>
          <cell r="I674" t="str">
            <v>S</v>
          </cell>
          <cell r="J674">
            <v>20.65</v>
          </cell>
        </row>
        <row r="675">
          <cell r="D675">
            <v>10803000109</v>
          </cell>
          <cell r="E675">
            <v>9</v>
          </cell>
          <cell r="G675" t="str">
            <v>Trevo - Macaé</v>
          </cell>
          <cell r="H675" t="str">
            <v>A</v>
          </cell>
          <cell r="I675" t="str">
            <v>S</v>
          </cell>
          <cell r="J675">
            <v>6.65</v>
          </cell>
        </row>
        <row r="676">
          <cell r="D676">
            <v>10803000110</v>
          </cell>
          <cell r="E676">
            <v>10</v>
          </cell>
          <cell r="G676" t="str">
            <v>Trevo - São Pedro da Aldeia</v>
          </cell>
          <cell r="H676" t="str">
            <v>A</v>
          </cell>
          <cell r="I676" t="str">
            <v>S</v>
          </cell>
          <cell r="J676">
            <v>27.8</v>
          </cell>
        </row>
        <row r="677">
          <cell r="D677">
            <v>10803000111</v>
          </cell>
          <cell r="E677">
            <v>11</v>
          </cell>
          <cell r="G677" t="str">
            <v>Trevo - Cabo Frio</v>
          </cell>
          <cell r="H677" t="str">
            <v>A</v>
          </cell>
          <cell r="I677" t="str">
            <v>S</v>
          </cell>
          <cell r="J677">
            <v>32.200000000000003</v>
          </cell>
        </row>
        <row r="678">
          <cell r="D678">
            <v>10803000112</v>
          </cell>
          <cell r="E678">
            <v>12</v>
          </cell>
          <cell r="G678" t="str">
            <v>Barra de São João - Campos</v>
          </cell>
          <cell r="H678" t="str">
            <v>A</v>
          </cell>
          <cell r="I678" t="str">
            <v>S</v>
          </cell>
          <cell r="J678">
            <v>40.85</v>
          </cell>
        </row>
        <row r="679">
          <cell r="D679">
            <v>10803000113</v>
          </cell>
          <cell r="E679">
            <v>13</v>
          </cell>
          <cell r="G679" t="str">
            <v>Barra de São João - Macaé</v>
          </cell>
          <cell r="H679" t="str">
            <v>A</v>
          </cell>
          <cell r="I679" t="str">
            <v>S</v>
          </cell>
          <cell r="J679">
            <v>11.25</v>
          </cell>
        </row>
        <row r="680">
          <cell r="D680">
            <v>10803000114</v>
          </cell>
          <cell r="E680">
            <v>14</v>
          </cell>
          <cell r="G680" t="str">
            <v>Cabo Frio - Macaé</v>
          </cell>
          <cell r="H680" t="str">
            <v>A</v>
          </cell>
          <cell r="I680" t="str">
            <v>S</v>
          </cell>
          <cell r="J680">
            <v>25.55</v>
          </cell>
        </row>
        <row r="681">
          <cell r="D681">
            <v>10803000115</v>
          </cell>
          <cell r="E681">
            <v>15</v>
          </cell>
          <cell r="G681" t="str">
            <v>Café Dogge - Macaé</v>
          </cell>
          <cell r="H681" t="str">
            <v>A</v>
          </cell>
          <cell r="I681" t="str">
            <v>S</v>
          </cell>
          <cell r="J681">
            <v>15.7</v>
          </cell>
        </row>
        <row r="682">
          <cell r="D682">
            <v>10803000116</v>
          </cell>
          <cell r="E682">
            <v>16</v>
          </cell>
          <cell r="G682" t="str">
            <v>Campos - Capelinha</v>
          </cell>
          <cell r="H682" t="str">
            <v>A</v>
          </cell>
          <cell r="I682" t="str">
            <v>S</v>
          </cell>
          <cell r="J682">
            <v>19.3</v>
          </cell>
        </row>
        <row r="683">
          <cell r="D683">
            <v>10803000117</v>
          </cell>
          <cell r="E683">
            <v>17</v>
          </cell>
          <cell r="G683" t="str">
            <v>Campos - Macaé</v>
          </cell>
          <cell r="H683" t="str">
            <v>A</v>
          </cell>
          <cell r="I683" t="str">
            <v>S</v>
          </cell>
          <cell r="J683">
            <v>29.6</v>
          </cell>
        </row>
        <row r="684">
          <cell r="D684">
            <v>10803000118</v>
          </cell>
          <cell r="E684">
            <v>18</v>
          </cell>
          <cell r="G684" t="str">
            <v>Campos - Rio das Ostras</v>
          </cell>
          <cell r="H684" t="str">
            <v>A</v>
          </cell>
          <cell r="I684" t="str">
            <v>S</v>
          </cell>
          <cell r="J684">
            <v>38.1</v>
          </cell>
        </row>
        <row r="685">
          <cell r="D685">
            <v>10803000119</v>
          </cell>
          <cell r="E685">
            <v>19</v>
          </cell>
          <cell r="G685" t="str">
            <v>Campos - São Pedro da Aldeia</v>
          </cell>
          <cell r="H685" t="str">
            <v>A</v>
          </cell>
          <cell r="I685" t="str">
            <v>S</v>
          </cell>
          <cell r="J685">
            <v>50.75</v>
          </cell>
        </row>
        <row r="686">
          <cell r="D686">
            <v>10803000120</v>
          </cell>
          <cell r="E686">
            <v>20</v>
          </cell>
          <cell r="G686" t="str">
            <v>Campos - Verão Vermelho</v>
          </cell>
          <cell r="H686" t="str">
            <v>A</v>
          </cell>
          <cell r="I686" t="str">
            <v>S</v>
          </cell>
          <cell r="J686">
            <v>43.55</v>
          </cell>
        </row>
        <row r="687">
          <cell r="D687">
            <v>10803000121</v>
          </cell>
          <cell r="E687">
            <v>21</v>
          </cell>
          <cell r="G687" t="str">
            <v>Macaé - Rio das Ostras</v>
          </cell>
          <cell r="H687" t="str">
            <v>A</v>
          </cell>
          <cell r="I687" t="str">
            <v>S</v>
          </cell>
          <cell r="J687">
            <v>8.5</v>
          </cell>
        </row>
        <row r="688">
          <cell r="D688">
            <v>10803000122</v>
          </cell>
          <cell r="E688">
            <v>22</v>
          </cell>
          <cell r="G688" t="str">
            <v>Macaé - São Pedro da Aldeia</v>
          </cell>
          <cell r="H688" t="str">
            <v>A</v>
          </cell>
          <cell r="I688" t="str">
            <v>S</v>
          </cell>
          <cell r="J688">
            <v>21.15</v>
          </cell>
        </row>
        <row r="689">
          <cell r="D689">
            <v>10803000123</v>
          </cell>
          <cell r="E689">
            <v>23</v>
          </cell>
          <cell r="G689" t="str">
            <v>Macaé - Verão Vermelho</v>
          </cell>
          <cell r="H689" t="str">
            <v>A</v>
          </cell>
          <cell r="I689" t="str">
            <v>S</v>
          </cell>
          <cell r="J689">
            <v>13.95</v>
          </cell>
        </row>
        <row r="690">
          <cell r="D690">
            <v>10803000200</v>
          </cell>
          <cell r="E690">
            <v>0</v>
          </cell>
          <cell r="G690" t="str">
            <v>Campos - Armação dos Búzios</v>
          </cell>
          <cell r="H690" t="str">
            <v>A</v>
          </cell>
          <cell r="I690" t="str">
            <v>C</v>
          </cell>
          <cell r="J690">
            <v>50.55</v>
          </cell>
        </row>
        <row r="691">
          <cell r="D691">
            <v>10803000201</v>
          </cell>
          <cell r="E691">
            <v>1</v>
          </cell>
          <cell r="G691" t="str">
            <v>Campos - Macaé</v>
          </cell>
          <cell r="H691" t="str">
            <v>A</v>
          </cell>
          <cell r="I691" t="str">
            <v>S</v>
          </cell>
          <cell r="J691">
            <v>29.6</v>
          </cell>
        </row>
        <row r="692">
          <cell r="D692">
            <v>10803000202</v>
          </cell>
          <cell r="E692">
            <v>2</v>
          </cell>
          <cell r="G692" t="str">
            <v>Campos - Rio das Ostras</v>
          </cell>
          <cell r="H692" t="str">
            <v>A</v>
          </cell>
          <cell r="I692" t="str">
            <v>S</v>
          </cell>
          <cell r="J692">
            <v>38.1</v>
          </cell>
        </row>
        <row r="693">
          <cell r="D693">
            <v>10803000203</v>
          </cell>
          <cell r="E693">
            <v>3</v>
          </cell>
          <cell r="G693" t="str">
            <v>Cabiúnas - Armação dos Búzios</v>
          </cell>
          <cell r="H693" t="str">
            <v>A</v>
          </cell>
          <cell r="I693" t="str">
            <v>S</v>
          </cell>
          <cell r="J693">
            <v>24.6</v>
          </cell>
        </row>
        <row r="694">
          <cell r="D694">
            <v>10803000204</v>
          </cell>
          <cell r="E694">
            <v>4</v>
          </cell>
          <cell r="G694" t="str">
            <v>Armação dos Búzios - Macaé</v>
          </cell>
          <cell r="H694" t="str">
            <v>A</v>
          </cell>
          <cell r="I694" t="str">
            <v>S</v>
          </cell>
          <cell r="J694">
            <v>20.95</v>
          </cell>
        </row>
        <row r="695">
          <cell r="D695">
            <v>10803000205</v>
          </cell>
          <cell r="E695">
            <v>5</v>
          </cell>
          <cell r="G695" t="str">
            <v>Barra de São João - Campos</v>
          </cell>
          <cell r="H695" t="str">
            <v>A</v>
          </cell>
          <cell r="I695" t="str">
            <v>S</v>
          </cell>
          <cell r="J695">
            <v>40.85</v>
          </cell>
        </row>
        <row r="696">
          <cell r="D696">
            <v>10803000206</v>
          </cell>
          <cell r="E696">
            <v>6</v>
          </cell>
          <cell r="G696" t="str">
            <v>Barra de São João - Macaé</v>
          </cell>
          <cell r="H696" t="str">
            <v>A</v>
          </cell>
          <cell r="I696" t="str">
            <v>S</v>
          </cell>
          <cell r="J696">
            <v>11.25</v>
          </cell>
        </row>
        <row r="697">
          <cell r="D697">
            <v>10803000207</v>
          </cell>
          <cell r="E697">
            <v>7</v>
          </cell>
          <cell r="G697" t="str">
            <v>Café Dodge - Caixeta</v>
          </cell>
          <cell r="H697" t="str">
            <v>A</v>
          </cell>
          <cell r="I697" t="str">
            <v>S</v>
          </cell>
          <cell r="J697">
            <v>4.9000000000000004</v>
          </cell>
        </row>
        <row r="698">
          <cell r="D698">
            <v>10803000208</v>
          </cell>
          <cell r="E698">
            <v>8</v>
          </cell>
          <cell r="G698" t="str">
            <v>Café Dodge - Macaé</v>
          </cell>
          <cell r="H698" t="str">
            <v>A</v>
          </cell>
          <cell r="I698" t="str">
            <v>S</v>
          </cell>
          <cell r="J698">
            <v>15.7</v>
          </cell>
        </row>
        <row r="699">
          <cell r="D699">
            <v>10803000209</v>
          </cell>
          <cell r="E699">
            <v>9</v>
          </cell>
          <cell r="G699" t="str">
            <v>Café Dodge - Patos</v>
          </cell>
          <cell r="H699" t="str">
            <v>A</v>
          </cell>
          <cell r="I699" t="str">
            <v>S</v>
          </cell>
          <cell r="J699">
            <v>3.35</v>
          </cell>
        </row>
        <row r="700">
          <cell r="D700">
            <v>10803000210</v>
          </cell>
          <cell r="E700">
            <v>10</v>
          </cell>
          <cell r="G700" t="str">
            <v>Caixeta - Campos</v>
          </cell>
          <cell r="H700" t="str">
            <v>A</v>
          </cell>
          <cell r="I700" t="str">
            <v>S</v>
          </cell>
          <cell r="J700">
            <v>9</v>
          </cell>
        </row>
        <row r="701">
          <cell r="D701">
            <v>10803000211</v>
          </cell>
          <cell r="E701">
            <v>11</v>
          </cell>
          <cell r="G701" t="str">
            <v>Campos - Capelinha</v>
          </cell>
          <cell r="H701" t="str">
            <v>A</v>
          </cell>
          <cell r="I701" t="str">
            <v>S</v>
          </cell>
          <cell r="J701">
            <v>19.3</v>
          </cell>
        </row>
        <row r="702">
          <cell r="D702">
            <v>10803000212</v>
          </cell>
          <cell r="E702">
            <v>12</v>
          </cell>
          <cell r="G702" t="str">
            <v>Campos - Verão Vermelho</v>
          </cell>
          <cell r="H702" t="str">
            <v>A</v>
          </cell>
          <cell r="I702" t="str">
            <v>S</v>
          </cell>
          <cell r="J702">
            <v>43.55</v>
          </cell>
        </row>
        <row r="703">
          <cell r="D703">
            <v>10803000213</v>
          </cell>
          <cell r="E703">
            <v>13</v>
          </cell>
          <cell r="G703" t="str">
            <v>Capelinha - Patos</v>
          </cell>
          <cell r="H703" t="str">
            <v>A</v>
          </cell>
          <cell r="I703" t="str">
            <v>S</v>
          </cell>
          <cell r="J703">
            <v>2.1</v>
          </cell>
        </row>
        <row r="704">
          <cell r="D704">
            <v>10803000214</v>
          </cell>
          <cell r="E704">
            <v>14</v>
          </cell>
          <cell r="G704" t="str">
            <v>Capelinha - Trevo</v>
          </cell>
          <cell r="H704" t="str">
            <v>A</v>
          </cell>
          <cell r="I704" t="str">
            <v>S</v>
          </cell>
          <cell r="J704">
            <v>3.65</v>
          </cell>
        </row>
        <row r="705">
          <cell r="D705">
            <v>10803000215</v>
          </cell>
          <cell r="E705">
            <v>15</v>
          </cell>
          <cell r="G705" t="str">
            <v>Macaé - Rio das Ostras</v>
          </cell>
          <cell r="H705" t="str">
            <v>A</v>
          </cell>
          <cell r="I705" t="str">
            <v>S</v>
          </cell>
          <cell r="J705">
            <v>8.5</v>
          </cell>
        </row>
        <row r="706">
          <cell r="D706">
            <v>10803000216</v>
          </cell>
          <cell r="E706">
            <v>16</v>
          </cell>
          <cell r="G706" t="str">
            <v>Macaé - Trevo</v>
          </cell>
          <cell r="H706" t="str">
            <v>A</v>
          </cell>
          <cell r="I706" t="str">
            <v>S</v>
          </cell>
          <cell r="J706">
            <v>6.65</v>
          </cell>
        </row>
        <row r="707">
          <cell r="D707">
            <v>10803000217</v>
          </cell>
          <cell r="E707">
            <v>17</v>
          </cell>
          <cell r="G707" t="str">
            <v>Macaé - Verão Vermelho</v>
          </cell>
          <cell r="H707" t="str">
            <v>A</v>
          </cell>
          <cell r="I707" t="str">
            <v>S</v>
          </cell>
          <cell r="J707">
            <v>13.95</v>
          </cell>
        </row>
        <row r="708">
          <cell r="D708">
            <v>10803100000</v>
          </cell>
          <cell r="E708">
            <v>0</v>
          </cell>
          <cell r="G708" t="str">
            <v>Niterói - São Vicente de Paula (via Araruama)</v>
          </cell>
          <cell r="H708" t="str">
            <v>A</v>
          </cell>
          <cell r="I708" t="str">
            <v>O</v>
          </cell>
          <cell r="J708">
            <v>34.9</v>
          </cell>
        </row>
        <row r="709">
          <cell r="D709">
            <v>10803100001</v>
          </cell>
          <cell r="E709">
            <v>1</v>
          </cell>
          <cell r="G709" t="str">
            <v>Niterói - Sampaio Correa</v>
          </cell>
          <cell r="H709" t="str">
            <v>A</v>
          </cell>
          <cell r="I709" t="str">
            <v>S</v>
          </cell>
          <cell r="J709">
            <v>19.75</v>
          </cell>
        </row>
        <row r="710">
          <cell r="D710">
            <v>10803100002</v>
          </cell>
          <cell r="E710">
            <v>2</v>
          </cell>
          <cell r="G710" t="str">
            <v>Niterói - Bacaxá</v>
          </cell>
          <cell r="H710" t="str">
            <v>A</v>
          </cell>
          <cell r="I710" t="str">
            <v>S</v>
          </cell>
          <cell r="J710">
            <v>24.55</v>
          </cell>
        </row>
        <row r="711">
          <cell r="D711">
            <v>10803100003</v>
          </cell>
          <cell r="E711">
            <v>3</v>
          </cell>
          <cell r="G711" t="str">
            <v>Niterói - Araruama</v>
          </cell>
          <cell r="H711" t="str">
            <v>A</v>
          </cell>
          <cell r="I711" t="str">
            <v>S</v>
          </cell>
          <cell r="J711">
            <v>29.2</v>
          </cell>
        </row>
        <row r="712">
          <cell r="D712">
            <v>10803100004</v>
          </cell>
          <cell r="E712">
            <v>4</v>
          </cell>
          <cell r="G712" t="str">
            <v>Pracinha - Araruama</v>
          </cell>
          <cell r="H712" t="str">
            <v>A</v>
          </cell>
          <cell r="I712" t="str">
            <v>S</v>
          </cell>
          <cell r="J712">
            <v>16.3</v>
          </cell>
        </row>
        <row r="713">
          <cell r="D713">
            <v>10803100005</v>
          </cell>
          <cell r="E713">
            <v>5</v>
          </cell>
          <cell r="G713" t="str">
            <v>Manoel Ribeiro - Araruama</v>
          </cell>
          <cell r="H713" t="str">
            <v>A</v>
          </cell>
          <cell r="I713" t="str">
            <v>S</v>
          </cell>
          <cell r="J713">
            <v>14.05</v>
          </cell>
        </row>
        <row r="714">
          <cell r="D714">
            <v>10803100006</v>
          </cell>
          <cell r="E714">
            <v>6</v>
          </cell>
          <cell r="G714" t="str">
            <v>Manoel Ribeiro - S. Vic. de Paula</v>
          </cell>
          <cell r="H714" t="str">
            <v>A</v>
          </cell>
          <cell r="I714" t="str">
            <v>S</v>
          </cell>
          <cell r="J714">
            <v>19.75</v>
          </cell>
        </row>
        <row r="715">
          <cell r="D715">
            <v>10803100007</v>
          </cell>
          <cell r="E715">
            <v>7</v>
          </cell>
          <cell r="G715" t="str">
            <v>Sampaio Correa - Araruama</v>
          </cell>
          <cell r="H715" t="str">
            <v>A</v>
          </cell>
          <cell r="I715" t="str">
            <v>S</v>
          </cell>
          <cell r="J715">
            <v>9.4499999999999993</v>
          </cell>
        </row>
        <row r="716">
          <cell r="D716">
            <v>10803100008</v>
          </cell>
          <cell r="E716">
            <v>8</v>
          </cell>
          <cell r="G716" t="str">
            <v>Sampaio Correa - S. Vic. de Paula</v>
          </cell>
          <cell r="H716" t="str">
            <v>A</v>
          </cell>
          <cell r="I716" t="str">
            <v>S</v>
          </cell>
          <cell r="J716">
            <v>15.15</v>
          </cell>
        </row>
        <row r="717">
          <cell r="D717">
            <v>10803100009</v>
          </cell>
          <cell r="E717">
            <v>9</v>
          </cell>
          <cell r="G717" t="str">
            <v>Bacaxá - Araruama</v>
          </cell>
          <cell r="H717" t="str">
            <v>A</v>
          </cell>
          <cell r="I717" t="str">
            <v>S</v>
          </cell>
          <cell r="J717">
            <v>4.4000000000000004</v>
          </cell>
        </row>
        <row r="718">
          <cell r="D718">
            <v>10803100010</v>
          </cell>
          <cell r="E718">
            <v>10</v>
          </cell>
          <cell r="G718" t="str">
            <v>Bacaxá - São Vicente de Paula</v>
          </cell>
          <cell r="H718" t="str">
            <v>A</v>
          </cell>
          <cell r="I718" t="str">
            <v>S</v>
          </cell>
          <cell r="J718">
            <v>10.15</v>
          </cell>
        </row>
        <row r="719">
          <cell r="D719">
            <v>10803100011</v>
          </cell>
          <cell r="E719">
            <v>11</v>
          </cell>
          <cell r="G719" t="str">
            <v>Araruama - São Vicente de Paula</v>
          </cell>
          <cell r="H719" t="str">
            <v>A</v>
          </cell>
          <cell r="I719" t="str">
            <v>S</v>
          </cell>
          <cell r="J719">
            <v>5.7</v>
          </cell>
        </row>
        <row r="720">
          <cell r="D720">
            <v>10803100012</v>
          </cell>
          <cell r="E720">
            <v>12</v>
          </cell>
          <cell r="G720" t="str">
            <v>Pracinha - São Vicente de Paula</v>
          </cell>
          <cell r="H720" t="str">
            <v>A</v>
          </cell>
          <cell r="I720" t="str">
            <v>S</v>
          </cell>
          <cell r="J720">
            <v>22</v>
          </cell>
        </row>
        <row r="721">
          <cell r="D721">
            <v>10803100013</v>
          </cell>
          <cell r="E721">
            <v>13</v>
          </cell>
          <cell r="G721" t="str">
            <v>Niterói - Manoel Ribeiro</v>
          </cell>
          <cell r="H721" t="str">
            <v>A</v>
          </cell>
          <cell r="I721" t="str">
            <v>S</v>
          </cell>
          <cell r="J721">
            <v>17.899999999999999</v>
          </cell>
        </row>
        <row r="722">
          <cell r="D722">
            <v>10803100100</v>
          </cell>
          <cell r="E722">
            <v>0</v>
          </cell>
          <cell r="F722" t="str">
            <v>MB31</v>
          </cell>
          <cell r="G722" t="str">
            <v xml:space="preserve">Niterói - São Vicente de Paula </v>
          </cell>
          <cell r="H722" t="str">
            <v>SA</v>
          </cell>
          <cell r="I722" t="str">
            <v>C</v>
          </cell>
          <cell r="J722">
            <v>34.25</v>
          </cell>
        </row>
        <row r="723">
          <cell r="D723">
            <v>10803100101</v>
          </cell>
          <cell r="E723">
            <v>1</v>
          </cell>
          <cell r="G723" t="str">
            <v>São Vicente de Paula - Bacaxá</v>
          </cell>
          <cell r="H723" t="str">
            <v>SA</v>
          </cell>
          <cell r="I723" t="str">
            <v>S</v>
          </cell>
          <cell r="J723">
            <v>10</v>
          </cell>
        </row>
        <row r="724">
          <cell r="D724">
            <v>10803100102</v>
          </cell>
          <cell r="E724">
            <v>2</v>
          </cell>
          <cell r="G724" t="str">
            <v>Araruama - Manoel Ribeiro</v>
          </cell>
          <cell r="H724" t="str">
            <v>SA</v>
          </cell>
          <cell r="I724" t="str">
            <v>S</v>
          </cell>
          <cell r="J724">
            <v>13.8</v>
          </cell>
        </row>
        <row r="725">
          <cell r="D725">
            <v>10803100103</v>
          </cell>
          <cell r="E725">
            <v>3</v>
          </cell>
          <cell r="G725" t="str">
            <v>Araruama - Niterói</v>
          </cell>
          <cell r="H725" t="str">
            <v>SA</v>
          </cell>
          <cell r="I725" t="str">
            <v>S</v>
          </cell>
          <cell r="J725">
            <v>28.65</v>
          </cell>
        </row>
        <row r="726">
          <cell r="D726">
            <v>10803100104</v>
          </cell>
          <cell r="E726">
            <v>4</v>
          </cell>
          <cell r="G726" t="str">
            <v>Araruama - Sampaio Correa</v>
          </cell>
          <cell r="H726" t="str">
            <v>SA</v>
          </cell>
          <cell r="I726" t="str">
            <v>S</v>
          </cell>
          <cell r="J726">
            <v>9.25</v>
          </cell>
        </row>
        <row r="727">
          <cell r="D727">
            <v>10803100105</v>
          </cell>
          <cell r="E727">
            <v>5</v>
          </cell>
          <cell r="G727" t="str">
            <v>Bacaxá - Niterói</v>
          </cell>
          <cell r="H727" t="str">
            <v>SA</v>
          </cell>
          <cell r="I727" t="str">
            <v>S</v>
          </cell>
          <cell r="J727">
            <v>24.1</v>
          </cell>
        </row>
        <row r="728">
          <cell r="D728">
            <v>10803100106</v>
          </cell>
          <cell r="E728">
            <v>6</v>
          </cell>
          <cell r="G728" t="str">
            <v>Manoel Ribeiro - Niterói</v>
          </cell>
          <cell r="H728" t="str">
            <v>SA</v>
          </cell>
          <cell r="I728" t="str">
            <v>S</v>
          </cell>
          <cell r="J728">
            <v>14.75</v>
          </cell>
        </row>
        <row r="729">
          <cell r="D729">
            <v>10803100107</v>
          </cell>
          <cell r="E729">
            <v>7</v>
          </cell>
          <cell r="G729" t="str">
            <v>Manoel Ribeiro - Sampaio Correa</v>
          </cell>
          <cell r="H729" t="str">
            <v>SA</v>
          </cell>
          <cell r="I729" t="str">
            <v>S</v>
          </cell>
          <cell r="J729">
            <v>4.5</v>
          </cell>
        </row>
        <row r="730">
          <cell r="D730">
            <v>10803100108</v>
          </cell>
          <cell r="E730">
            <v>8</v>
          </cell>
          <cell r="G730" t="str">
            <v>Manoel Ribeiro - São Vicente de Paula</v>
          </cell>
          <cell r="H730" t="str">
            <v>SA</v>
          </cell>
          <cell r="I730" t="str">
            <v>S</v>
          </cell>
          <cell r="J730">
            <v>19.399999999999999</v>
          </cell>
        </row>
        <row r="731">
          <cell r="D731">
            <v>10803100109</v>
          </cell>
          <cell r="E731">
            <v>9</v>
          </cell>
          <cell r="G731" t="str">
            <v>Niterói - Sampaio Correa</v>
          </cell>
          <cell r="H731" t="str">
            <v>SA</v>
          </cell>
          <cell r="I731" t="str">
            <v>S</v>
          </cell>
          <cell r="J731">
            <v>19.399999999999999</v>
          </cell>
        </row>
        <row r="732">
          <cell r="D732">
            <v>10803100110</v>
          </cell>
          <cell r="E732">
            <v>10</v>
          </cell>
          <cell r="G732" t="str">
            <v>Pracinha - Sampaio Correa</v>
          </cell>
          <cell r="H732" t="str">
            <v>SA</v>
          </cell>
          <cell r="I732" t="str">
            <v>S</v>
          </cell>
          <cell r="J732">
            <v>6.65</v>
          </cell>
        </row>
        <row r="733">
          <cell r="D733">
            <v>10803100111</v>
          </cell>
          <cell r="E733">
            <v>11</v>
          </cell>
          <cell r="G733" t="str">
            <v>Sampaio Correa - São Vicente de Paula</v>
          </cell>
          <cell r="H733" t="str">
            <v>SA</v>
          </cell>
          <cell r="I733" t="str">
            <v>S</v>
          </cell>
          <cell r="J733">
            <v>14.9</v>
          </cell>
        </row>
        <row r="734">
          <cell r="D734">
            <v>10803200000</v>
          </cell>
          <cell r="E734">
            <v>0</v>
          </cell>
          <cell r="G734" t="str">
            <v>Niterói - Saquarema (via RJ-106)</v>
          </cell>
          <cell r="H734" t="str">
            <v>A</v>
          </cell>
          <cell r="I734" t="str">
            <v>O</v>
          </cell>
          <cell r="J734">
            <v>26.3</v>
          </cell>
        </row>
        <row r="735">
          <cell r="D735">
            <v>10803200001</v>
          </cell>
          <cell r="E735">
            <v>1</v>
          </cell>
          <cell r="G735" t="str">
            <v>Manoel Ribeiro - Sampaio Correa</v>
          </cell>
          <cell r="H735" t="str">
            <v>A</v>
          </cell>
          <cell r="I735" t="str">
            <v>S</v>
          </cell>
          <cell r="J735">
            <v>4.5999999999999996</v>
          </cell>
        </row>
        <row r="736">
          <cell r="D736">
            <v>10803200002</v>
          </cell>
          <cell r="E736">
            <v>2</v>
          </cell>
          <cell r="G736" t="str">
            <v>Sampaio Correa - Bacaxá</v>
          </cell>
          <cell r="H736" t="str">
            <v>A</v>
          </cell>
          <cell r="I736" t="str">
            <v>S</v>
          </cell>
          <cell r="J736">
            <v>4.9000000000000004</v>
          </cell>
        </row>
        <row r="737">
          <cell r="D737">
            <v>10803200003</v>
          </cell>
          <cell r="E737">
            <v>3</v>
          </cell>
          <cell r="G737" t="str">
            <v>Bacaxá - Saquarema</v>
          </cell>
          <cell r="H737" t="str">
            <v>A</v>
          </cell>
          <cell r="I737" t="str">
            <v>S</v>
          </cell>
          <cell r="J737">
            <v>1.75</v>
          </cell>
        </row>
        <row r="738">
          <cell r="D738">
            <v>10803200004</v>
          </cell>
          <cell r="E738">
            <v>4</v>
          </cell>
          <cell r="G738" t="str">
            <v>Pracinha - Sampaio Correa</v>
          </cell>
          <cell r="H738" t="str">
            <v>A</v>
          </cell>
          <cell r="I738" t="str">
            <v>S</v>
          </cell>
          <cell r="J738">
            <v>6.85</v>
          </cell>
        </row>
        <row r="739">
          <cell r="D739">
            <v>10803200005</v>
          </cell>
          <cell r="E739">
            <v>5</v>
          </cell>
          <cell r="G739" t="str">
            <v>Niterói - Manoel Ribeiro</v>
          </cell>
          <cell r="H739" t="str">
            <v>A</v>
          </cell>
          <cell r="I739" t="str">
            <v>S</v>
          </cell>
          <cell r="J739">
            <v>17.899999999999999</v>
          </cell>
        </row>
        <row r="740">
          <cell r="D740">
            <v>10803200006</v>
          </cell>
          <cell r="E740">
            <v>6</v>
          </cell>
          <cell r="G740" t="str">
            <v>Bacaxá - Manoel Ribeiro</v>
          </cell>
          <cell r="H740" t="str">
            <v>A</v>
          </cell>
          <cell r="I740" t="str">
            <v>S</v>
          </cell>
          <cell r="J740">
            <v>9.4</v>
          </cell>
        </row>
        <row r="741">
          <cell r="D741">
            <v>10803200007</v>
          </cell>
          <cell r="E741">
            <v>7</v>
          </cell>
          <cell r="G741" t="str">
            <v>Bacaxá - Niterói</v>
          </cell>
          <cell r="H741" t="str">
            <v>A</v>
          </cell>
          <cell r="I741" t="str">
            <v>S</v>
          </cell>
          <cell r="J741">
            <v>24.55</v>
          </cell>
        </row>
        <row r="742">
          <cell r="D742">
            <v>10803200008</v>
          </cell>
          <cell r="E742">
            <v>8</v>
          </cell>
          <cell r="G742" t="str">
            <v>Bacaxá - Pracinha</v>
          </cell>
          <cell r="H742" t="str">
            <v>A</v>
          </cell>
          <cell r="I742" t="str">
            <v>S</v>
          </cell>
          <cell r="J742">
            <v>11.65</v>
          </cell>
        </row>
        <row r="743">
          <cell r="D743">
            <v>10803200009</v>
          </cell>
          <cell r="E743">
            <v>9</v>
          </cell>
          <cell r="G743" t="str">
            <v>Manoel Ribeiro - Saquarema</v>
          </cell>
          <cell r="H743" t="str">
            <v>A</v>
          </cell>
          <cell r="I743" t="str">
            <v>S</v>
          </cell>
          <cell r="J743">
            <v>11.3</v>
          </cell>
        </row>
        <row r="744">
          <cell r="D744">
            <v>10803200010</v>
          </cell>
          <cell r="E744">
            <v>10</v>
          </cell>
          <cell r="G744" t="str">
            <v>Niterói - Sampaio Correa</v>
          </cell>
          <cell r="H744" t="str">
            <v>A</v>
          </cell>
          <cell r="I744" t="str">
            <v>S</v>
          </cell>
          <cell r="J744">
            <v>19.75</v>
          </cell>
        </row>
        <row r="745">
          <cell r="D745">
            <v>10803200011</v>
          </cell>
          <cell r="E745">
            <v>11</v>
          </cell>
          <cell r="G745" t="str">
            <v>Pracinha - Saquarema</v>
          </cell>
          <cell r="H745" t="str">
            <v>A</v>
          </cell>
          <cell r="I745" t="str">
            <v>S</v>
          </cell>
          <cell r="J745">
            <v>6.85</v>
          </cell>
        </row>
        <row r="746">
          <cell r="D746">
            <v>10803200100</v>
          </cell>
          <cell r="E746">
            <v>0</v>
          </cell>
          <cell r="F746" t="str">
            <v>MB21</v>
          </cell>
          <cell r="G746" t="str">
            <v xml:space="preserve">Niterói - Saquarema (via Jaconé) </v>
          </cell>
          <cell r="H746" t="str">
            <v>SA</v>
          </cell>
          <cell r="I746" t="str">
            <v>C</v>
          </cell>
          <cell r="J746">
            <v>21.2</v>
          </cell>
        </row>
        <row r="747">
          <cell r="D747">
            <v>10803200101</v>
          </cell>
          <cell r="E747">
            <v>1</v>
          </cell>
          <cell r="G747" t="str">
            <v>Niterói - Jaconé</v>
          </cell>
          <cell r="H747" t="str">
            <v>SA</v>
          </cell>
          <cell r="I747" t="str">
            <v>S</v>
          </cell>
          <cell r="J747">
            <v>18.25</v>
          </cell>
        </row>
        <row r="748">
          <cell r="D748">
            <v>10803200102</v>
          </cell>
          <cell r="E748">
            <v>2</v>
          </cell>
          <cell r="G748" t="str">
            <v>Manoel Ribeiro - Niterói</v>
          </cell>
          <cell r="H748" t="str">
            <v>SA</v>
          </cell>
          <cell r="I748" t="str">
            <v>S</v>
          </cell>
          <cell r="J748">
            <v>14.75</v>
          </cell>
        </row>
        <row r="749">
          <cell r="D749">
            <v>10803200103</v>
          </cell>
          <cell r="E749">
            <v>3</v>
          </cell>
          <cell r="G749" t="str">
            <v>Manoel Ribeiro - Sampaio Correa</v>
          </cell>
          <cell r="H749" t="str">
            <v>SA</v>
          </cell>
          <cell r="I749" t="str">
            <v>S</v>
          </cell>
          <cell r="J749">
            <v>4.5</v>
          </cell>
        </row>
        <row r="750">
          <cell r="D750">
            <v>10803200104</v>
          </cell>
          <cell r="E750">
            <v>4</v>
          </cell>
          <cell r="G750" t="str">
            <v>Manoel Ribeiro - Saquarema</v>
          </cell>
          <cell r="H750" t="str">
            <v>SA</v>
          </cell>
          <cell r="I750" t="str">
            <v>S</v>
          </cell>
          <cell r="J750">
            <v>11.1</v>
          </cell>
        </row>
        <row r="751">
          <cell r="D751">
            <v>10803200105</v>
          </cell>
          <cell r="E751">
            <v>5</v>
          </cell>
          <cell r="G751" t="str">
            <v>Niterói - Sampaio Correa</v>
          </cell>
          <cell r="H751" t="str">
            <v>SA</v>
          </cell>
          <cell r="I751" t="str">
            <v>S</v>
          </cell>
          <cell r="J751">
            <v>19.399999999999999</v>
          </cell>
        </row>
        <row r="752">
          <cell r="D752">
            <v>10803200106</v>
          </cell>
          <cell r="E752">
            <v>6</v>
          </cell>
          <cell r="G752" t="str">
            <v>Pracinha - Sampaio Correa</v>
          </cell>
          <cell r="H752" t="str">
            <v>SA</v>
          </cell>
          <cell r="I752" t="str">
            <v>S</v>
          </cell>
          <cell r="J752">
            <v>6.75</v>
          </cell>
        </row>
        <row r="753">
          <cell r="D753">
            <v>10803200300</v>
          </cell>
          <cell r="E753">
            <v>0</v>
          </cell>
          <cell r="F753" t="str">
            <v xml:space="preserve">MB23 </v>
          </cell>
          <cell r="G753" t="str">
            <v>Niterói - Saquarema (via RJ-106)</v>
          </cell>
          <cell r="H753" t="str">
            <v>SA</v>
          </cell>
          <cell r="I753" t="str">
            <v>C</v>
          </cell>
          <cell r="J753">
            <v>25.85</v>
          </cell>
        </row>
        <row r="754">
          <cell r="D754">
            <v>10803200301</v>
          </cell>
          <cell r="E754">
            <v>1</v>
          </cell>
          <cell r="G754" t="str">
            <v>Manoel Ribeiro - Saquarema</v>
          </cell>
          <cell r="H754" t="str">
            <v>SA</v>
          </cell>
          <cell r="I754" t="str">
            <v>S</v>
          </cell>
          <cell r="J754">
            <v>11.1</v>
          </cell>
        </row>
        <row r="755">
          <cell r="D755">
            <v>10803200302</v>
          </cell>
          <cell r="E755">
            <v>2</v>
          </cell>
          <cell r="G755" t="str">
            <v>Bacaxá - Niterói</v>
          </cell>
          <cell r="H755" t="str">
            <v>SA</v>
          </cell>
          <cell r="I755" t="str">
            <v>S</v>
          </cell>
          <cell r="J755">
            <v>24.1</v>
          </cell>
        </row>
        <row r="756">
          <cell r="D756">
            <v>10803200303</v>
          </cell>
          <cell r="E756">
            <v>3</v>
          </cell>
          <cell r="G756" t="str">
            <v>Manoel Ribeiro - Niterói</v>
          </cell>
          <cell r="H756" t="str">
            <v>SA</v>
          </cell>
          <cell r="I756" t="str">
            <v>S</v>
          </cell>
          <cell r="J756">
            <v>14.75</v>
          </cell>
        </row>
        <row r="757">
          <cell r="D757">
            <v>10803200304</v>
          </cell>
          <cell r="E757">
            <v>4</v>
          </cell>
          <cell r="G757" t="str">
            <v>Manoel Ribeiro - Sampaio Correa</v>
          </cell>
          <cell r="H757" t="str">
            <v>SA</v>
          </cell>
          <cell r="I757" t="str">
            <v>S</v>
          </cell>
          <cell r="J757">
            <v>4.5</v>
          </cell>
        </row>
        <row r="758">
          <cell r="D758">
            <v>10803200305</v>
          </cell>
          <cell r="E758">
            <v>5</v>
          </cell>
          <cell r="G758" t="str">
            <v>Niterói - Sampaio Correa</v>
          </cell>
          <cell r="H758" t="str">
            <v>SA</v>
          </cell>
          <cell r="I758" t="str">
            <v>S</v>
          </cell>
          <cell r="J758">
            <v>19.399999999999999</v>
          </cell>
        </row>
        <row r="759">
          <cell r="D759">
            <v>10803200306</v>
          </cell>
          <cell r="E759">
            <v>6</v>
          </cell>
          <cell r="G759" t="str">
            <v>Pracinha - Sampaio Correa</v>
          </cell>
          <cell r="H759" t="str">
            <v>SA</v>
          </cell>
          <cell r="I759" t="str">
            <v>S</v>
          </cell>
          <cell r="J759">
            <v>6.75</v>
          </cell>
        </row>
        <row r="760">
          <cell r="D760">
            <v>10803200500</v>
          </cell>
          <cell r="E760">
            <v>0</v>
          </cell>
          <cell r="G760" t="str">
            <v>Niterói - Saquarema (via RJ-106)</v>
          </cell>
          <cell r="H760" t="str">
            <v>AC</v>
          </cell>
          <cell r="I760" t="str">
            <v>C</v>
          </cell>
          <cell r="J760">
            <v>34.200000000000003</v>
          </cell>
        </row>
        <row r="761">
          <cell r="D761">
            <v>10803200501</v>
          </cell>
          <cell r="E761">
            <v>1</v>
          </cell>
          <cell r="G761" t="str">
            <v>Manoel Ribeiro - Sampaio Correa</v>
          </cell>
          <cell r="H761" t="str">
            <v>AC</v>
          </cell>
          <cell r="I761" t="str">
            <v>S</v>
          </cell>
          <cell r="J761">
            <v>6</v>
          </cell>
        </row>
        <row r="762">
          <cell r="D762">
            <v>10803200502</v>
          </cell>
          <cell r="E762">
            <v>2</v>
          </cell>
          <cell r="G762" t="str">
            <v>Sampaio Correa - Bacaxá</v>
          </cell>
          <cell r="H762" t="str">
            <v>AC</v>
          </cell>
          <cell r="I762" t="str">
            <v>S</v>
          </cell>
          <cell r="J762">
            <v>6.4</v>
          </cell>
        </row>
        <row r="763">
          <cell r="D763">
            <v>10803200503</v>
          </cell>
          <cell r="E763">
            <v>3</v>
          </cell>
          <cell r="G763" t="str">
            <v>Bacaxá - Saquarema</v>
          </cell>
          <cell r="H763" t="str">
            <v>AC</v>
          </cell>
          <cell r="I763" t="str">
            <v>S</v>
          </cell>
          <cell r="J763">
            <v>2.2999999999999998</v>
          </cell>
        </row>
        <row r="764">
          <cell r="D764">
            <v>10803200504</v>
          </cell>
          <cell r="E764">
            <v>4</v>
          </cell>
          <cell r="G764" t="str">
            <v>Pracinha - Sampaio Correa</v>
          </cell>
          <cell r="H764" t="str">
            <v>AC</v>
          </cell>
          <cell r="I764" t="str">
            <v>S</v>
          </cell>
          <cell r="J764">
            <v>8.9499999999999993</v>
          </cell>
        </row>
        <row r="765">
          <cell r="D765">
            <v>10803300000</v>
          </cell>
          <cell r="E765">
            <v>0</v>
          </cell>
          <cell r="G765" t="str">
            <v>Rio de Janeiro - Raposo (via BR-101/Niterói)</v>
          </cell>
          <cell r="H765" t="str">
            <v>A</v>
          </cell>
          <cell r="I765" t="str">
            <v>O</v>
          </cell>
          <cell r="J765">
            <v>128.9</v>
          </cell>
        </row>
        <row r="766">
          <cell r="D766">
            <v>10803300001</v>
          </cell>
          <cell r="E766">
            <v>1</v>
          </cell>
          <cell r="G766" t="str">
            <v>Niterói - Raposo</v>
          </cell>
          <cell r="H766" t="str">
            <v>A</v>
          </cell>
          <cell r="I766" t="str">
            <v>S</v>
          </cell>
          <cell r="J766">
            <v>124.8</v>
          </cell>
        </row>
        <row r="767">
          <cell r="D767">
            <v>10803300002</v>
          </cell>
          <cell r="E767">
            <v>2</v>
          </cell>
          <cell r="G767" t="str">
            <v>Niterói - Campos</v>
          </cell>
          <cell r="H767" t="str">
            <v>A</v>
          </cell>
          <cell r="I767" t="str">
            <v>S</v>
          </cell>
          <cell r="J767">
            <v>78.150000000000006</v>
          </cell>
        </row>
        <row r="768">
          <cell r="D768">
            <v>10803300003</v>
          </cell>
          <cell r="E768">
            <v>3</v>
          </cell>
          <cell r="G768" t="str">
            <v>Niterói - Italva</v>
          </cell>
          <cell r="H768" t="str">
            <v>A</v>
          </cell>
          <cell r="I768" t="str">
            <v>S</v>
          </cell>
          <cell r="J768">
            <v>97.75</v>
          </cell>
        </row>
        <row r="769">
          <cell r="D769">
            <v>10803300004</v>
          </cell>
          <cell r="E769">
            <v>4</v>
          </cell>
          <cell r="G769" t="str">
            <v>Niterói - Itaperuna</v>
          </cell>
          <cell r="H769" t="str">
            <v>A</v>
          </cell>
          <cell r="I769" t="str">
            <v>S</v>
          </cell>
          <cell r="J769">
            <v>109.85</v>
          </cell>
        </row>
        <row r="770">
          <cell r="D770">
            <v>10803300005</v>
          </cell>
          <cell r="E770">
            <v>5</v>
          </cell>
          <cell r="G770" t="str">
            <v>Niterói - Laje do  Muriaé</v>
          </cell>
          <cell r="H770" t="str">
            <v>A</v>
          </cell>
          <cell r="I770" t="str">
            <v>S</v>
          </cell>
          <cell r="J770">
            <v>118.6</v>
          </cell>
        </row>
        <row r="771">
          <cell r="D771">
            <v>10803300006</v>
          </cell>
          <cell r="E771">
            <v>6</v>
          </cell>
          <cell r="G771" t="str">
            <v>Campos - Laje do  Muriaé</v>
          </cell>
          <cell r="H771" t="str">
            <v>A</v>
          </cell>
          <cell r="I771" t="str">
            <v>S</v>
          </cell>
          <cell r="J771">
            <v>40.6</v>
          </cell>
        </row>
        <row r="772">
          <cell r="D772">
            <v>10803300007</v>
          </cell>
          <cell r="E772">
            <v>7</v>
          </cell>
          <cell r="G772" t="str">
            <v>Campos - Raposo</v>
          </cell>
          <cell r="H772" t="str">
            <v>A</v>
          </cell>
          <cell r="I772" t="str">
            <v>S</v>
          </cell>
          <cell r="J772">
            <v>46.65</v>
          </cell>
        </row>
        <row r="773">
          <cell r="D773">
            <v>10803300008</v>
          </cell>
          <cell r="E773">
            <v>8</v>
          </cell>
          <cell r="G773" t="str">
            <v>Cardoso Moreira - Laje do  Muriaé</v>
          </cell>
          <cell r="H773" t="str">
            <v>A</v>
          </cell>
          <cell r="I773" t="str">
            <v>S</v>
          </cell>
          <cell r="J773">
            <v>24.8</v>
          </cell>
        </row>
        <row r="774">
          <cell r="D774">
            <v>10803300009</v>
          </cell>
          <cell r="E774">
            <v>9</v>
          </cell>
          <cell r="G774" t="str">
            <v>Laje do  Muriaé - Raposo</v>
          </cell>
          <cell r="H774" t="str">
            <v>A</v>
          </cell>
          <cell r="I774" t="str">
            <v>S</v>
          </cell>
          <cell r="J774">
            <v>5.95</v>
          </cell>
        </row>
        <row r="775">
          <cell r="D775">
            <v>10803300010</v>
          </cell>
          <cell r="E775">
            <v>10</v>
          </cell>
          <cell r="G775" t="str">
            <v>Campos - Itaperuna</v>
          </cell>
          <cell r="H775" t="str">
            <v>A</v>
          </cell>
          <cell r="I775" t="str">
            <v>S</v>
          </cell>
          <cell r="J775">
            <v>31.7</v>
          </cell>
        </row>
        <row r="776">
          <cell r="D776">
            <v>10803300011</v>
          </cell>
          <cell r="E776">
            <v>11</v>
          </cell>
          <cell r="G776" t="str">
            <v>Campos - Manilha</v>
          </cell>
          <cell r="H776" t="str">
            <v>A</v>
          </cell>
          <cell r="I776" t="str">
            <v>S</v>
          </cell>
          <cell r="J776">
            <v>70.599999999999994</v>
          </cell>
        </row>
        <row r="777">
          <cell r="D777">
            <v>10803300012</v>
          </cell>
          <cell r="E777">
            <v>12</v>
          </cell>
          <cell r="G777" t="str">
            <v>Campos - Natividade</v>
          </cell>
          <cell r="H777" t="str">
            <v>A</v>
          </cell>
          <cell r="I777" t="str">
            <v>S</v>
          </cell>
          <cell r="J777">
            <v>40.549999999999997</v>
          </cell>
        </row>
        <row r="778">
          <cell r="D778">
            <v>10803300013</v>
          </cell>
          <cell r="E778">
            <v>13</v>
          </cell>
          <cell r="G778" t="str">
            <v>Campos - Rio de Janeiro</v>
          </cell>
          <cell r="H778" t="str">
            <v>A</v>
          </cell>
          <cell r="I778" t="str">
            <v>S</v>
          </cell>
          <cell r="J778">
            <v>81.75</v>
          </cell>
        </row>
        <row r="779">
          <cell r="D779">
            <v>10803300014</v>
          </cell>
          <cell r="E779">
            <v>14</v>
          </cell>
          <cell r="G779" t="str">
            <v>Cardoso Moreira - Manilha</v>
          </cell>
          <cell r="H779" t="str">
            <v>A</v>
          </cell>
          <cell r="I779" t="str">
            <v>S</v>
          </cell>
          <cell r="J779">
            <v>86.35</v>
          </cell>
        </row>
        <row r="780">
          <cell r="D780">
            <v>10803300015</v>
          </cell>
          <cell r="E780">
            <v>15</v>
          </cell>
          <cell r="G780" t="str">
            <v>Cardoso Moreira - Natividade</v>
          </cell>
          <cell r="H780" t="str">
            <v>A</v>
          </cell>
          <cell r="I780" t="str">
            <v>S</v>
          </cell>
          <cell r="J780">
            <v>24.6</v>
          </cell>
        </row>
        <row r="781">
          <cell r="D781">
            <v>10803300016</v>
          </cell>
          <cell r="E781">
            <v>16</v>
          </cell>
          <cell r="G781" t="str">
            <v>Cardoso Moreira - Niterói</v>
          </cell>
          <cell r="H781" t="str">
            <v>A</v>
          </cell>
          <cell r="I781" t="str">
            <v>S</v>
          </cell>
          <cell r="J781">
            <v>93.9</v>
          </cell>
        </row>
        <row r="782">
          <cell r="D782">
            <v>10803300017</v>
          </cell>
          <cell r="E782">
            <v>17</v>
          </cell>
          <cell r="G782" t="str">
            <v>Cardoso Moreira - Rio de Janeiro</v>
          </cell>
          <cell r="H782" t="str">
            <v>A</v>
          </cell>
          <cell r="I782" t="str">
            <v>S</v>
          </cell>
          <cell r="J782">
            <v>97.05</v>
          </cell>
        </row>
        <row r="783">
          <cell r="D783">
            <v>10803300018</v>
          </cell>
          <cell r="E783">
            <v>18</v>
          </cell>
          <cell r="G783" t="str">
            <v>Italva - Manilha</v>
          </cell>
          <cell r="H783" t="str">
            <v>A</v>
          </cell>
          <cell r="I783" t="str">
            <v>S</v>
          </cell>
          <cell r="J783">
            <v>90.2</v>
          </cell>
        </row>
        <row r="784">
          <cell r="D784">
            <v>10803300019</v>
          </cell>
          <cell r="E784">
            <v>19</v>
          </cell>
          <cell r="G784" t="str">
            <v>Italva - Rio de Janeiro</v>
          </cell>
          <cell r="H784" t="str">
            <v>A</v>
          </cell>
          <cell r="I784" t="str">
            <v>S</v>
          </cell>
          <cell r="J784">
            <v>101.3</v>
          </cell>
        </row>
        <row r="785">
          <cell r="D785">
            <v>10803300020</v>
          </cell>
          <cell r="E785">
            <v>20</v>
          </cell>
          <cell r="G785" t="str">
            <v>Itaperuna - Manilha</v>
          </cell>
          <cell r="H785" t="str">
            <v>A</v>
          </cell>
          <cell r="I785" t="str">
            <v>S</v>
          </cell>
          <cell r="J785">
            <v>102.3</v>
          </cell>
        </row>
        <row r="786">
          <cell r="D786">
            <v>10803300021</v>
          </cell>
          <cell r="E786">
            <v>21</v>
          </cell>
          <cell r="G786" t="str">
            <v>Itaperuna - Rio de Janeiro</v>
          </cell>
          <cell r="H786" t="str">
            <v>A</v>
          </cell>
          <cell r="I786" t="str">
            <v>S</v>
          </cell>
          <cell r="J786">
            <v>112.35</v>
          </cell>
        </row>
        <row r="787">
          <cell r="D787">
            <v>10803300022</v>
          </cell>
          <cell r="E787">
            <v>22</v>
          </cell>
          <cell r="G787" t="str">
            <v>Manilha - Natividade</v>
          </cell>
          <cell r="H787" t="str">
            <v>A</v>
          </cell>
          <cell r="I787" t="str">
            <v>S</v>
          </cell>
          <cell r="J787">
            <v>111</v>
          </cell>
        </row>
        <row r="788">
          <cell r="D788">
            <v>10803300023</v>
          </cell>
          <cell r="E788">
            <v>23</v>
          </cell>
          <cell r="G788" t="str">
            <v>Manilha - Raposo</v>
          </cell>
          <cell r="H788" t="str">
            <v>A</v>
          </cell>
          <cell r="I788" t="str">
            <v>S</v>
          </cell>
          <cell r="J788">
            <v>117.25</v>
          </cell>
        </row>
        <row r="789">
          <cell r="D789">
            <v>10803300024</v>
          </cell>
          <cell r="E789">
            <v>24</v>
          </cell>
          <cell r="G789" t="str">
            <v>Natividade - Niterói</v>
          </cell>
          <cell r="H789" t="str">
            <v>A</v>
          </cell>
          <cell r="I789" t="str">
            <v>S</v>
          </cell>
          <cell r="J789">
            <v>118.55</v>
          </cell>
        </row>
        <row r="790">
          <cell r="D790">
            <v>10803300025</v>
          </cell>
          <cell r="E790">
            <v>25</v>
          </cell>
          <cell r="G790" t="str">
            <v>Natividade - Rio de Janeiro</v>
          </cell>
          <cell r="H790" t="str">
            <v>A</v>
          </cell>
          <cell r="I790" t="str">
            <v>S</v>
          </cell>
          <cell r="J790">
            <v>122.3</v>
          </cell>
        </row>
        <row r="791">
          <cell r="D791">
            <v>10803400000</v>
          </cell>
          <cell r="E791">
            <v>0</v>
          </cell>
          <cell r="G791" t="str">
            <v>Rio de Janeiro - Porciúncula (via Niterói/BR-101)</v>
          </cell>
          <cell r="H791" t="str">
            <v>A</v>
          </cell>
          <cell r="I791" t="str">
            <v>O</v>
          </cell>
          <cell r="J791">
            <v>126.35</v>
          </cell>
        </row>
        <row r="792">
          <cell r="D792">
            <v>10803400001</v>
          </cell>
          <cell r="E792">
            <v>1</v>
          </cell>
          <cell r="G792" t="str">
            <v>Niterói - Porciúncula</v>
          </cell>
          <cell r="H792" t="str">
            <v>A</v>
          </cell>
          <cell r="I792" t="str">
            <v>S</v>
          </cell>
          <cell r="J792">
            <v>122.25</v>
          </cell>
        </row>
        <row r="793">
          <cell r="D793">
            <v>10803400002</v>
          </cell>
          <cell r="E793">
            <v>2</v>
          </cell>
          <cell r="G793" t="str">
            <v>Niterói - Campos</v>
          </cell>
          <cell r="H793" t="str">
            <v>A</v>
          </cell>
          <cell r="I793" t="str">
            <v>S</v>
          </cell>
          <cell r="J793">
            <v>78.150000000000006</v>
          </cell>
        </row>
        <row r="794">
          <cell r="D794">
            <v>10803400003</v>
          </cell>
          <cell r="E794">
            <v>3</v>
          </cell>
          <cell r="G794" t="str">
            <v>Niterói - Italva</v>
          </cell>
          <cell r="H794" t="str">
            <v>A</v>
          </cell>
          <cell r="I794" t="str">
            <v>S</v>
          </cell>
          <cell r="J794">
            <v>97.75</v>
          </cell>
        </row>
        <row r="795">
          <cell r="D795">
            <v>10803400004</v>
          </cell>
          <cell r="E795">
            <v>4</v>
          </cell>
          <cell r="G795" t="str">
            <v>Niterói - Itaperuna</v>
          </cell>
          <cell r="H795" t="str">
            <v>A</v>
          </cell>
          <cell r="I795" t="str">
            <v>S</v>
          </cell>
          <cell r="J795">
            <v>109.85</v>
          </cell>
        </row>
        <row r="796">
          <cell r="D796">
            <v>10803400005</v>
          </cell>
          <cell r="E796">
            <v>5</v>
          </cell>
          <cell r="G796" t="str">
            <v>Niterói - Natividade</v>
          </cell>
          <cell r="H796" t="str">
            <v>A</v>
          </cell>
          <cell r="I796" t="str">
            <v>S</v>
          </cell>
          <cell r="J796">
            <v>118.55</v>
          </cell>
        </row>
        <row r="797">
          <cell r="D797">
            <v>10803400006</v>
          </cell>
          <cell r="E797">
            <v>6</v>
          </cell>
          <cell r="G797" t="str">
            <v>Campos - Natividade</v>
          </cell>
          <cell r="H797" t="str">
            <v>A</v>
          </cell>
          <cell r="I797" t="str">
            <v>S</v>
          </cell>
          <cell r="J797">
            <v>40.549999999999997</v>
          </cell>
        </row>
        <row r="798">
          <cell r="D798">
            <v>10803400007</v>
          </cell>
          <cell r="E798">
            <v>7</v>
          </cell>
          <cell r="G798" t="str">
            <v>Campos -Porciúncula</v>
          </cell>
          <cell r="H798" t="str">
            <v>A</v>
          </cell>
          <cell r="I798" t="str">
            <v>S</v>
          </cell>
          <cell r="J798">
            <v>44.1</v>
          </cell>
        </row>
        <row r="799">
          <cell r="D799">
            <v>10803400008</v>
          </cell>
          <cell r="E799">
            <v>8</v>
          </cell>
          <cell r="G799" t="str">
            <v>Cardoso Moreira - Natividade</v>
          </cell>
          <cell r="H799" t="str">
            <v>A</v>
          </cell>
          <cell r="I799" t="str">
            <v>S</v>
          </cell>
          <cell r="J799">
            <v>24.6</v>
          </cell>
        </row>
        <row r="800">
          <cell r="D800">
            <v>10803400009</v>
          </cell>
          <cell r="E800">
            <v>9</v>
          </cell>
          <cell r="G800" t="str">
            <v>Italva - Porciúncula</v>
          </cell>
          <cell r="H800" t="str">
            <v>A</v>
          </cell>
          <cell r="I800" t="str">
            <v>S</v>
          </cell>
          <cell r="J800">
            <v>24.45</v>
          </cell>
        </row>
        <row r="801">
          <cell r="D801">
            <v>10803400010</v>
          </cell>
          <cell r="E801">
            <v>10</v>
          </cell>
          <cell r="G801" t="str">
            <v>Campos - Itaperuna</v>
          </cell>
          <cell r="H801" t="str">
            <v>A</v>
          </cell>
          <cell r="I801" t="str">
            <v>S</v>
          </cell>
          <cell r="J801">
            <v>31.7</v>
          </cell>
        </row>
        <row r="802">
          <cell r="D802">
            <v>10803400011</v>
          </cell>
          <cell r="E802">
            <v>11</v>
          </cell>
          <cell r="G802" t="str">
            <v>Campos - Manilha</v>
          </cell>
          <cell r="H802" t="str">
            <v>A</v>
          </cell>
          <cell r="I802" t="str">
            <v>S</v>
          </cell>
          <cell r="J802">
            <v>70.599999999999994</v>
          </cell>
        </row>
        <row r="803">
          <cell r="D803">
            <v>10803400012</v>
          </cell>
          <cell r="E803">
            <v>12</v>
          </cell>
          <cell r="G803" t="str">
            <v>Campos - Rio de Janeiro</v>
          </cell>
          <cell r="H803" t="str">
            <v>A</v>
          </cell>
          <cell r="I803" t="str">
            <v>S</v>
          </cell>
          <cell r="J803">
            <v>81.75</v>
          </cell>
        </row>
        <row r="804">
          <cell r="D804">
            <v>10803400013</v>
          </cell>
          <cell r="E804">
            <v>13</v>
          </cell>
          <cell r="G804" t="str">
            <v>Cardoso Moreira - Manilha</v>
          </cell>
          <cell r="H804" t="str">
            <v>A</v>
          </cell>
          <cell r="I804" t="str">
            <v>S</v>
          </cell>
          <cell r="J804">
            <v>86.35</v>
          </cell>
        </row>
        <row r="805">
          <cell r="D805">
            <v>10803400014</v>
          </cell>
          <cell r="E805">
            <v>14</v>
          </cell>
          <cell r="G805" t="str">
            <v>Cardoso Moreira - Niterói</v>
          </cell>
          <cell r="H805" t="str">
            <v>A</v>
          </cell>
          <cell r="I805" t="str">
            <v>S</v>
          </cell>
          <cell r="J805">
            <v>93.9</v>
          </cell>
        </row>
        <row r="806">
          <cell r="D806">
            <v>10803400015</v>
          </cell>
          <cell r="E806">
            <v>15</v>
          </cell>
          <cell r="G806" t="str">
            <v>Cardoso Moreira - Rio de Janeiro</v>
          </cell>
          <cell r="H806" t="str">
            <v>A</v>
          </cell>
          <cell r="I806" t="str">
            <v>S</v>
          </cell>
          <cell r="J806">
            <v>97.05</v>
          </cell>
        </row>
        <row r="807">
          <cell r="D807">
            <v>10803400016</v>
          </cell>
          <cell r="E807">
            <v>16</v>
          </cell>
          <cell r="G807" t="str">
            <v>Italva - Manilha</v>
          </cell>
          <cell r="H807" t="str">
            <v>A</v>
          </cell>
          <cell r="I807" t="str">
            <v>S</v>
          </cell>
          <cell r="J807">
            <v>90.2</v>
          </cell>
        </row>
        <row r="808">
          <cell r="D808">
            <v>10803400017</v>
          </cell>
          <cell r="E808">
            <v>17</v>
          </cell>
          <cell r="G808" t="str">
            <v>Italva - Rio de Janeiro</v>
          </cell>
          <cell r="H808" t="str">
            <v>A</v>
          </cell>
          <cell r="I808" t="str">
            <v>S</v>
          </cell>
          <cell r="J808">
            <v>101.3</v>
          </cell>
        </row>
        <row r="809">
          <cell r="D809">
            <v>10803400018</v>
          </cell>
          <cell r="E809">
            <v>18</v>
          </cell>
          <cell r="G809" t="str">
            <v>Itaperuna - Manilha</v>
          </cell>
          <cell r="H809" t="str">
            <v>A</v>
          </cell>
          <cell r="I809" t="str">
            <v>S</v>
          </cell>
          <cell r="J809">
            <v>102.3</v>
          </cell>
        </row>
        <row r="810">
          <cell r="D810">
            <v>10803400019</v>
          </cell>
          <cell r="E810">
            <v>19</v>
          </cell>
          <cell r="G810" t="str">
            <v>Itaperuna - Rio de Janeiro</v>
          </cell>
          <cell r="H810" t="str">
            <v>A</v>
          </cell>
          <cell r="I810" t="str">
            <v>S</v>
          </cell>
          <cell r="J810">
            <v>112.35</v>
          </cell>
        </row>
        <row r="811">
          <cell r="D811">
            <v>10803400020</v>
          </cell>
          <cell r="E811">
            <v>20</v>
          </cell>
          <cell r="G811" t="str">
            <v>Manilha - Natividade</v>
          </cell>
          <cell r="H811" t="str">
            <v>A</v>
          </cell>
          <cell r="I811" t="str">
            <v>S</v>
          </cell>
          <cell r="J811">
            <v>111</v>
          </cell>
        </row>
        <row r="812">
          <cell r="D812">
            <v>10803400021</v>
          </cell>
          <cell r="E812">
            <v>21</v>
          </cell>
          <cell r="G812" t="str">
            <v>Manilha - Porciúncula</v>
          </cell>
          <cell r="H812" t="str">
            <v>A</v>
          </cell>
          <cell r="I812" t="str">
            <v>S</v>
          </cell>
          <cell r="J812">
            <v>114.7</v>
          </cell>
        </row>
        <row r="813">
          <cell r="D813">
            <v>10803400022</v>
          </cell>
          <cell r="E813">
            <v>22</v>
          </cell>
          <cell r="G813" t="str">
            <v>Natividade - Rio de Janeiro</v>
          </cell>
          <cell r="H813" t="str">
            <v>A</v>
          </cell>
          <cell r="I813" t="str">
            <v>S</v>
          </cell>
          <cell r="J813">
            <v>122.3</v>
          </cell>
        </row>
        <row r="814">
          <cell r="D814">
            <v>10803500000</v>
          </cell>
          <cell r="E814">
            <v>0</v>
          </cell>
          <cell r="G814" t="str">
            <v xml:space="preserve">Niterói - Campos (via BR-101) </v>
          </cell>
          <cell r="H814" t="str">
            <v>A</v>
          </cell>
          <cell r="I814" t="str">
            <v>O</v>
          </cell>
          <cell r="J814">
            <v>78.150000000000006</v>
          </cell>
        </row>
        <row r="815">
          <cell r="D815">
            <v>10803500001</v>
          </cell>
          <cell r="E815">
            <v>1</v>
          </cell>
          <cell r="G815" t="str">
            <v>Campos - Manilha</v>
          </cell>
          <cell r="H815" t="str">
            <v>A</v>
          </cell>
          <cell r="I815" t="str">
            <v>S</v>
          </cell>
          <cell r="J815">
            <v>70.599999999999994</v>
          </cell>
        </row>
        <row r="816">
          <cell r="D816">
            <v>10803500100</v>
          </cell>
          <cell r="E816">
            <v>0</v>
          </cell>
          <cell r="G816" t="str">
            <v xml:space="preserve">Niterói - Campos (via BR-101) </v>
          </cell>
          <cell r="H816" t="str">
            <v>AC</v>
          </cell>
          <cell r="I816" t="str">
            <v>C</v>
          </cell>
          <cell r="J816">
            <v>101.6</v>
          </cell>
        </row>
        <row r="817">
          <cell r="D817">
            <v>10803600000</v>
          </cell>
          <cell r="E817">
            <v>0</v>
          </cell>
          <cell r="G817" t="str">
            <v>Bom Jesus de Itabapoana - Niterói (via RJ-106)</v>
          </cell>
          <cell r="H817" t="str">
            <v>A</v>
          </cell>
          <cell r="I817" t="str">
            <v>O</v>
          </cell>
          <cell r="J817">
            <v>119.85</v>
          </cell>
        </row>
        <row r="818">
          <cell r="D818">
            <v>10803600001</v>
          </cell>
          <cell r="E818">
            <v>1</v>
          </cell>
          <cell r="G818" t="str">
            <v>Bom Jesus de Itabapoana - Campos</v>
          </cell>
          <cell r="H818" t="str">
            <v>A</v>
          </cell>
          <cell r="I818" t="str">
            <v>S</v>
          </cell>
          <cell r="J818">
            <v>32.9</v>
          </cell>
        </row>
        <row r="819">
          <cell r="D819">
            <v>10803600002</v>
          </cell>
          <cell r="E819">
            <v>2</v>
          </cell>
          <cell r="G819" t="str">
            <v>Bom Jesus de Itabapoana - Macaé</v>
          </cell>
          <cell r="H819" t="str">
            <v>A</v>
          </cell>
          <cell r="I819" t="str">
            <v>S</v>
          </cell>
          <cell r="J819">
            <v>62.5</v>
          </cell>
        </row>
        <row r="820">
          <cell r="D820">
            <v>10803600003</v>
          </cell>
          <cell r="E820">
            <v>3</v>
          </cell>
          <cell r="G820" t="str">
            <v>Bom Jesus de Itabapoana - São Pedro da Aldeia</v>
          </cell>
          <cell r="H820" t="str">
            <v>A</v>
          </cell>
          <cell r="I820" t="str">
            <v>S</v>
          </cell>
          <cell r="J820">
            <v>82.25</v>
          </cell>
        </row>
        <row r="821">
          <cell r="D821">
            <v>10803600004</v>
          </cell>
          <cell r="E821">
            <v>4</v>
          </cell>
          <cell r="G821" t="str">
            <v>Bom Jesus de Itabapoana - Araruama</v>
          </cell>
          <cell r="H821" t="str">
            <v>A</v>
          </cell>
          <cell r="I821" t="str">
            <v>S</v>
          </cell>
          <cell r="J821">
            <v>90.65</v>
          </cell>
        </row>
        <row r="822">
          <cell r="D822">
            <v>10803600005</v>
          </cell>
          <cell r="E822">
            <v>5</v>
          </cell>
          <cell r="G822" t="str">
            <v>Italva - Niterói</v>
          </cell>
          <cell r="H822" t="str">
            <v>A</v>
          </cell>
          <cell r="I822" t="str">
            <v>S</v>
          </cell>
          <cell r="J822">
            <v>97.75</v>
          </cell>
        </row>
        <row r="823">
          <cell r="D823">
            <v>10803600006</v>
          </cell>
          <cell r="E823">
            <v>6</v>
          </cell>
          <cell r="G823" t="str">
            <v>Italva - Macaé</v>
          </cell>
          <cell r="H823" t="str">
            <v>A</v>
          </cell>
          <cell r="I823" t="str">
            <v>S</v>
          </cell>
          <cell r="J823">
            <v>49.25</v>
          </cell>
        </row>
        <row r="824">
          <cell r="D824">
            <v>10803600007</v>
          </cell>
          <cell r="E824">
            <v>7</v>
          </cell>
          <cell r="G824" t="str">
            <v>Italva - São Pedro da Aldeia</v>
          </cell>
          <cell r="H824" t="str">
            <v>A</v>
          </cell>
          <cell r="I824" t="str">
            <v>S</v>
          </cell>
          <cell r="J824">
            <v>69</v>
          </cell>
        </row>
        <row r="825">
          <cell r="D825">
            <v>10803600008</v>
          </cell>
          <cell r="E825">
            <v>8</v>
          </cell>
          <cell r="G825" t="str">
            <v>Italva - Araruama</v>
          </cell>
          <cell r="H825" t="str">
            <v>A</v>
          </cell>
          <cell r="I825" t="str">
            <v>S</v>
          </cell>
          <cell r="J825">
            <v>77.400000000000006</v>
          </cell>
        </row>
        <row r="826">
          <cell r="D826">
            <v>10803600009</v>
          </cell>
          <cell r="E826">
            <v>9</v>
          </cell>
          <cell r="G826" t="str">
            <v>Cardoso Moreira - Niterói</v>
          </cell>
          <cell r="H826" t="str">
            <v>A</v>
          </cell>
          <cell r="I826" t="str">
            <v>S</v>
          </cell>
          <cell r="J826">
            <v>102.75</v>
          </cell>
        </row>
        <row r="827">
          <cell r="D827">
            <v>10803600010</v>
          </cell>
          <cell r="E827">
            <v>10</v>
          </cell>
          <cell r="G827" t="str">
            <v>Cardoso Moreira - Macaé</v>
          </cell>
          <cell r="H827" t="str">
            <v>A</v>
          </cell>
          <cell r="I827" t="str">
            <v>S</v>
          </cell>
          <cell r="J827">
            <v>45.4</v>
          </cell>
        </row>
        <row r="828">
          <cell r="D828">
            <v>10803600011</v>
          </cell>
          <cell r="E828">
            <v>11</v>
          </cell>
          <cell r="G828" t="str">
            <v>Cardoso Moreira - São Pedro da Aldeia</v>
          </cell>
          <cell r="H828" t="str">
            <v>A</v>
          </cell>
          <cell r="I828" t="str">
            <v>S</v>
          </cell>
          <cell r="J828">
            <v>65.2</v>
          </cell>
        </row>
        <row r="829">
          <cell r="D829">
            <v>10803600012</v>
          </cell>
          <cell r="E829">
            <v>12</v>
          </cell>
          <cell r="G829" t="str">
            <v>Cardoso Moreira - Araruama</v>
          </cell>
          <cell r="H829" t="str">
            <v>A</v>
          </cell>
          <cell r="I829" t="str">
            <v>S</v>
          </cell>
          <cell r="J829">
            <v>73.55</v>
          </cell>
        </row>
        <row r="830">
          <cell r="D830">
            <v>10803600013</v>
          </cell>
          <cell r="E830">
            <v>13</v>
          </cell>
          <cell r="G830" t="str">
            <v>Campos - Niterói</v>
          </cell>
          <cell r="H830" t="str">
            <v>A</v>
          </cell>
          <cell r="I830" t="str">
            <v>S</v>
          </cell>
          <cell r="J830">
            <v>86.95</v>
          </cell>
        </row>
        <row r="831">
          <cell r="D831">
            <v>10803600014</v>
          </cell>
          <cell r="E831">
            <v>14</v>
          </cell>
          <cell r="G831" t="str">
            <v>Campos - Macaé</v>
          </cell>
          <cell r="H831" t="str">
            <v>A</v>
          </cell>
          <cell r="I831" t="str">
            <v>S</v>
          </cell>
          <cell r="J831">
            <v>29.6</v>
          </cell>
        </row>
        <row r="832">
          <cell r="D832">
            <v>10803600015</v>
          </cell>
          <cell r="E832">
            <v>15</v>
          </cell>
          <cell r="G832" t="str">
            <v>Campos - Barra de São João</v>
          </cell>
          <cell r="H832" t="str">
            <v>A</v>
          </cell>
          <cell r="I832" t="str">
            <v>S</v>
          </cell>
          <cell r="J832">
            <v>40.85</v>
          </cell>
        </row>
        <row r="833">
          <cell r="D833">
            <v>10803600016</v>
          </cell>
          <cell r="E833">
            <v>16</v>
          </cell>
          <cell r="G833" t="str">
            <v>Campos - São Pedro da Aldeia</v>
          </cell>
          <cell r="H833" t="str">
            <v>A</v>
          </cell>
          <cell r="I833" t="str">
            <v>S</v>
          </cell>
          <cell r="J833">
            <v>50.75</v>
          </cell>
        </row>
        <row r="834">
          <cell r="D834">
            <v>10803600017</v>
          </cell>
          <cell r="E834">
            <v>17</v>
          </cell>
          <cell r="G834" t="str">
            <v>Campos - Araruama</v>
          </cell>
          <cell r="H834" t="str">
            <v>A</v>
          </cell>
          <cell r="I834" t="str">
            <v>S</v>
          </cell>
          <cell r="J834">
            <v>57.75</v>
          </cell>
        </row>
        <row r="835">
          <cell r="D835">
            <v>10803600018</v>
          </cell>
          <cell r="E835">
            <v>18</v>
          </cell>
          <cell r="G835" t="str">
            <v>Trevo - Barra de São João</v>
          </cell>
          <cell r="H835" t="str">
            <v>A</v>
          </cell>
          <cell r="I835" t="str">
            <v>S</v>
          </cell>
          <cell r="J835">
            <v>17.899999999999999</v>
          </cell>
        </row>
        <row r="836">
          <cell r="D836">
            <v>10803600019</v>
          </cell>
          <cell r="E836">
            <v>19</v>
          </cell>
          <cell r="G836" t="str">
            <v>Trevo -São Pedro da Aldeia</v>
          </cell>
          <cell r="H836" t="str">
            <v>A</v>
          </cell>
          <cell r="I836" t="str">
            <v>S</v>
          </cell>
          <cell r="J836">
            <v>27.8</v>
          </cell>
        </row>
        <row r="837">
          <cell r="D837">
            <v>10803600020</v>
          </cell>
          <cell r="E837">
            <v>20</v>
          </cell>
          <cell r="G837" t="str">
            <v>Trevo - Araruama</v>
          </cell>
          <cell r="H837" t="str">
            <v>A</v>
          </cell>
          <cell r="I837" t="str">
            <v>S</v>
          </cell>
          <cell r="J837">
            <v>32.200000000000003</v>
          </cell>
        </row>
        <row r="838">
          <cell r="D838">
            <v>10803600021</v>
          </cell>
          <cell r="E838">
            <v>21</v>
          </cell>
          <cell r="G838" t="str">
            <v>Macaé - Niterói</v>
          </cell>
          <cell r="H838" t="str">
            <v>A</v>
          </cell>
          <cell r="I838" t="str">
            <v>S</v>
          </cell>
          <cell r="J838">
            <v>51.7</v>
          </cell>
        </row>
        <row r="839">
          <cell r="D839">
            <v>10803700000</v>
          </cell>
          <cell r="E839">
            <v>0</v>
          </cell>
          <cell r="G839" t="str">
            <v>Niterói - Itaperuna (via RJ-106)</v>
          </cell>
          <cell r="H839" t="str">
            <v>A</v>
          </cell>
          <cell r="I839" t="str">
            <v>O</v>
          </cell>
          <cell r="J839">
            <v>118.6</v>
          </cell>
        </row>
        <row r="840">
          <cell r="D840">
            <v>10803700001</v>
          </cell>
          <cell r="E840">
            <v>1</v>
          </cell>
          <cell r="G840" t="str">
            <v>Niterói - Campos</v>
          </cell>
          <cell r="H840" t="str">
            <v>A</v>
          </cell>
          <cell r="I840" t="str">
            <v>S</v>
          </cell>
          <cell r="J840">
            <v>86.95</v>
          </cell>
        </row>
        <row r="841">
          <cell r="D841">
            <v>10803700002</v>
          </cell>
          <cell r="E841">
            <v>2</v>
          </cell>
          <cell r="G841" t="str">
            <v>Niterói - Cardoso Moreira</v>
          </cell>
          <cell r="H841" t="str">
            <v>A</v>
          </cell>
          <cell r="I841" t="str">
            <v>S</v>
          </cell>
          <cell r="J841">
            <v>102.75</v>
          </cell>
        </row>
        <row r="842">
          <cell r="D842">
            <v>10803700003</v>
          </cell>
          <cell r="E842">
            <v>3</v>
          </cell>
          <cell r="G842" t="str">
            <v>Araruama - Cardoso Moreira</v>
          </cell>
          <cell r="H842" t="str">
            <v>A</v>
          </cell>
          <cell r="I842" t="str">
            <v>S</v>
          </cell>
          <cell r="J842">
            <v>73.55</v>
          </cell>
        </row>
        <row r="843">
          <cell r="D843">
            <v>10803700004</v>
          </cell>
          <cell r="E843">
            <v>4</v>
          </cell>
          <cell r="G843" t="str">
            <v>São Pedro da Aldeia - Cardoso Moreira</v>
          </cell>
          <cell r="H843" t="str">
            <v>A</v>
          </cell>
          <cell r="I843" t="str">
            <v>S</v>
          </cell>
          <cell r="J843">
            <v>65.2</v>
          </cell>
        </row>
        <row r="844">
          <cell r="D844">
            <v>10803700005</v>
          </cell>
          <cell r="E844">
            <v>5</v>
          </cell>
          <cell r="G844" t="str">
            <v>Macaé - Cardoso Moreira</v>
          </cell>
          <cell r="H844" t="str">
            <v>A</v>
          </cell>
          <cell r="I844" t="str">
            <v>S</v>
          </cell>
          <cell r="J844">
            <v>45.4</v>
          </cell>
        </row>
        <row r="845">
          <cell r="D845">
            <v>10803700006</v>
          </cell>
          <cell r="E845">
            <v>6</v>
          </cell>
          <cell r="G845" t="str">
            <v>Niterói - Italva</v>
          </cell>
          <cell r="H845" t="str">
            <v>A</v>
          </cell>
          <cell r="I845" t="str">
            <v>S</v>
          </cell>
          <cell r="J845">
            <v>97.75</v>
          </cell>
        </row>
        <row r="846">
          <cell r="D846">
            <v>10803700007</v>
          </cell>
          <cell r="E846">
            <v>7</v>
          </cell>
          <cell r="G846" t="str">
            <v>Araruama - Italva</v>
          </cell>
          <cell r="H846" t="str">
            <v>A</v>
          </cell>
          <cell r="I846" t="str">
            <v>S</v>
          </cell>
          <cell r="J846">
            <v>77.400000000000006</v>
          </cell>
        </row>
        <row r="847">
          <cell r="D847">
            <v>10803700008</v>
          </cell>
          <cell r="E847">
            <v>8</v>
          </cell>
          <cell r="G847" t="str">
            <v>São Pedro da Aldeia - Italva</v>
          </cell>
          <cell r="H847" t="str">
            <v>A</v>
          </cell>
          <cell r="I847" t="str">
            <v>S</v>
          </cell>
          <cell r="J847">
            <v>69</v>
          </cell>
        </row>
        <row r="848">
          <cell r="D848">
            <v>10803700009</v>
          </cell>
          <cell r="E848">
            <v>9</v>
          </cell>
          <cell r="G848" t="str">
            <v>Macaé - Italva</v>
          </cell>
          <cell r="H848" t="str">
            <v>A</v>
          </cell>
          <cell r="I848" t="str">
            <v>S</v>
          </cell>
          <cell r="J848">
            <v>49.25</v>
          </cell>
        </row>
        <row r="849">
          <cell r="D849">
            <v>10803700010</v>
          </cell>
          <cell r="E849">
            <v>10</v>
          </cell>
          <cell r="G849" t="str">
            <v>São Pedro da Aldeia - Itaperuna</v>
          </cell>
          <cell r="H849" t="str">
            <v>A</v>
          </cell>
          <cell r="I849" t="str">
            <v>S</v>
          </cell>
          <cell r="J849">
            <v>81.05</v>
          </cell>
        </row>
        <row r="850">
          <cell r="D850">
            <v>10803700011</v>
          </cell>
          <cell r="E850">
            <v>11</v>
          </cell>
          <cell r="G850" t="str">
            <v xml:space="preserve">Macaé - Itaperuna </v>
          </cell>
          <cell r="H850" t="str">
            <v>A</v>
          </cell>
          <cell r="I850" t="str">
            <v>S</v>
          </cell>
          <cell r="J850">
            <v>61.3</v>
          </cell>
        </row>
        <row r="851">
          <cell r="D851">
            <v>10803700012</v>
          </cell>
          <cell r="E851">
            <v>12</v>
          </cell>
          <cell r="G851" t="str">
            <v>Campos - Itaperuna</v>
          </cell>
          <cell r="H851" t="str">
            <v>A</v>
          </cell>
          <cell r="I851" t="str">
            <v>S</v>
          </cell>
          <cell r="J851">
            <v>31.7</v>
          </cell>
        </row>
        <row r="852">
          <cell r="D852">
            <v>10803700013</v>
          </cell>
          <cell r="E852">
            <v>13</v>
          </cell>
          <cell r="G852" t="str">
            <v>Araruama - Itaperuna</v>
          </cell>
          <cell r="H852" t="str">
            <v>A</v>
          </cell>
          <cell r="I852" t="str">
            <v>S</v>
          </cell>
          <cell r="J852">
            <v>89.45</v>
          </cell>
        </row>
        <row r="853">
          <cell r="D853">
            <v>10803700014</v>
          </cell>
          <cell r="E853">
            <v>14</v>
          </cell>
          <cell r="G853" t="str">
            <v>Campos - Macaé</v>
          </cell>
          <cell r="H853" t="str">
            <v>A</v>
          </cell>
          <cell r="I853" t="str">
            <v>S</v>
          </cell>
          <cell r="J853">
            <v>29.6</v>
          </cell>
        </row>
        <row r="854">
          <cell r="D854">
            <v>10803700015</v>
          </cell>
          <cell r="E854">
            <v>15</v>
          </cell>
          <cell r="G854" t="str">
            <v>Campos - Barra de São João</v>
          </cell>
          <cell r="H854" t="str">
            <v>A</v>
          </cell>
          <cell r="I854" t="str">
            <v>S</v>
          </cell>
          <cell r="J854">
            <v>40.85</v>
          </cell>
        </row>
        <row r="855">
          <cell r="D855">
            <v>10803700016</v>
          </cell>
          <cell r="E855">
            <v>16</v>
          </cell>
          <cell r="G855" t="str">
            <v>Campos - São Pedro da Aldeia</v>
          </cell>
          <cell r="H855" t="str">
            <v>A</v>
          </cell>
          <cell r="I855" t="str">
            <v>S</v>
          </cell>
          <cell r="J855">
            <v>50.75</v>
          </cell>
        </row>
        <row r="856">
          <cell r="D856">
            <v>10803700017</v>
          </cell>
          <cell r="E856">
            <v>17</v>
          </cell>
          <cell r="G856" t="str">
            <v>Campos - Araruama</v>
          </cell>
          <cell r="H856" t="str">
            <v>A</v>
          </cell>
          <cell r="I856" t="str">
            <v>S</v>
          </cell>
          <cell r="J856">
            <v>57.75</v>
          </cell>
        </row>
        <row r="857">
          <cell r="D857">
            <v>10803700018</v>
          </cell>
          <cell r="E857">
            <v>18</v>
          </cell>
          <cell r="G857" t="str">
            <v>Trevo - Barra de São João</v>
          </cell>
          <cell r="H857" t="str">
            <v>A</v>
          </cell>
          <cell r="I857" t="str">
            <v>S</v>
          </cell>
          <cell r="J857">
            <v>17.899999999999999</v>
          </cell>
        </row>
        <row r="858">
          <cell r="D858">
            <v>10803700019</v>
          </cell>
          <cell r="E858">
            <v>19</v>
          </cell>
          <cell r="G858" t="str">
            <v>Trevo - São Pedro da Aldeia</v>
          </cell>
          <cell r="H858" t="str">
            <v>A</v>
          </cell>
          <cell r="I858" t="str">
            <v>S</v>
          </cell>
          <cell r="J858">
            <v>27.8</v>
          </cell>
        </row>
        <row r="859">
          <cell r="D859">
            <v>10803700020</v>
          </cell>
          <cell r="E859">
            <v>20</v>
          </cell>
          <cell r="G859" t="str">
            <v>Trevo - Araruama</v>
          </cell>
          <cell r="H859" t="str">
            <v>A</v>
          </cell>
          <cell r="I859" t="str">
            <v>S</v>
          </cell>
          <cell r="J859">
            <v>32.200000000000003</v>
          </cell>
        </row>
        <row r="860">
          <cell r="D860">
            <v>10803700021</v>
          </cell>
          <cell r="E860">
            <v>21</v>
          </cell>
          <cell r="G860" t="str">
            <v>Niterói - Macaé</v>
          </cell>
          <cell r="H860" t="str">
            <v>A</v>
          </cell>
          <cell r="I860" t="str">
            <v>S</v>
          </cell>
          <cell r="J860">
            <v>54.55</v>
          </cell>
        </row>
        <row r="861">
          <cell r="D861">
            <v>10803700100</v>
          </cell>
          <cell r="E861">
            <v>0</v>
          </cell>
          <cell r="G861" t="str">
            <v>Itaperuna - Arraial do Cabo (via RJ-106)</v>
          </cell>
          <cell r="H861" t="str">
            <v>A</v>
          </cell>
          <cell r="I861" t="str">
            <v>C</v>
          </cell>
          <cell r="J861">
            <v>90.65</v>
          </cell>
        </row>
        <row r="862">
          <cell r="D862">
            <v>10803700101</v>
          </cell>
          <cell r="E862">
            <v>1</v>
          </cell>
          <cell r="G862" t="str">
            <v>Itaperuna - Campos</v>
          </cell>
          <cell r="H862" t="str">
            <v>A</v>
          </cell>
          <cell r="I862" t="str">
            <v>S</v>
          </cell>
          <cell r="J862">
            <v>31.7</v>
          </cell>
        </row>
        <row r="863">
          <cell r="D863">
            <v>10803700102</v>
          </cell>
          <cell r="E863">
            <v>2</v>
          </cell>
          <cell r="G863" t="str">
            <v>Itaperuna - Macaé</v>
          </cell>
          <cell r="H863" t="str">
            <v>A</v>
          </cell>
          <cell r="I863" t="str">
            <v>S</v>
          </cell>
          <cell r="J863">
            <v>61.3</v>
          </cell>
        </row>
        <row r="864">
          <cell r="D864">
            <v>10803700103</v>
          </cell>
          <cell r="E864">
            <v>3</v>
          </cell>
          <cell r="G864" t="str">
            <v>Itaperuna - São Pedro da Aldeia</v>
          </cell>
          <cell r="H864" t="str">
            <v>A</v>
          </cell>
          <cell r="I864" t="str">
            <v>S</v>
          </cell>
          <cell r="J864">
            <v>81.05</v>
          </cell>
        </row>
        <row r="865">
          <cell r="D865">
            <v>10803700104</v>
          </cell>
          <cell r="E865">
            <v>4</v>
          </cell>
          <cell r="G865" t="str">
            <v>Itaperuna - Cabo Frio</v>
          </cell>
          <cell r="H865" t="str">
            <v>A</v>
          </cell>
          <cell r="I865" t="str">
            <v>S</v>
          </cell>
          <cell r="J865">
            <v>86.85</v>
          </cell>
        </row>
        <row r="866">
          <cell r="D866">
            <v>10803700105</v>
          </cell>
          <cell r="E866">
            <v>5</v>
          </cell>
          <cell r="G866" t="str">
            <v>Italva - Macaé</v>
          </cell>
          <cell r="H866" t="str">
            <v>A</v>
          </cell>
          <cell r="I866" t="str">
            <v>S</v>
          </cell>
          <cell r="J866">
            <v>49.25</v>
          </cell>
        </row>
        <row r="867">
          <cell r="D867">
            <v>10803700106</v>
          </cell>
          <cell r="E867">
            <v>6</v>
          </cell>
          <cell r="G867" t="str">
            <v>Italva - São Pedro da Aldeia</v>
          </cell>
          <cell r="H867" t="str">
            <v>A</v>
          </cell>
          <cell r="I867" t="str">
            <v>S</v>
          </cell>
          <cell r="J867">
            <v>69</v>
          </cell>
        </row>
        <row r="868">
          <cell r="D868">
            <v>10803700107</v>
          </cell>
          <cell r="E868">
            <v>7</v>
          </cell>
          <cell r="G868" t="str">
            <v>Italva - Cabo Frio</v>
          </cell>
          <cell r="H868" t="str">
            <v>A</v>
          </cell>
          <cell r="I868" t="str">
            <v>S</v>
          </cell>
          <cell r="J868">
            <v>74.849999999999994</v>
          </cell>
        </row>
        <row r="869">
          <cell r="D869">
            <v>10803700108</v>
          </cell>
          <cell r="E869">
            <v>8</v>
          </cell>
          <cell r="G869" t="str">
            <v>Cardoso Moreira - Macaé</v>
          </cell>
          <cell r="H869" t="str">
            <v>A</v>
          </cell>
          <cell r="I869" t="str">
            <v>S</v>
          </cell>
          <cell r="J869">
            <v>45.4</v>
          </cell>
        </row>
        <row r="870">
          <cell r="D870">
            <v>10803700109</v>
          </cell>
          <cell r="E870">
            <v>9</v>
          </cell>
          <cell r="G870" t="str">
            <v>Cardoso Moreira - São Pedro da Aldeia</v>
          </cell>
          <cell r="H870" t="str">
            <v>A</v>
          </cell>
          <cell r="I870" t="str">
            <v>S</v>
          </cell>
          <cell r="J870">
            <v>65.2</v>
          </cell>
        </row>
        <row r="871">
          <cell r="D871">
            <v>10803700110</v>
          </cell>
          <cell r="E871">
            <v>10</v>
          </cell>
          <cell r="G871" t="str">
            <v>Cardoso Moreira - Arraial do Cabo</v>
          </cell>
          <cell r="H871" t="str">
            <v>A</v>
          </cell>
          <cell r="I871" t="str">
            <v>S</v>
          </cell>
          <cell r="J871">
            <v>74.849999999999994</v>
          </cell>
        </row>
        <row r="872">
          <cell r="D872">
            <v>10803700111</v>
          </cell>
          <cell r="E872">
            <v>11</v>
          </cell>
          <cell r="G872" t="str">
            <v>Campos - Macaé</v>
          </cell>
          <cell r="H872" t="str">
            <v>A</v>
          </cell>
          <cell r="I872" t="str">
            <v>S</v>
          </cell>
          <cell r="J872">
            <v>29.6</v>
          </cell>
        </row>
        <row r="873">
          <cell r="D873">
            <v>10803700112</v>
          </cell>
          <cell r="E873">
            <v>12</v>
          </cell>
          <cell r="G873" t="str">
            <v>Campos - Barra de São João</v>
          </cell>
          <cell r="H873" t="str">
            <v>A</v>
          </cell>
          <cell r="I873" t="str">
            <v>S</v>
          </cell>
          <cell r="J873">
            <v>40.85</v>
          </cell>
        </row>
        <row r="874">
          <cell r="D874">
            <v>10803700113</v>
          </cell>
          <cell r="E874">
            <v>13</v>
          </cell>
          <cell r="G874" t="str">
            <v>Campos - São Pedro da Aldeia</v>
          </cell>
          <cell r="H874" t="str">
            <v>A</v>
          </cell>
          <cell r="I874" t="str">
            <v>S</v>
          </cell>
          <cell r="J874">
            <v>50.1</v>
          </cell>
        </row>
        <row r="875">
          <cell r="D875">
            <v>10803700114</v>
          </cell>
          <cell r="E875">
            <v>14</v>
          </cell>
          <cell r="G875" t="str">
            <v>Campos - Cabo Frio</v>
          </cell>
          <cell r="H875" t="str">
            <v>A</v>
          </cell>
          <cell r="I875" t="str">
            <v>S</v>
          </cell>
          <cell r="J875">
            <v>55.15</v>
          </cell>
        </row>
        <row r="876">
          <cell r="D876">
            <v>10803700115</v>
          </cell>
          <cell r="E876">
            <v>15</v>
          </cell>
          <cell r="G876" t="str">
            <v>Campos - Arraial do Cabo</v>
          </cell>
          <cell r="H876" t="str">
            <v>A</v>
          </cell>
          <cell r="I876" t="str">
            <v>S</v>
          </cell>
          <cell r="J876">
            <v>59</v>
          </cell>
        </row>
        <row r="877">
          <cell r="D877">
            <v>10803700116</v>
          </cell>
          <cell r="E877">
            <v>16</v>
          </cell>
          <cell r="G877" t="str">
            <v>Trevo - Barra de São João</v>
          </cell>
          <cell r="H877" t="str">
            <v>A</v>
          </cell>
          <cell r="I877" t="str">
            <v>S</v>
          </cell>
          <cell r="J877">
            <v>17.899999999999999</v>
          </cell>
        </row>
        <row r="878">
          <cell r="D878">
            <v>10803700117</v>
          </cell>
          <cell r="E878">
            <v>17</v>
          </cell>
          <cell r="G878" t="str">
            <v>Trevo - São Pedro da Aldeia</v>
          </cell>
          <cell r="H878" t="str">
            <v>A</v>
          </cell>
          <cell r="I878" t="str">
            <v>S</v>
          </cell>
          <cell r="J878">
            <v>27.8</v>
          </cell>
        </row>
        <row r="879">
          <cell r="D879">
            <v>10803700118</v>
          </cell>
          <cell r="E879">
            <v>18</v>
          </cell>
          <cell r="G879" t="str">
            <v>Trevo - Cabo Frio</v>
          </cell>
          <cell r="H879" t="str">
            <v>A</v>
          </cell>
          <cell r="I879" t="str">
            <v>S</v>
          </cell>
          <cell r="J879">
            <v>32.200000000000003</v>
          </cell>
        </row>
        <row r="880">
          <cell r="D880">
            <v>10803700119</v>
          </cell>
          <cell r="E880">
            <v>19</v>
          </cell>
          <cell r="G880" t="str">
            <v>Trevo - Arraial do Cabo</v>
          </cell>
          <cell r="H880" t="str">
            <v>A</v>
          </cell>
          <cell r="I880" t="str">
            <v>S</v>
          </cell>
          <cell r="J880">
            <v>36.700000000000003</v>
          </cell>
        </row>
        <row r="881">
          <cell r="D881">
            <v>10803700120</v>
          </cell>
          <cell r="E881">
            <v>20</v>
          </cell>
          <cell r="G881" t="str">
            <v>Cardoso Moreira - Cabo Frio</v>
          </cell>
          <cell r="H881" t="str">
            <v>A</v>
          </cell>
          <cell r="I881" t="str">
            <v>S</v>
          </cell>
          <cell r="J881">
            <v>71.150000000000006</v>
          </cell>
        </row>
        <row r="882">
          <cell r="D882">
            <v>10803700121</v>
          </cell>
          <cell r="E882">
            <v>21</v>
          </cell>
          <cell r="G882" t="str">
            <v>Arraial do Cabo - Campos</v>
          </cell>
          <cell r="H882" t="str">
            <v>A</v>
          </cell>
          <cell r="I882" t="str">
            <v>S</v>
          </cell>
          <cell r="J882">
            <v>59</v>
          </cell>
        </row>
        <row r="883">
          <cell r="D883">
            <v>10803700122</v>
          </cell>
          <cell r="E883">
            <v>22</v>
          </cell>
          <cell r="G883" t="str">
            <v>Arraial do Cabo - Italva</v>
          </cell>
          <cell r="H883" t="str">
            <v>A</v>
          </cell>
          <cell r="I883" t="str">
            <v>S</v>
          </cell>
          <cell r="J883">
            <v>77.75</v>
          </cell>
        </row>
        <row r="884">
          <cell r="D884">
            <v>10803700123</v>
          </cell>
          <cell r="E884">
            <v>23</v>
          </cell>
          <cell r="G884" t="str">
            <v>Arraial do Cabo - Macaé</v>
          </cell>
          <cell r="H884" t="str">
            <v>A</v>
          </cell>
          <cell r="I884" t="str">
            <v>S</v>
          </cell>
          <cell r="J884">
            <v>30.05</v>
          </cell>
        </row>
        <row r="885">
          <cell r="D885">
            <v>10803700124</v>
          </cell>
          <cell r="E885">
            <v>24</v>
          </cell>
          <cell r="G885" t="str">
            <v>Barra de São João - Campos</v>
          </cell>
          <cell r="H885" t="str">
            <v>A</v>
          </cell>
          <cell r="I885" t="str">
            <v>S</v>
          </cell>
          <cell r="J885">
            <v>40.85</v>
          </cell>
        </row>
        <row r="886">
          <cell r="D886">
            <v>10803700125</v>
          </cell>
          <cell r="E886">
            <v>25</v>
          </cell>
          <cell r="G886" t="str">
            <v>Barra de São João - Cardoso Moreira</v>
          </cell>
          <cell r="H886" t="str">
            <v>A</v>
          </cell>
          <cell r="I886" t="str">
            <v>S</v>
          </cell>
          <cell r="J886">
            <v>56.65</v>
          </cell>
        </row>
        <row r="887">
          <cell r="D887">
            <v>10803700126</v>
          </cell>
          <cell r="E887">
            <v>26</v>
          </cell>
          <cell r="G887" t="str">
            <v>Barra de São João - Italva</v>
          </cell>
          <cell r="H887" t="str">
            <v>A</v>
          </cell>
          <cell r="I887" t="str">
            <v>S</v>
          </cell>
          <cell r="J887">
            <v>60.5</v>
          </cell>
        </row>
        <row r="888">
          <cell r="D888">
            <v>10803700127</v>
          </cell>
          <cell r="E888">
            <v>27</v>
          </cell>
          <cell r="G888" t="str">
            <v>Barra de São João - Itaperuna</v>
          </cell>
          <cell r="H888" t="str">
            <v>A</v>
          </cell>
          <cell r="I888" t="str">
            <v>S</v>
          </cell>
          <cell r="J888">
            <v>72.55</v>
          </cell>
        </row>
        <row r="889">
          <cell r="D889">
            <v>10803700128</v>
          </cell>
          <cell r="E889">
            <v>28</v>
          </cell>
          <cell r="G889" t="str">
            <v>Barra de São João - Macaé</v>
          </cell>
          <cell r="H889" t="str">
            <v>A</v>
          </cell>
          <cell r="I889" t="str">
            <v>S</v>
          </cell>
          <cell r="J889">
            <v>11.25</v>
          </cell>
        </row>
        <row r="890">
          <cell r="D890">
            <v>10803700129</v>
          </cell>
          <cell r="E890">
            <v>29</v>
          </cell>
          <cell r="G890" t="str">
            <v>Campos - Italva</v>
          </cell>
          <cell r="H890" t="str">
            <v>A</v>
          </cell>
          <cell r="I890" t="str">
            <v>S</v>
          </cell>
          <cell r="J890">
            <v>18.899999999999999</v>
          </cell>
        </row>
        <row r="891">
          <cell r="D891">
            <v>10803700131</v>
          </cell>
          <cell r="E891">
            <v>31</v>
          </cell>
          <cell r="G891" t="str">
            <v>Campos - Rio das Ostras</v>
          </cell>
          <cell r="H891" t="str">
            <v>A</v>
          </cell>
          <cell r="I891" t="str">
            <v>S</v>
          </cell>
          <cell r="J891">
            <v>38.1</v>
          </cell>
        </row>
        <row r="892">
          <cell r="D892">
            <v>10803700132</v>
          </cell>
          <cell r="E892">
            <v>32</v>
          </cell>
          <cell r="G892" t="str">
            <v>Campos - São Pedro da Aldeia</v>
          </cell>
          <cell r="H892" t="str">
            <v>A</v>
          </cell>
          <cell r="I892" t="str">
            <v>S</v>
          </cell>
          <cell r="J892">
            <v>50.75</v>
          </cell>
        </row>
        <row r="893">
          <cell r="D893">
            <v>10803700133</v>
          </cell>
          <cell r="E893">
            <v>33</v>
          </cell>
          <cell r="G893" t="str">
            <v>Campos - Verão Vermelho</v>
          </cell>
          <cell r="H893" t="str">
            <v>A</v>
          </cell>
          <cell r="I893" t="str">
            <v>S</v>
          </cell>
          <cell r="J893">
            <v>43.55</v>
          </cell>
        </row>
        <row r="894">
          <cell r="D894">
            <v>10803700134</v>
          </cell>
          <cell r="E894">
            <v>34</v>
          </cell>
          <cell r="G894" t="str">
            <v>Cardoso Moreira - Rio das Ostras</v>
          </cell>
          <cell r="H894" t="str">
            <v>A</v>
          </cell>
          <cell r="I894" t="str">
            <v>S</v>
          </cell>
          <cell r="J894">
            <v>53.9</v>
          </cell>
        </row>
        <row r="895">
          <cell r="D895">
            <v>10803700135</v>
          </cell>
          <cell r="E895">
            <v>35</v>
          </cell>
          <cell r="G895" t="str">
            <v>Italva - Rio das Ostras</v>
          </cell>
          <cell r="H895" t="str">
            <v>A</v>
          </cell>
          <cell r="I895" t="str">
            <v>S</v>
          </cell>
          <cell r="J895">
            <v>57.75</v>
          </cell>
        </row>
        <row r="896">
          <cell r="D896">
            <v>10803700136</v>
          </cell>
          <cell r="E896">
            <v>36</v>
          </cell>
          <cell r="G896" t="str">
            <v>Itaperuna - Rio das Ostras</v>
          </cell>
          <cell r="H896" t="str">
            <v>A</v>
          </cell>
          <cell r="I896" t="str">
            <v>S</v>
          </cell>
          <cell r="J896">
            <v>69.8</v>
          </cell>
        </row>
        <row r="897">
          <cell r="D897">
            <v>10803700137</v>
          </cell>
          <cell r="E897">
            <v>37</v>
          </cell>
          <cell r="G897" t="str">
            <v>Macaé - Rio das Ostras</v>
          </cell>
          <cell r="H897" t="str">
            <v>A</v>
          </cell>
          <cell r="I897" t="str">
            <v>S</v>
          </cell>
          <cell r="J897">
            <v>8.5</v>
          </cell>
        </row>
        <row r="898">
          <cell r="D898">
            <v>10803700138</v>
          </cell>
          <cell r="E898">
            <v>38</v>
          </cell>
          <cell r="G898" t="str">
            <v>Macaé - São Pedro da Aldeia</v>
          </cell>
          <cell r="H898" t="str">
            <v>A</v>
          </cell>
          <cell r="I898" t="str">
            <v>S</v>
          </cell>
          <cell r="J898">
            <v>21.15</v>
          </cell>
        </row>
        <row r="899">
          <cell r="D899">
            <v>10803700139</v>
          </cell>
          <cell r="E899">
            <v>39</v>
          </cell>
          <cell r="G899" t="str">
            <v>Macaé - Verão Vermelho</v>
          </cell>
          <cell r="H899" t="str">
            <v>A</v>
          </cell>
          <cell r="I899" t="str">
            <v>S</v>
          </cell>
          <cell r="J899">
            <v>13.95</v>
          </cell>
        </row>
        <row r="900">
          <cell r="D900">
            <v>10803700200</v>
          </cell>
          <cell r="E900">
            <v>0</v>
          </cell>
          <cell r="G900" t="str">
            <v>Itaperuna - Macaé</v>
          </cell>
          <cell r="H900" t="str">
            <v>A</v>
          </cell>
          <cell r="I900" t="str">
            <v>S</v>
          </cell>
          <cell r="J900">
            <v>61.3</v>
          </cell>
        </row>
        <row r="901">
          <cell r="D901">
            <v>10803700201</v>
          </cell>
          <cell r="E901">
            <v>1</v>
          </cell>
          <cell r="G901" t="str">
            <v>Itaperuna - Campos</v>
          </cell>
          <cell r="H901" t="str">
            <v>A</v>
          </cell>
          <cell r="I901" t="str">
            <v>S</v>
          </cell>
          <cell r="J901">
            <v>31.7</v>
          </cell>
        </row>
        <row r="902">
          <cell r="D902">
            <v>10803700202</v>
          </cell>
          <cell r="E902">
            <v>2</v>
          </cell>
          <cell r="G902" t="str">
            <v>Italva - Macaé</v>
          </cell>
          <cell r="H902" t="str">
            <v>A</v>
          </cell>
          <cell r="I902" t="str">
            <v>S</v>
          </cell>
          <cell r="J902">
            <v>49.25</v>
          </cell>
        </row>
        <row r="903">
          <cell r="D903">
            <v>10803700203</v>
          </cell>
          <cell r="E903">
            <v>3</v>
          </cell>
          <cell r="G903" t="str">
            <v>Cardoso Moreira - Macaé</v>
          </cell>
          <cell r="H903" t="str">
            <v>A</v>
          </cell>
          <cell r="I903" t="str">
            <v>S</v>
          </cell>
          <cell r="J903">
            <v>45.4</v>
          </cell>
        </row>
        <row r="904">
          <cell r="D904">
            <v>10803700204</v>
          </cell>
          <cell r="E904">
            <v>4</v>
          </cell>
          <cell r="G904" t="str">
            <v>Campos - Macaé</v>
          </cell>
          <cell r="H904" t="str">
            <v>A</v>
          </cell>
          <cell r="I904" t="str">
            <v>S</v>
          </cell>
          <cell r="J904">
            <v>29.6</v>
          </cell>
        </row>
        <row r="905">
          <cell r="D905">
            <v>10803700205</v>
          </cell>
          <cell r="E905">
            <v>5</v>
          </cell>
          <cell r="G905" t="str">
            <v>Campos - Italva</v>
          </cell>
          <cell r="H905" t="str">
            <v>A</v>
          </cell>
          <cell r="I905" t="str">
            <v>S</v>
          </cell>
          <cell r="J905">
            <v>18.899999999999999</v>
          </cell>
        </row>
        <row r="906">
          <cell r="D906">
            <v>10803800000</v>
          </cell>
          <cell r="E906">
            <v>0</v>
          </cell>
          <cell r="G906" t="str">
            <v>Rio de Janeiro - Campos (via BR-101/RJ-124)</v>
          </cell>
          <cell r="H906" t="str">
            <v>A</v>
          </cell>
          <cell r="I906" t="str">
            <v>O</v>
          </cell>
          <cell r="J906">
            <v>91.35</v>
          </cell>
        </row>
        <row r="907">
          <cell r="D907">
            <v>10803800001</v>
          </cell>
          <cell r="E907">
            <v>1</v>
          </cell>
          <cell r="G907" t="str">
            <v>Rio de Janeiro - Macaé</v>
          </cell>
          <cell r="H907" t="str">
            <v>A</v>
          </cell>
          <cell r="I907" t="str">
            <v>S</v>
          </cell>
          <cell r="J907">
            <v>61.75</v>
          </cell>
        </row>
        <row r="908">
          <cell r="D908">
            <v>10803800002</v>
          </cell>
          <cell r="E908">
            <v>2</v>
          </cell>
          <cell r="G908" t="str">
            <v>Niterói - Campos</v>
          </cell>
          <cell r="H908" t="str">
            <v>A</v>
          </cell>
          <cell r="I908" t="str">
            <v>S</v>
          </cell>
          <cell r="J908">
            <v>86.95</v>
          </cell>
        </row>
        <row r="909">
          <cell r="D909">
            <v>10803800003</v>
          </cell>
          <cell r="E909">
            <v>3</v>
          </cell>
          <cell r="G909" t="str">
            <v>Niterói - Macaé</v>
          </cell>
          <cell r="H909" t="str">
            <v>A</v>
          </cell>
          <cell r="I909" t="str">
            <v>S</v>
          </cell>
          <cell r="J909">
            <v>57.35</v>
          </cell>
        </row>
        <row r="910">
          <cell r="D910">
            <v>10803800004</v>
          </cell>
          <cell r="E910">
            <v>4</v>
          </cell>
          <cell r="G910" t="str">
            <v>Macaé - Trevo</v>
          </cell>
          <cell r="H910" t="str">
            <v>A</v>
          </cell>
          <cell r="I910" t="str">
            <v>S</v>
          </cell>
          <cell r="J910">
            <v>6.65</v>
          </cell>
        </row>
        <row r="911">
          <cell r="D911">
            <v>10803800005</v>
          </cell>
          <cell r="E911">
            <v>5</v>
          </cell>
          <cell r="G911" t="str">
            <v>Trevo - Capela</v>
          </cell>
          <cell r="H911" t="str">
            <v>A</v>
          </cell>
          <cell r="I911" t="str">
            <v>S</v>
          </cell>
          <cell r="J911">
            <v>3.65</v>
          </cell>
        </row>
        <row r="912">
          <cell r="D912">
            <v>10803800006</v>
          </cell>
          <cell r="E912">
            <v>6</v>
          </cell>
          <cell r="G912" t="str">
            <v>Capela - Patos</v>
          </cell>
          <cell r="H912" t="str">
            <v>A</v>
          </cell>
          <cell r="I912" t="str">
            <v>S</v>
          </cell>
          <cell r="J912">
            <v>2.1</v>
          </cell>
        </row>
        <row r="913">
          <cell r="D913">
            <v>10803800007</v>
          </cell>
          <cell r="E913">
            <v>7</v>
          </cell>
          <cell r="G913" t="str">
            <v>Patos - Café Dodge</v>
          </cell>
          <cell r="H913" t="str">
            <v>A</v>
          </cell>
          <cell r="I913" t="str">
            <v>S</v>
          </cell>
          <cell r="J913">
            <v>3.35</v>
          </cell>
        </row>
        <row r="914">
          <cell r="D914">
            <v>10803800008</v>
          </cell>
          <cell r="E914">
            <v>8</v>
          </cell>
          <cell r="G914" t="str">
            <v>Café Dodge - Caixeta</v>
          </cell>
          <cell r="H914" t="str">
            <v>A</v>
          </cell>
          <cell r="I914" t="str">
            <v>S</v>
          </cell>
          <cell r="J914">
            <v>4.9000000000000004</v>
          </cell>
        </row>
        <row r="915">
          <cell r="D915">
            <v>10803800009</v>
          </cell>
          <cell r="E915">
            <v>9</v>
          </cell>
          <cell r="G915" t="str">
            <v>Caixeta - Campos</v>
          </cell>
          <cell r="H915" t="str">
            <v>A</v>
          </cell>
          <cell r="I915" t="str">
            <v>S</v>
          </cell>
          <cell r="J915">
            <v>9</v>
          </cell>
        </row>
        <row r="916">
          <cell r="D916">
            <v>10803800010</v>
          </cell>
          <cell r="E916">
            <v>10</v>
          </cell>
          <cell r="G916" t="str">
            <v>Araruama - Macaé</v>
          </cell>
          <cell r="H916" t="str">
            <v>A</v>
          </cell>
          <cell r="I916" t="str">
            <v>S</v>
          </cell>
          <cell r="J916">
            <v>27.9</v>
          </cell>
        </row>
        <row r="917">
          <cell r="D917">
            <v>10803800011</v>
          </cell>
          <cell r="E917">
            <v>11</v>
          </cell>
          <cell r="G917" t="str">
            <v>Araruama - Campos</v>
          </cell>
          <cell r="H917" t="str">
            <v>A</v>
          </cell>
          <cell r="I917" t="str">
            <v>S</v>
          </cell>
          <cell r="J917">
            <v>57.75</v>
          </cell>
        </row>
        <row r="918">
          <cell r="D918">
            <v>10803800012</v>
          </cell>
          <cell r="E918">
            <v>12</v>
          </cell>
          <cell r="G918" t="str">
            <v>Barra de São João - Campos</v>
          </cell>
          <cell r="H918" t="str">
            <v>A</v>
          </cell>
          <cell r="I918" t="str">
            <v>S</v>
          </cell>
          <cell r="J918">
            <v>40.85</v>
          </cell>
        </row>
        <row r="919">
          <cell r="D919">
            <v>10803800013</v>
          </cell>
          <cell r="E919">
            <v>13</v>
          </cell>
          <cell r="G919" t="str">
            <v>Campos Novos - Campos</v>
          </cell>
          <cell r="H919" t="str">
            <v>A</v>
          </cell>
          <cell r="I919" t="str">
            <v>S</v>
          </cell>
          <cell r="J919">
            <v>45.15</v>
          </cell>
        </row>
        <row r="920">
          <cell r="D920">
            <v>10803800014</v>
          </cell>
          <cell r="E920">
            <v>14</v>
          </cell>
          <cell r="G920" t="str">
            <v>São Pedro da Aldeia - Campos</v>
          </cell>
          <cell r="H920" t="str">
            <v>A</v>
          </cell>
          <cell r="I920" t="str">
            <v>S</v>
          </cell>
          <cell r="J920">
            <v>50.1</v>
          </cell>
        </row>
        <row r="921">
          <cell r="D921">
            <v>10803800015</v>
          </cell>
          <cell r="E921">
            <v>15</v>
          </cell>
          <cell r="G921" t="str">
            <v>Araruama - Niterói</v>
          </cell>
          <cell r="H921" t="str">
            <v>A</v>
          </cell>
          <cell r="I921" t="str">
            <v>S</v>
          </cell>
          <cell r="J921">
            <v>29.2</v>
          </cell>
        </row>
        <row r="922">
          <cell r="D922">
            <v>10803800016</v>
          </cell>
          <cell r="E922">
            <v>16</v>
          </cell>
          <cell r="G922" t="str">
            <v>Araruama - Rio de Janeiro</v>
          </cell>
          <cell r="H922" t="str">
            <v>A</v>
          </cell>
          <cell r="I922" t="str">
            <v>S</v>
          </cell>
          <cell r="J922">
            <v>33.799999999999997</v>
          </cell>
        </row>
        <row r="923">
          <cell r="D923">
            <v>10803800017</v>
          </cell>
          <cell r="E923">
            <v>17</v>
          </cell>
          <cell r="G923" t="str">
            <v>Barra de São João - Macaé</v>
          </cell>
          <cell r="H923" t="str">
            <v>A</v>
          </cell>
          <cell r="I923" t="str">
            <v>S</v>
          </cell>
          <cell r="J923">
            <v>11.25</v>
          </cell>
        </row>
        <row r="924">
          <cell r="D924">
            <v>10803800018</v>
          </cell>
          <cell r="E924">
            <v>18</v>
          </cell>
          <cell r="G924" t="str">
            <v>Campos - Iguaba Grande</v>
          </cell>
          <cell r="H924" t="str">
            <v>A</v>
          </cell>
          <cell r="I924" t="str">
            <v>S</v>
          </cell>
          <cell r="J924">
            <v>54.05</v>
          </cell>
        </row>
        <row r="925">
          <cell r="D925">
            <v>10803800020</v>
          </cell>
          <cell r="E925">
            <v>20</v>
          </cell>
          <cell r="G925" t="str">
            <v>Campos - Rio das Ostras</v>
          </cell>
          <cell r="H925" t="str">
            <v>A</v>
          </cell>
          <cell r="I925" t="str">
            <v>S</v>
          </cell>
          <cell r="J925">
            <v>38.1</v>
          </cell>
        </row>
        <row r="926">
          <cell r="D926">
            <v>10803800021</v>
          </cell>
          <cell r="E926">
            <v>21</v>
          </cell>
          <cell r="G926" t="str">
            <v>Campos - Verão Vermelho</v>
          </cell>
          <cell r="H926" t="str">
            <v>A</v>
          </cell>
          <cell r="I926" t="str">
            <v>S</v>
          </cell>
          <cell r="J926">
            <v>43.55</v>
          </cell>
        </row>
        <row r="927">
          <cell r="D927">
            <v>10803800022</v>
          </cell>
          <cell r="E927">
            <v>22</v>
          </cell>
          <cell r="G927" t="str">
            <v>Iguaba Grande - Macaé</v>
          </cell>
          <cell r="H927" t="str">
            <v>A</v>
          </cell>
          <cell r="I927" t="str">
            <v>S</v>
          </cell>
          <cell r="J927">
            <v>24.6</v>
          </cell>
        </row>
        <row r="928">
          <cell r="D928">
            <v>10803800023</v>
          </cell>
          <cell r="E928">
            <v>23</v>
          </cell>
          <cell r="G928" t="str">
            <v>Iguaba Grande - Niterói</v>
          </cell>
          <cell r="H928" t="str">
            <v>A</v>
          </cell>
          <cell r="I928" t="str">
            <v>S</v>
          </cell>
          <cell r="J928">
            <v>33.35</v>
          </cell>
        </row>
        <row r="929">
          <cell r="D929">
            <v>10803800024</v>
          </cell>
          <cell r="E929">
            <v>24</v>
          </cell>
          <cell r="G929" t="str">
            <v>Iguaba Grande - Rio de Janeiro</v>
          </cell>
          <cell r="H929" t="str">
            <v>A</v>
          </cell>
          <cell r="I929" t="str">
            <v>S</v>
          </cell>
          <cell r="J929">
            <v>38.049999999999997</v>
          </cell>
        </row>
        <row r="930">
          <cell r="D930">
            <v>10803800025</v>
          </cell>
          <cell r="E930">
            <v>25</v>
          </cell>
          <cell r="G930" t="str">
            <v>Macaé - Rio das Ostras</v>
          </cell>
          <cell r="H930" t="str">
            <v>A</v>
          </cell>
          <cell r="I930" t="str">
            <v>S</v>
          </cell>
          <cell r="J930">
            <v>8.5</v>
          </cell>
        </row>
        <row r="931">
          <cell r="D931">
            <v>10803800026</v>
          </cell>
          <cell r="E931">
            <v>26</v>
          </cell>
          <cell r="G931" t="str">
            <v>Macaé - Verão Vermelho</v>
          </cell>
          <cell r="H931" t="str">
            <v>A</v>
          </cell>
          <cell r="I931" t="str">
            <v>S</v>
          </cell>
          <cell r="J931">
            <v>13.95</v>
          </cell>
        </row>
        <row r="932">
          <cell r="D932">
            <v>10803800100</v>
          </cell>
          <cell r="E932">
            <v>0</v>
          </cell>
          <cell r="G932" t="str">
            <v xml:space="preserve">Macaë - Campos (via RJ-106) </v>
          </cell>
          <cell r="H932" t="str">
            <v>A</v>
          </cell>
          <cell r="I932" t="str">
            <v>C</v>
          </cell>
          <cell r="J932">
            <v>29.6</v>
          </cell>
        </row>
        <row r="933">
          <cell r="D933">
            <v>10803800101</v>
          </cell>
          <cell r="E933">
            <v>1</v>
          </cell>
          <cell r="G933" t="str">
            <v>Macaé - Trevo</v>
          </cell>
          <cell r="H933" t="str">
            <v>A</v>
          </cell>
          <cell r="I933" t="str">
            <v>S</v>
          </cell>
          <cell r="J933">
            <v>6.65</v>
          </cell>
        </row>
        <row r="934">
          <cell r="D934">
            <v>10803800102</v>
          </cell>
          <cell r="E934">
            <v>2</v>
          </cell>
          <cell r="G934" t="str">
            <v>Trevo - Capelinha</v>
          </cell>
          <cell r="H934" t="str">
            <v>A</v>
          </cell>
          <cell r="I934" t="str">
            <v>S</v>
          </cell>
          <cell r="J934">
            <v>3.65</v>
          </cell>
        </row>
        <row r="935">
          <cell r="D935">
            <v>10803800103</v>
          </cell>
          <cell r="E935">
            <v>3</v>
          </cell>
          <cell r="G935" t="str">
            <v>Capelinha - Patos</v>
          </cell>
          <cell r="H935" t="str">
            <v>A</v>
          </cell>
          <cell r="I935" t="str">
            <v>S</v>
          </cell>
          <cell r="J935">
            <v>2.1</v>
          </cell>
        </row>
        <row r="936">
          <cell r="D936">
            <v>10803800104</v>
          </cell>
          <cell r="E936">
            <v>4</v>
          </cell>
          <cell r="G936" t="str">
            <v>Café Dodge - Caixeta</v>
          </cell>
          <cell r="H936" t="str">
            <v>A</v>
          </cell>
          <cell r="I936" t="str">
            <v>S</v>
          </cell>
          <cell r="J936">
            <v>4.9000000000000004</v>
          </cell>
        </row>
        <row r="937">
          <cell r="D937">
            <v>10803800105</v>
          </cell>
          <cell r="E937">
            <v>5</v>
          </cell>
          <cell r="G937" t="str">
            <v>Caixeta - Campos</v>
          </cell>
          <cell r="H937" t="str">
            <v>A</v>
          </cell>
          <cell r="I937" t="str">
            <v>S</v>
          </cell>
          <cell r="J937">
            <v>9</v>
          </cell>
        </row>
        <row r="938">
          <cell r="D938">
            <v>10803800106</v>
          </cell>
          <cell r="E938">
            <v>6</v>
          </cell>
          <cell r="G938" t="str">
            <v>Patos - Café Dodge</v>
          </cell>
          <cell r="H938" t="str">
            <v>A</v>
          </cell>
          <cell r="I938" t="str">
            <v>S</v>
          </cell>
          <cell r="J938">
            <v>3.35</v>
          </cell>
        </row>
        <row r="939">
          <cell r="D939">
            <v>10803800107</v>
          </cell>
          <cell r="E939">
            <v>7</v>
          </cell>
          <cell r="G939" t="str">
            <v>Café Dodge - Macaé</v>
          </cell>
          <cell r="H939" t="str">
            <v>A</v>
          </cell>
          <cell r="I939" t="str">
            <v>S</v>
          </cell>
          <cell r="J939">
            <v>15.7</v>
          </cell>
        </row>
        <row r="940">
          <cell r="D940">
            <v>10803800108</v>
          </cell>
          <cell r="E940">
            <v>8</v>
          </cell>
          <cell r="G940" t="str">
            <v>Campos - Capelinha</v>
          </cell>
          <cell r="H940" t="str">
            <v>A</v>
          </cell>
          <cell r="I940" t="str">
            <v>S</v>
          </cell>
          <cell r="J940">
            <v>19.3</v>
          </cell>
        </row>
        <row r="941">
          <cell r="D941">
            <v>10803800200</v>
          </cell>
          <cell r="E941">
            <v>0</v>
          </cell>
          <cell r="G941" t="str">
            <v>Rio de Janeiro - Campos (via BR-101/RJ-124)</v>
          </cell>
          <cell r="H941" t="str">
            <v>AC</v>
          </cell>
          <cell r="I941" t="str">
            <v>C</v>
          </cell>
          <cell r="J941">
            <v>118.75</v>
          </cell>
        </row>
        <row r="942">
          <cell r="D942">
            <v>10803800201</v>
          </cell>
          <cell r="E942">
            <v>1</v>
          </cell>
          <cell r="G942" t="str">
            <v>Rio de Janeiro - Macaé</v>
          </cell>
          <cell r="H942" t="str">
            <v>AC</v>
          </cell>
          <cell r="I942" t="str">
            <v>S</v>
          </cell>
          <cell r="J942">
            <v>80.3</v>
          </cell>
        </row>
        <row r="943">
          <cell r="D943">
            <v>10803800202</v>
          </cell>
          <cell r="E943">
            <v>2</v>
          </cell>
          <cell r="G943" t="str">
            <v>Niterói - Campos</v>
          </cell>
          <cell r="H943" t="str">
            <v>AC</v>
          </cell>
          <cell r="I943" t="str">
            <v>S</v>
          </cell>
          <cell r="J943">
            <v>113</v>
          </cell>
        </row>
        <row r="944">
          <cell r="D944">
            <v>10803800203</v>
          </cell>
          <cell r="E944">
            <v>3</v>
          </cell>
          <cell r="G944" t="str">
            <v>Niterói- Macaé</v>
          </cell>
          <cell r="H944" t="str">
            <v>AC</v>
          </cell>
          <cell r="I944" t="str">
            <v>S</v>
          </cell>
          <cell r="J944">
            <v>74.55</v>
          </cell>
        </row>
        <row r="945">
          <cell r="D945">
            <v>10803800204</v>
          </cell>
          <cell r="E945">
            <v>4</v>
          </cell>
          <cell r="G945" t="str">
            <v>Araruama - Macaé</v>
          </cell>
          <cell r="H945" t="str">
            <v>AC</v>
          </cell>
          <cell r="I945" t="str">
            <v>S</v>
          </cell>
          <cell r="J945">
            <v>36.299999999999997</v>
          </cell>
        </row>
        <row r="946">
          <cell r="D946">
            <v>10803800205</v>
          </cell>
          <cell r="E946">
            <v>5</v>
          </cell>
          <cell r="G946" t="str">
            <v>Araruama - Campos</v>
          </cell>
          <cell r="H946" t="str">
            <v>AC</v>
          </cell>
          <cell r="I946" t="str">
            <v>S</v>
          </cell>
          <cell r="J946">
            <v>75.05</v>
          </cell>
        </row>
        <row r="947">
          <cell r="D947">
            <v>10803800206</v>
          </cell>
          <cell r="E947">
            <v>6</v>
          </cell>
          <cell r="G947" t="str">
            <v>Barra de São João - Campos</v>
          </cell>
          <cell r="H947" t="str">
            <v>AC</v>
          </cell>
          <cell r="I947" t="str">
            <v>S</v>
          </cell>
          <cell r="J947">
            <v>53.1</v>
          </cell>
        </row>
        <row r="948">
          <cell r="D948">
            <v>10803800207</v>
          </cell>
          <cell r="E948">
            <v>7</v>
          </cell>
          <cell r="G948" t="str">
            <v>São Pedro da Aldeia - Campos</v>
          </cell>
          <cell r="H948" t="str">
            <v>AC</v>
          </cell>
          <cell r="I948" t="str">
            <v>S</v>
          </cell>
          <cell r="J948">
            <v>65.099999999999994</v>
          </cell>
        </row>
        <row r="949">
          <cell r="D949">
            <v>10803800300</v>
          </cell>
          <cell r="E949">
            <v>0</v>
          </cell>
          <cell r="G949" t="str">
            <v>Araruama - Macaé</v>
          </cell>
          <cell r="H949" t="str">
            <v>A</v>
          </cell>
          <cell r="I949" t="str">
            <v>S</v>
          </cell>
          <cell r="J949">
            <v>27.9</v>
          </cell>
        </row>
        <row r="950">
          <cell r="D950">
            <v>10803800301</v>
          </cell>
          <cell r="E950">
            <v>1</v>
          </cell>
          <cell r="G950" t="str">
            <v>Barra de São João - Macaé</v>
          </cell>
          <cell r="H950" t="str">
            <v>A</v>
          </cell>
          <cell r="I950" t="str">
            <v>S</v>
          </cell>
          <cell r="J950">
            <v>11.25</v>
          </cell>
        </row>
        <row r="951">
          <cell r="D951">
            <v>10803800302</v>
          </cell>
          <cell r="E951">
            <v>2</v>
          </cell>
          <cell r="G951" t="str">
            <v>Iguaba Grande - Macaé</v>
          </cell>
          <cell r="H951" t="str">
            <v>A</v>
          </cell>
          <cell r="I951" t="str">
            <v>S</v>
          </cell>
          <cell r="J951">
            <v>24.6</v>
          </cell>
        </row>
        <row r="952">
          <cell r="D952">
            <v>10803800303</v>
          </cell>
          <cell r="E952">
            <v>3</v>
          </cell>
          <cell r="G952" t="str">
            <v>Macaé - Rio das Ostras</v>
          </cell>
          <cell r="H952" t="str">
            <v>A</v>
          </cell>
          <cell r="I952" t="str">
            <v>S</v>
          </cell>
          <cell r="J952">
            <v>8.5</v>
          </cell>
        </row>
        <row r="953">
          <cell r="D953">
            <v>10803800304</v>
          </cell>
          <cell r="E953">
            <v>4</v>
          </cell>
          <cell r="G953" t="str">
            <v>Macaé - Verão Vermelho</v>
          </cell>
          <cell r="H953" t="str">
            <v>A</v>
          </cell>
          <cell r="I953" t="str">
            <v>S</v>
          </cell>
          <cell r="J953">
            <v>13.95</v>
          </cell>
        </row>
        <row r="954">
          <cell r="D954">
            <v>10803900000</v>
          </cell>
          <cell r="E954">
            <v>0</v>
          </cell>
          <cell r="G954" t="str">
            <v>Rio de Janeiro - Campos (via BR-101/RJ-104)</v>
          </cell>
          <cell r="H954" t="str">
            <v>A</v>
          </cell>
          <cell r="I954" t="str">
            <v>O</v>
          </cell>
          <cell r="J954">
            <v>81.650000000000006</v>
          </cell>
        </row>
        <row r="955">
          <cell r="D955">
            <v>10803900001</v>
          </cell>
          <cell r="E955">
            <v>1</v>
          </cell>
          <cell r="G955" t="str">
            <v>Campos - Manilha</v>
          </cell>
          <cell r="H955" t="str">
            <v>A</v>
          </cell>
          <cell r="I955" t="str">
            <v>S</v>
          </cell>
          <cell r="J955">
            <v>70.599999999999994</v>
          </cell>
        </row>
        <row r="956">
          <cell r="D956">
            <v>10803900002</v>
          </cell>
          <cell r="E956">
            <v>2</v>
          </cell>
          <cell r="G956" t="str">
            <v>Rio de Janeiro - Rocha Leão</v>
          </cell>
          <cell r="H956" t="str">
            <v>A</v>
          </cell>
          <cell r="I956" t="str">
            <v>S</v>
          </cell>
          <cell r="J956">
            <v>62.75</v>
          </cell>
        </row>
        <row r="957">
          <cell r="D957">
            <v>10803900100</v>
          </cell>
          <cell r="E957">
            <v>0</v>
          </cell>
          <cell r="G957" t="str">
            <v>Rio de Janeiro - Campos (via PPCS/via Expressa)</v>
          </cell>
          <cell r="H957" t="str">
            <v>A</v>
          </cell>
          <cell r="I957" t="str">
            <v>C</v>
          </cell>
          <cell r="J957">
            <v>81.75</v>
          </cell>
        </row>
        <row r="958">
          <cell r="D958">
            <v>10803900200</v>
          </cell>
          <cell r="E958">
            <v>0</v>
          </cell>
          <cell r="G958" t="str">
            <v xml:space="preserve">Rio de Janeiro - São João da Barra (via Campos) </v>
          </cell>
          <cell r="H958" t="str">
            <v>A</v>
          </cell>
          <cell r="I958" t="str">
            <v>C</v>
          </cell>
          <cell r="J958">
            <v>97</v>
          </cell>
        </row>
        <row r="959">
          <cell r="D959">
            <v>10803900201</v>
          </cell>
          <cell r="E959">
            <v>1</v>
          </cell>
          <cell r="G959" t="str">
            <v>Rio de Janeiro - Campos</v>
          </cell>
          <cell r="H959" t="str">
            <v>A</v>
          </cell>
          <cell r="I959" t="str">
            <v>S</v>
          </cell>
          <cell r="J959">
            <v>81.75</v>
          </cell>
        </row>
        <row r="960">
          <cell r="D960">
            <v>10803900300</v>
          </cell>
          <cell r="E960">
            <v>0</v>
          </cell>
          <cell r="G960" t="str">
            <v>Campos - Nova Iguaçu (via BR-101/Macaé)</v>
          </cell>
          <cell r="H960" t="str">
            <v>A</v>
          </cell>
          <cell r="I960" t="str">
            <v>C</v>
          </cell>
          <cell r="J960">
            <v>94.85</v>
          </cell>
        </row>
        <row r="961">
          <cell r="D961">
            <v>10803900301</v>
          </cell>
          <cell r="E961">
            <v>1</v>
          </cell>
          <cell r="G961" t="str">
            <v>Macaé - Duque de Caxias</v>
          </cell>
          <cell r="H961" t="str">
            <v>A</v>
          </cell>
          <cell r="I961" t="str">
            <v>S</v>
          </cell>
          <cell r="J961">
            <v>60.65</v>
          </cell>
        </row>
        <row r="962">
          <cell r="D962">
            <v>10803900302</v>
          </cell>
          <cell r="E962">
            <v>2</v>
          </cell>
          <cell r="G962" t="str">
            <v>Macaé - Nova Iguaçu</v>
          </cell>
          <cell r="H962" t="str">
            <v>A</v>
          </cell>
          <cell r="I962" t="str">
            <v>S</v>
          </cell>
          <cell r="J962">
            <v>65.25</v>
          </cell>
        </row>
        <row r="963">
          <cell r="D963">
            <v>10803900303</v>
          </cell>
          <cell r="E963">
            <v>3</v>
          </cell>
          <cell r="G963" t="str">
            <v>Macaé - Rio de Janeiro</v>
          </cell>
          <cell r="H963" t="str">
            <v>A</v>
          </cell>
          <cell r="I963" t="str">
            <v>S</v>
          </cell>
          <cell r="J963">
            <v>54.05</v>
          </cell>
        </row>
        <row r="964">
          <cell r="D964">
            <v>10803900304</v>
          </cell>
          <cell r="E964">
            <v>4</v>
          </cell>
          <cell r="G964" t="str">
            <v>Campos - Macaé</v>
          </cell>
          <cell r="H964" t="str">
            <v>A</v>
          </cell>
          <cell r="I964" t="str">
            <v>S</v>
          </cell>
          <cell r="J964">
            <v>29.6</v>
          </cell>
        </row>
        <row r="965">
          <cell r="D965">
            <v>10803900305</v>
          </cell>
          <cell r="E965">
            <v>5</v>
          </cell>
          <cell r="G965" t="str">
            <v>Campos - Duque de Caxias</v>
          </cell>
          <cell r="H965" t="str">
            <v>A</v>
          </cell>
          <cell r="I965" t="str">
            <v>S</v>
          </cell>
          <cell r="J965">
            <v>90.25</v>
          </cell>
        </row>
        <row r="966">
          <cell r="D966">
            <v>10803900306</v>
          </cell>
          <cell r="E966">
            <v>6</v>
          </cell>
          <cell r="G966" t="str">
            <v>Campos - Rio de Janeiro</v>
          </cell>
          <cell r="H966" t="str">
            <v>A</v>
          </cell>
          <cell r="I966" t="str">
            <v>S</v>
          </cell>
          <cell r="J966">
            <v>83.65</v>
          </cell>
        </row>
        <row r="967">
          <cell r="D967">
            <v>10803900400</v>
          </cell>
          <cell r="E967">
            <v>0</v>
          </cell>
          <cell r="G967" t="str">
            <v xml:space="preserve">Rio de Janeiro - Barra de Itabapoana </v>
          </cell>
          <cell r="H967" t="str">
            <v>A</v>
          </cell>
          <cell r="I967" t="str">
            <v>C</v>
          </cell>
          <cell r="J967">
            <v>106.05</v>
          </cell>
        </row>
        <row r="968">
          <cell r="D968">
            <v>10803900401</v>
          </cell>
          <cell r="E968">
            <v>1</v>
          </cell>
          <cell r="G968" t="str">
            <v>Rio de Janeiro - São Francisco de Paula</v>
          </cell>
          <cell r="H968" t="str">
            <v>A</v>
          </cell>
          <cell r="I968" t="str">
            <v>S</v>
          </cell>
          <cell r="J968">
            <v>97</v>
          </cell>
        </row>
        <row r="969">
          <cell r="D969">
            <v>10803900402</v>
          </cell>
          <cell r="E969">
            <v>2</v>
          </cell>
          <cell r="G969" t="str">
            <v>Rio de Janeiro - Campos</v>
          </cell>
          <cell r="H969" t="str">
            <v>A</v>
          </cell>
          <cell r="I969" t="str">
            <v>S</v>
          </cell>
          <cell r="J969">
            <v>81.75</v>
          </cell>
        </row>
        <row r="970">
          <cell r="D970">
            <v>10803900500</v>
          </cell>
          <cell r="E970">
            <v>0</v>
          </cell>
          <cell r="G970" t="str">
            <v>Rio de Janeiro - Campos (Especial)</v>
          </cell>
          <cell r="H970" t="str">
            <v>A</v>
          </cell>
          <cell r="I970" t="str">
            <v>C</v>
          </cell>
          <cell r="J970">
            <v>68</v>
          </cell>
        </row>
        <row r="971">
          <cell r="D971">
            <v>10803900600</v>
          </cell>
          <cell r="E971">
            <v>0</v>
          </cell>
          <cell r="G971" t="str">
            <v xml:space="preserve">Rio de Janeiro - Morro do Côco </v>
          </cell>
          <cell r="H971" t="str">
            <v>A</v>
          </cell>
          <cell r="I971" t="str">
            <v>C</v>
          </cell>
          <cell r="J971">
            <v>93.75</v>
          </cell>
        </row>
        <row r="972">
          <cell r="D972">
            <v>10803900601</v>
          </cell>
          <cell r="E972">
            <v>1</v>
          </cell>
          <cell r="G972" t="str">
            <v xml:space="preserve">Rio de Janeiro - Campos </v>
          </cell>
          <cell r="H972" t="str">
            <v>A</v>
          </cell>
          <cell r="I972" t="str">
            <v>S</v>
          </cell>
          <cell r="J972">
            <v>81.75</v>
          </cell>
        </row>
        <row r="973">
          <cell r="D973">
            <v>10803900700</v>
          </cell>
          <cell r="E973">
            <v>0</v>
          </cell>
          <cell r="G973" t="str">
            <v>Rio de Janeiro - Farol de São Tomé (via Macaé e Barra do Furado)</v>
          </cell>
          <cell r="H973" t="str">
            <v>A</v>
          </cell>
          <cell r="I973" t="str">
            <v>C</v>
          </cell>
          <cell r="J973">
            <v>86.85</v>
          </cell>
        </row>
        <row r="974">
          <cell r="D974">
            <v>10803900701</v>
          </cell>
          <cell r="E974">
            <v>1</v>
          </cell>
          <cell r="G974" t="str">
            <v>Casimiro de Abreu - Farol de São Tomé</v>
          </cell>
          <cell r="H974" t="str">
            <v>A</v>
          </cell>
          <cell r="I974" t="str">
            <v>S</v>
          </cell>
          <cell r="J974">
            <v>46.3</v>
          </cell>
        </row>
        <row r="975">
          <cell r="D975">
            <v>10803900702</v>
          </cell>
          <cell r="E975">
            <v>2</v>
          </cell>
          <cell r="G975" t="str">
            <v>Farol de São Tomé - Trevo de Macaé</v>
          </cell>
          <cell r="H975" t="str">
            <v>A</v>
          </cell>
          <cell r="I975" t="str">
            <v>S</v>
          </cell>
          <cell r="J975">
            <v>38.700000000000003</v>
          </cell>
        </row>
        <row r="976">
          <cell r="D976">
            <v>10803900800</v>
          </cell>
          <cell r="E976">
            <v>0</v>
          </cell>
          <cell r="G976" t="str">
            <v>Rio de Janeiro - Farol de São Tomé</v>
          </cell>
          <cell r="H976" t="str">
            <v>A</v>
          </cell>
          <cell r="I976" t="str">
            <v>C</v>
          </cell>
          <cell r="J976">
            <v>96.15</v>
          </cell>
        </row>
        <row r="977">
          <cell r="D977">
            <v>10803900801</v>
          </cell>
          <cell r="E977">
            <v>1</v>
          </cell>
          <cell r="G977" t="str">
            <v>Rio de Janeiro - Campos</v>
          </cell>
          <cell r="H977" t="str">
            <v>A</v>
          </cell>
          <cell r="I977" t="str">
            <v>S</v>
          </cell>
          <cell r="J977">
            <v>81.75</v>
          </cell>
        </row>
        <row r="978">
          <cell r="D978">
            <v>10803900900</v>
          </cell>
          <cell r="E978">
            <v>0</v>
          </cell>
          <cell r="G978" t="str">
            <v>Rio de Janeiro - Campos (via BR-101/RJ-104)</v>
          </cell>
          <cell r="H978" t="str">
            <v>E</v>
          </cell>
          <cell r="I978" t="str">
            <v>C</v>
          </cell>
          <cell r="J978">
            <v>102.95</v>
          </cell>
        </row>
        <row r="979">
          <cell r="D979">
            <v>10803900901</v>
          </cell>
          <cell r="E979">
            <v>1</v>
          </cell>
          <cell r="G979" t="str">
            <v>Niterói - Campos</v>
          </cell>
          <cell r="H979" t="str">
            <v>E</v>
          </cell>
          <cell r="I979" t="str">
            <v>S</v>
          </cell>
          <cell r="J979">
            <v>100.7</v>
          </cell>
        </row>
        <row r="980">
          <cell r="D980">
            <v>10803901000</v>
          </cell>
          <cell r="E980">
            <v>0</v>
          </cell>
          <cell r="G980" t="str">
            <v>Rio de Janeiro - Campos (via BR-101/RJ-104)</v>
          </cell>
          <cell r="H980" t="str">
            <v>L</v>
          </cell>
          <cell r="I980" t="str">
            <v>C</v>
          </cell>
          <cell r="J980">
            <v>125.6</v>
          </cell>
        </row>
        <row r="981">
          <cell r="D981">
            <v>10803901001</v>
          </cell>
          <cell r="E981">
            <v>1</v>
          </cell>
          <cell r="G981" t="str">
            <v>Niterói - Campos</v>
          </cell>
          <cell r="H981" t="str">
            <v>L</v>
          </cell>
          <cell r="I981" t="str">
            <v>S</v>
          </cell>
          <cell r="J981">
            <v>122.75</v>
          </cell>
        </row>
        <row r="982">
          <cell r="D982">
            <v>10804000000</v>
          </cell>
          <cell r="E982">
            <v>0</v>
          </cell>
          <cell r="G982" t="str">
            <v xml:space="preserve">Rio de Janeiro - Macaé (via Tribobó/RJ-104) </v>
          </cell>
          <cell r="H982" t="str">
            <v>A</v>
          </cell>
          <cell r="I982" t="str">
            <v>O</v>
          </cell>
          <cell r="J982">
            <v>54.05</v>
          </cell>
        </row>
        <row r="983">
          <cell r="D983">
            <v>10804000100</v>
          </cell>
          <cell r="E983">
            <v>0</v>
          </cell>
          <cell r="G983" t="str">
            <v xml:space="preserve">Rio de Janeiro - Quissamã </v>
          </cell>
          <cell r="H983" t="str">
            <v>A</v>
          </cell>
          <cell r="I983" t="str">
            <v>C</v>
          </cell>
          <cell r="J983">
            <v>69.7</v>
          </cell>
        </row>
        <row r="984">
          <cell r="D984">
            <v>10804000101</v>
          </cell>
          <cell r="E984">
            <v>1</v>
          </cell>
          <cell r="G984" t="str">
            <v>Rio de Janeiro - Carapebus</v>
          </cell>
          <cell r="H984" t="str">
            <v>A</v>
          </cell>
          <cell r="I984" t="str">
            <v>S</v>
          </cell>
          <cell r="J984">
            <v>62.15</v>
          </cell>
        </row>
        <row r="985">
          <cell r="D985">
            <v>10804000102</v>
          </cell>
          <cell r="E985">
            <v>2</v>
          </cell>
          <cell r="G985" t="str">
            <v>Rio de Janeiro - Macaé</v>
          </cell>
          <cell r="H985" t="str">
            <v>A</v>
          </cell>
          <cell r="I985" t="str">
            <v>S</v>
          </cell>
          <cell r="J985">
            <v>54.05</v>
          </cell>
        </row>
        <row r="986">
          <cell r="D986">
            <v>10804000103</v>
          </cell>
          <cell r="E986">
            <v>3</v>
          </cell>
          <cell r="G986" t="str">
            <v>Carapebus - Casimiro de Abreu</v>
          </cell>
          <cell r="H986" t="str">
            <v>A</v>
          </cell>
          <cell r="I986" t="str">
            <v>S</v>
          </cell>
          <cell r="J986">
            <v>23.1</v>
          </cell>
        </row>
        <row r="987">
          <cell r="D987">
            <v>10804000104</v>
          </cell>
          <cell r="E987">
            <v>4</v>
          </cell>
          <cell r="G987" t="str">
            <v>Carapebus - Manilha</v>
          </cell>
          <cell r="H987" t="str">
            <v>A</v>
          </cell>
          <cell r="I987" t="str">
            <v>S</v>
          </cell>
          <cell r="J987">
            <v>53.4</v>
          </cell>
        </row>
        <row r="988">
          <cell r="D988">
            <v>10804000105</v>
          </cell>
          <cell r="E988">
            <v>5</v>
          </cell>
          <cell r="G988" t="str">
            <v>Carapebus - Quissamã</v>
          </cell>
          <cell r="H988" t="str">
            <v>A</v>
          </cell>
          <cell r="I988" t="str">
            <v>S</v>
          </cell>
          <cell r="J988">
            <v>9.1999999999999993</v>
          </cell>
        </row>
        <row r="989">
          <cell r="D989">
            <v>10804000106</v>
          </cell>
          <cell r="E989">
            <v>6</v>
          </cell>
          <cell r="G989" t="str">
            <v>Casimiro de Abreu - Macaé</v>
          </cell>
          <cell r="H989" t="str">
            <v>A</v>
          </cell>
          <cell r="I989" t="str">
            <v>S</v>
          </cell>
          <cell r="J989">
            <v>15.5</v>
          </cell>
        </row>
        <row r="990">
          <cell r="D990">
            <v>10804000107</v>
          </cell>
          <cell r="E990">
            <v>7</v>
          </cell>
          <cell r="G990" t="str">
            <v>Casimiro de Abreu - Manilha</v>
          </cell>
          <cell r="H990" t="str">
            <v>A</v>
          </cell>
          <cell r="I990" t="str">
            <v>S</v>
          </cell>
          <cell r="J990">
            <v>28.6</v>
          </cell>
        </row>
        <row r="991">
          <cell r="D991">
            <v>10804000108</v>
          </cell>
          <cell r="E991">
            <v>8</v>
          </cell>
          <cell r="G991" t="str">
            <v>Casimiro de Abreu - Quissamã</v>
          </cell>
          <cell r="H991" t="str">
            <v>A</v>
          </cell>
          <cell r="I991" t="str">
            <v>S</v>
          </cell>
          <cell r="J991">
            <v>31.2</v>
          </cell>
        </row>
        <row r="992">
          <cell r="D992">
            <v>10804000109</v>
          </cell>
          <cell r="E992">
            <v>9</v>
          </cell>
          <cell r="G992" t="str">
            <v>Casimiro de Abreu - Rio de Janeiro</v>
          </cell>
          <cell r="H992" t="str">
            <v>A</v>
          </cell>
          <cell r="I992" t="str">
            <v>S</v>
          </cell>
          <cell r="J992">
            <v>38.549999999999997</v>
          </cell>
        </row>
        <row r="993">
          <cell r="D993">
            <v>10804000110</v>
          </cell>
          <cell r="E993">
            <v>10</v>
          </cell>
          <cell r="G993" t="str">
            <v>Macaé - Manilha</v>
          </cell>
          <cell r="H993" t="str">
            <v>A</v>
          </cell>
          <cell r="I993" t="str">
            <v>S</v>
          </cell>
          <cell r="J993">
            <v>44.15</v>
          </cell>
        </row>
        <row r="994">
          <cell r="D994">
            <v>10804000111</v>
          </cell>
          <cell r="E994">
            <v>11</v>
          </cell>
          <cell r="G994" t="str">
            <v>Macaé - Quissamã</v>
          </cell>
          <cell r="H994" t="str">
            <v>A</v>
          </cell>
          <cell r="I994" t="str">
            <v>S</v>
          </cell>
          <cell r="J994">
            <v>15.7</v>
          </cell>
        </row>
        <row r="995">
          <cell r="D995">
            <v>10804000112</v>
          </cell>
          <cell r="E995">
            <v>12</v>
          </cell>
          <cell r="G995" t="str">
            <v>Manilha - Quissamã</v>
          </cell>
          <cell r="H995" t="str">
            <v>A</v>
          </cell>
          <cell r="I995" t="str">
            <v>S</v>
          </cell>
          <cell r="J995">
            <v>62.65</v>
          </cell>
        </row>
        <row r="996">
          <cell r="D996">
            <v>10804000200</v>
          </cell>
          <cell r="E996">
            <v>0</v>
          </cell>
          <cell r="G996" t="str">
            <v>Rio de Janeiro - Macaé (via PPCS/via Expressa)</v>
          </cell>
          <cell r="H996" t="str">
            <v>A</v>
          </cell>
          <cell r="I996" t="str">
            <v>C</v>
          </cell>
          <cell r="J996">
            <v>54.05</v>
          </cell>
        </row>
        <row r="997">
          <cell r="D997">
            <v>10804000201</v>
          </cell>
          <cell r="E997">
            <v>1</v>
          </cell>
          <cell r="G997" t="str">
            <v>Casimiro de Abreu - Manilha</v>
          </cell>
          <cell r="H997" t="str">
            <v>A</v>
          </cell>
          <cell r="I997" t="str">
            <v>S</v>
          </cell>
          <cell r="J997">
            <v>28.6</v>
          </cell>
        </row>
        <row r="998">
          <cell r="D998">
            <v>10804000202</v>
          </cell>
          <cell r="E998">
            <v>2</v>
          </cell>
          <cell r="G998" t="str">
            <v xml:space="preserve">Casimiro de Abreu - Rio de Janeiro </v>
          </cell>
          <cell r="H998" t="str">
            <v>A</v>
          </cell>
          <cell r="I998" t="str">
            <v>S</v>
          </cell>
          <cell r="J998">
            <v>38.549999999999997</v>
          </cell>
        </row>
        <row r="999">
          <cell r="D999">
            <v>10804000203</v>
          </cell>
          <cell r="E999">
            <v>3</v>
          </cell>
          <cell r="G999" t="str">
            <v>Casimiro de Abreu - Macaé</v>
          </cell>
          <cell r="H999" t="str">
            <v>A</v>
          </cell>
          <cell r="I999" t="str">
            <v>S</v>
          </cell>
          <cell r="J999">
            <v>15.5</v>
          </cell>
        </row>
        <row r="1000">
          <cell r="D1000">
            <v>10804000204</v>
          </cell>
          <cell r="E1000">
            <v>4</v>
          </cell>
          <cell r="G1000" t="str">
            <v>Macaé - Manilha</v>
          </cell>
          <cell r="H1000" t="str">
            <v>A</v>
          </cell>
          <cell r="I1000" t="str">
            <v>S</v>
          </cell>
          <cell r="J1000">
            <v>44.15</v>
          </cell>
        </row>
        <row r="1001">
          <cell r="D1001">
            <v>10804000300</v>
          </cell>
          <cell r="E1001">
            <v>0</v>
          </cell>
          <cell r="G1001" t="str">
            <v>Rio de Janeiro - Casimiro de Abreu (via RJ-104)</v>
          </cell>
          <cell r="H1001" t="str">
            <v>A</v>
          </cell>
          <cell r="I1001" t="str">
            <v>C</v>
          </cell>
          <cell r="J1001">
            <v>38.549999999999997</v>
          </cell>
        </row>
        <row r="1002">
          <cell r="D1002">
            <v>10804000400</v>
          </cell>
          <cell r="E1002">
            <v>0</v>
          </cell>
          <cell r="G1002" t="str">
            <v>Rio de Janeiro - Macaé (via RJ-104)</v>
          </cell>
          <cell r="H1002" t="str">
            <v>AC</v>
          </cell>
          <cell r="I1002" t="str">
            <v>C</v>
          </cell>
          <cell r="J1002">
            <v>70.25</v>
          </cell>
        </row>
        <row r="1003">
          <cell r="D1003">
            <v>10804000401</v>
          </cell>
          <cell r="E1003">
            <v>1</v>
          </cell>
          <cell r="G1003" t="str">
            <v>Casimiro de Abreu - Macaé</v>
          </cell>
          <cell r="H1003" t="str">
            <v>AC</v>
          </cell>
          <cell r="I1003" t="str">
            <v>S</v>
          </cell>
          <cell r="J1003">
            <v>20.149999999999999</v>
          </cell>
        </row>
        <row r="1004">
          <cell r="D1004">
            <v>10804000402</v>
          </cell>
          <cell r="E1004">
            <v>2</v>
          </cell>
          <cell r="G1004" t="str">
            <v>Casimiro de Abreu - Manilha</v>
          </cell>
          <cell r="H1004" t="str">
            <v>AC</v>
          </cell>
          <cell r="I1004" t="str">
            <v>S</v>
          </cell>
          <cell r="J1004">
            <v>37.200000000000003</v>
          </cell>
        </row>
        <row r="1005">
          <cell r="D1005">
            <v>10804000403</v>
          </cell>
          <cell r="E1005">
            <v>3</v>
          </cell>
          <cell r="G1005" t="str">
            <v>Casimiro de Abreu - Niterói</v>
          </cell>
          <cell r="H1005" t="str">
            <v>AC</v>
          </cell>
          <cell r="I1005" t="str">
            <v>S</v>
          </cell>
          <cell r="J1005">
            <v>47</v>
          </cell>
        </row>
        <row r="1006">
          <cell r="D1006">
            <v>10804000404</v>
          </cell>
          <cell r="E1006">
            <v>4</v>
          </cell>
          <cell r="G1006" t="str">
            <v>Casimiro de Abreu - Rio de Janeiro</v>
          </cell>
          <cell r="H1006" t="str">
            <v>AC</v>
          </cell>
          <cell r="I1006" t="str">
            <v>S</v>
          </cell>
          <cell r="J1006">
            <v>50.1</v>
          </cell>
        </row>
        <row r="1007">
          <cell r="D1007">
            <v>10804000405</v>
          </cell>
          <cell r="E1007">
            <v>5</v>
          </cell>
          <cell r="G1007" t="str">
            <v>Macaé - Manilha</v>
          </cell>
          <cell r="H1007" t="str">
            <v>AC</v>
          </cell>
          <cell r="I1007" t="str">
            <v>S</v>
          </cell>
          <cell r="J1007">
            <v>57.35</v>
          </cell>
        </row>
        <row r="1008">
          <cell r="D1008">
            <v>10804000406</v>
          </cell>
          <cell r="E1008">
            <v>6</v>
          </cell>
          <cell r="G1008" t="str">
            <v>Macaé - Niterói</v>
          </cell>
          <cell r="H1008" t="str">
            <v>AC</v>
          </cell>
          <cell r="I1008" t="str">
            <v>S</v>
          </cell>
          <cell r="J1008">
            <v>67.2</v>
          </cell>
        </row>
        <row r="1009">
          <cell r="D1009">
            <v>10804000500</v>
          </cell>
          <cell r="E1009">
            <v>0</v>
          </cell>
          <cell r="G1009" t="str">
            <v xml:space="preserve">Rio de Janeiro - Macaé (via Tribobó/RJ-104) </v>
          </cell>
          <cell r="H1009" t="str">
            <v>E</v>
          </cell>
          <cell r="I1009" t="str">
            <v>C</v>
          </cell>
          <cell r="J1009">
            <v>86.45</v>
          </cell>
        </row>
        <row r="1010">
          <cell r="D1010">
            <v>10804000600</v>
          </cell>
          <cell r="E1010">
            <v>0</v>
          </cell>
          <cell r="G1010" t="str">
            <v xml:space="preserve">Rio de Janeiro - Macaé (via Tribobó/RJ-104) </v>
          </cell>
          <cell r="H1010" t="str">
            <v>L</v>
          </cell>
          <cell r="I1010" t="str">
            <v>C</v>
          </cell>
          <cell r="J1010">
            <v>108.05</v>
          </cell>
        </row>
        <row r="1011">
          <cell r="D1011">
            <v>10804100000</v>
          </cell>
          <cell r="E1011">
            <v>0</v>
          </cell>
          <cell r="G1011" t="str">
            <v>Rio de Janeiro - São João do Paraiso (via BR-101)</v>
          </cell>
          <cell r="H1011" t="str">
            <v>A</v>
          </cell>
          <cell r="I1011" t="str">
            <v>O</v>
          </cell>
          <cell r="J1011">
            <v>117.8</v>
          </cell>
        </row>
        <row r="1012">
          <cell r="D1012">
            <v>10804100001</v>
          </cell>
          <cell r="E1012">
            <v>1</v>
          </cell>
          <cell r="G1012" t="str">
            <v>São João do Paraiso - Niterói</v>
          </cell>
          <cell r="H1012" t="str">
            <v>A</v>
          </cell>
          <cell r="I1012" t="str">
            <v>S</v>
          </cell>
          <cell r="J1012">
            <v>113.7</v>
          </cell>
        </row>
        <row r="1013">
          <cell r="D1013">
            <v>10804100002</v>
          </cell>
          <cell r="E1013">
            <v>2</v>
          </cell>
          <cell r="G1013" t="str">
            <v>São João do Paraiso - Campos</v>
          </cell>
          <cell r="H1013" t="str">
            <v>A</v>
          </cell>
          <cell r="I1013" t="str">
            <v>S</v>
          </cell>
          <cell r="J1013">
            <v>31.7</v>
          </cell>
        </row>
        <row r="1014">
          <cell r="D1014">
            <v>10804100003</v>
          </cell>
          <cell r="E1014">
            <v>3</v>
          </cell>
          <cell r="G1014" t="str">
            <v>Italva - Rio de Janeiro</v>
          </cell>
          <cell r="H1014" t="str">
            <v>A</v>
          </cell>
          <cell r="I1014" t="str">
            <v>S</v>
          </cell>
          <cell r="J1014">
            <v>101.3</v>
          </cell>
        </row>
        <row r="1015">
          <cell r="D1015">
            <v>10804100004</v>
          </cell>
          <cell r="E1015">
            <v>4</v>
          </cell>
          <cell r="G1015" t="str">
            <v>Italva - Niterói</v>
          </cell>
          <cell r="H1015" t="str">
            <v>A</v>
          </cell>
          <cell r="I1015" t="str">
            <v>S</v>
          </cell>
          <cell r="J1015">
            <v>97.75</v>
          </cell>
        </row>
        <row r="1016">
          <cell r="D1016">
            <v>10804100005</v>
          </cell>
          <cell r="E1016">
            <v>5</v>
          </cell>
          <cell r="G1016" t="str">
            <v>Cardoso Moreira - Rio de Janeiro</v>
          </cell>
          <cell r="H1016" t="str">
            <v>A</v>
          </cell>
          <cell r="I1016" t="str">
            <v>S</v>
          </cell>
          <cell r="J1016">
            <v>97.05</v>
          </cell>
        </row>
        <row r="1017">
          <cell r="D1017">
            <v>10804100006</v>
          </cell>
          <cell r="E1017">
            <v>6</v>
          </cell>
          <cell r="G1017" t="str">
            <v>Cardoso Moreira - Niterói</v>
          </cell>
          <cell r="H1017" t="str">
            <v>A</v>
          </cell>
          <cell r="I1017" t="str">
            <v>S</v>
          </cell>
          <cell r="J1017">
            <v>93.9</v>
          </cell>
        </row>
        <row r="1018">
          <cell r="D1018">
            <v>10804100007</v>
          </cell>
          <cell r="E1018">
            <v>7</v>
          </cell>
          <cell r="G1018" t="str">
            <v>Campos - Rio de Janeiro</v>
          </cell>
          <cell r="H1018" t="str">
            <v>A</v>
          </cell>
          <cell r="I1018" t="str">
            <v>S</v>
          </cell>
          <cell r="J1018">
            <v>81.75</v>
          </cell>
        </row>
        <row r="1019">
          <cell r="D1019">
            <v>10804100008</v>
          </cell>
          <cell r="E1019">
            <v>8</v>
          </cell>
          <cell r="G1019" t="str">
            <v>Campos - Niterói</v>
          </cell>
          <cell r="H1019" t="str">
            <v>A</v>
          </cell>
          <cell r="I1019" t="str">
            <v>S</v>
          </cell>
          <cell r="J1019">
            <v>78.150000000000006</v>
          </cell>
        </row>
        <row r="1020">
          <cell r="D1020">
            <v>10804100009</v>
          </cell>
          <cell r="E1020">
            <v>9</v>
          </cell>
          <cell r="G1020" t="str">
            <v>Campos - Manilha</v>
          </cell>
          <cell r="H1020" t="str">
            <v>A</v>
          </cell>
          <cell r="I1020" t="str">
            <v>S</v>
          </cell>
          <cell r="J1020">
            <v>70.599999999999994</v>
          </cell>
        </row>
        <row r="1021">
          <cell r="D1021">
            <v>10804100010</v>
          </cell>
          <cell r="E1021">
            <v>10</v>
          </cell>
          <cell r="G1021" t="str">
            <v>Cardoso Moreira - Manilha</v>
          </cell>
          <cell r="H1021" t="str">
            <v>A</v>
          </cell>
          <cell r="I1021" t="str">
            <v>S</v>
          </cell>
          <cell r="J1021">
            <v>86.35</v>
          </cell>
        </row>
        <row r="1022">
          <cell r="D1022">
            <v>10804100011</v>
          </cell>
          <cell r="E1022">
            <v>11</v>
          </cell>
          <cell r="G1022" t="str">
            <v>Italva - Manilha</v>
          </cell>
          <cell r="H1022" t="str">
            <v>A</v>
          </cell>
          <cell r="I1022" t="str">
            <v>S</v>
          </cell>
          <cell r="J1022">
            <v>90.2</v>
          </cell>
        </row>
        <row r="1023">
          <cell r="D1023">
            <v>10804100012</v>
          </cell>
          <cell r="E1023">
            <v>12</v>
          </cell>
          <cell r="G1023" t="str">
            <v>Manilha - São João do Paraíso</v>
          </cell>
          <cell r="H1023" t="str">
            <v>A</v>
          </cell>
          <cell r="I1023" t="str">
            <v>S</v>
          </cell>
          <cell r="J1023">
            <v>106.15</v>
          </cell>
        </row>
        <row r="1024">
          <cell r="D1024">
            <v>10804200000</v>
          </cell>
          <cell r="E1024">
            <v>0</v>
          </cell>
          <cell r="G1024" t="str">
            <v xml:space="preserve">Rio de Janeiro- Itaperuna (via BR-101) </v>
          </cell>
          <cell r="H1024" t="str">
            <v>A</v>
          </cell>
          <cell r="I1024" t="str">
            <v>O</v>
          </cell>
          <cell r="J1024">
            <v>112.35</v>
          </cell>
        </row>
        <row r="1025">
          <cell r="D1025">
            <v>10804200001</v>
          </cell>
          <cell r="E1025">
            <v>1</v>
          </cell>
          <cell r="G1025" t="str">
            <v>Rio de Janeiro - Campos</v>
          </cell>
          <cell r="H1025" t="str">
            <v>A</v>
          </cell>
          <cell r="I1025" t="str">
            <v>S</v>
          </cell>
          <cell r="J1025">
            <v>81.75</v>
          </cell>
        </row>
        <row r="1026">
          <cell r="D1026">
            <v>10804200002</v>
          </cell>
          <cell r="E1026">
            <v>2</v>
          </cell>
          <cell r="G1026" t="str">
            <v>Rio de Janeiro - Cardoso Moreira</v>
          </cell>
          <cell r="H1026" t="str">
            <v>A</v>
          </cell>
          <cell r="I1026" t="str">
            <v>S</v>
          </cell>
          <cell r="J1026">
            <v>97.05</v>
          </cell>
        </row>
        <row r="1027">
          <cell r="D1027">
            <v>10804200003</v>
          </cell>
          <cell r="E1027">
            <v>3</v>
          </cell>
          <cell r="G1027" t="str">
            <v>Rio de Janeiro - Italva</v>
          </cell>
          <cell r="H1027" t="str">
            <v>A</v>
          </cell>
          <cell r="I1027" t="str">
            <v>S</v>
          </cell>
          <cell r="J1027">
            <v>101.3</v>
          </cell>
        </row>
        <row r="1028">
          <cell r="D1028">
            <v>10804200004</v>
          </cell>
          <cell r="E1028">
            <v>4</v>
          </cell>
          <cell r="G1028" t="str">
            <v>Niterói -  Campos</v>
          </cell>
          <cell r="H1028" t="str">
            <v>A</v>
          </cell>
          <cell r="I1028" t="str">
            <v>S</v>
          </cell>
          <cell r="J1028">
            <v>78.150000000000006</v>
          </cell>
        </row>
        <row r="1029">
          <cell r="D1029">
            <v>10804200005</v>
          </cell>
          <cell r="E1029">
            <v>5</v>
          </cell>
          <cell r="G1029" t="str">
            <v>Niterói -  Cardoso Moreira</v>
          </cell>
          <cell r="H1029" t="str">
            <v>A</v>
          </cell>
          <cell r="I1029" t="str">
            <v>S</v>
          </cell>
          <cell r="J1029">
            <v>93.9</v>
          </cell>
        </row>
        <row r="1030">
          <cell r="D1030">
            <v>10804200006</v>
          </cell>
          <cell r="E1030">
            <v>6</v>
          </cell>
          <cell r="G1030" t="str">
            <v>Niterói - Italva</v>
          </cell>
          <cell r="H1030" t="str">
            <v>A</v>
          </cell>
          <cell r="I1030" t="str">
            <v>S</v>
          </cell>
          <cell r="J1030">
            <v>97.75</v>
          </cell>
        </row>
        <row r="1031">
          <cell r="D1031">
            <v>10804200007</v>
          </cell>
          <cell r="E1031">
            <v>7</v>
          </cell>
          <cell r="G1031" t="str">
            <v>Niterói - Itaperuna</v>
          </cell>
          <cell r="H1031" t="str">
            <v>A</v>
          </cell>
          <cell r="I1031" t="str">
            <v>S</v>
          </cell>
          <cell r="J1031">
            <v>109.85</v>
          </cell>
        </row>
        <row r="1032">
          <cell r="D1032">
            <v>10804200008</v>
          </cell>
          <cell r="E1032">
            <v>8</v>
          </cell>
          <cell r="G1032" t="str">
            <v>Campos - Itaperuna</v>
          </cell>
          <cell r="H1032" t="str">
            <v>A</v>
          </cell>
          <cell r="I1032" t="str">
            <v>S</v>
          </cell>
          <cell r="J1032">
            <v>31.7</v>
          </cell>
        </row>
        <row r="1033">
          <cell r="D1033">
            <v>10804200009</v>
          </cell>
          <cell r="E1033">
            <v>9</v>
          </cell>
          <cell r="G1033" t="str">
            <v>Rio Bonito - Itaperuna</v>
          </cell>
          <cell r="H1033" t="str">
            <v>A</v>
          </cell>
          <cell r="I1033" t="str">
            <v>S</v>
          </cell>
          <cell r="J1033">
            <v>88.45</v>
          </cell>
        </row>
        <row r="1034">
          <cell r="D1034">
            <v>10804200010</v>
          </cell>
          <cell r="E1034">
            <v>10</v>
          </cell>
          <cell r="G1034" t="str">
            <v>Campos - Manilha</v>
          </cell>
          <cell r="H1034" t="str">
            <v>A</v>
          </cell>
          <cell r="I1034" t="str">
            <v>S</v>
          </cell>
          <cell r="J1034">
            <v>70.599999999999994</v>
          </cell>
        </row>
        <row r="1035">
          <cell r="D1035">
            <v>10804200011</v>
          </cell>
          <cell r="E1035">
            <v>11</v>
          </cell>
          <cell r="G1035" t="str">
            <v>Cardoso Moreira - Manilha</v>
          </cell>
          <cell r="H1035" t="str">
            <v>A</v>
          </cell>
          <cell r="I1035" t="str">
            <v>S</v>
          </cell>
          <cell r="J1035">
            <v>86.35</v>
          </cell>
        </row>
        <row r="1036">
          <cell r="D1036">
            <v>10804200012</v>
          </cell>
          <cell r="E1036">
            <v>12</v>
          </cell>
          <cell r="G1036" t="str">
            <v>Italva - Manilha</v>
          </cell>
          <cell r="H1036" t="str">
            <v>A</v>
          </cell>
          <cell r="I1036" t="str">
            <v>S</v>
          </cell>
          <cell r="J1036">
            <v>90.2</v>
          </cell>
        </row>
        <row r="1037">
          <cell r="D1037">
            <v>10804200013</v>
          </cell>
          <cell r="E1037">
            <v>13</v>
          </cell>
          <cell r="G1037" t="str">
            <v>Itaperuna - Manilha</v>
          </cell>
          <cell r="H1037" t="str">
            <v>A</v>
          </cell>
          <cell r="I1037" t="str">
            <v>S</v>
          </cell>
          <cell r="J1037">
            <v>102.3</v>
          </cell>
        </row>
        <row r="1038">
          <cell r="D1038">
            <v>10804200100</v>
          </cell>
          <cell r="E1038">
            <v>0</v>
          </cell>
          <cell r="G1038" t="str">
            <v xml:space="preserve">Rio de Janeiro - Bom Jesus do Itabapoana (via BR-101) </v>
          </cell>
          <cell r="H1038" t="str">
            <v>A</v>
          </cell>
          <cell r="I1038" t="str">
            <v>C</v>
          </cell>
          <cell r="J1038">
            <v>113.6</v>
          </cell>
        </row>
        <row r="1039">
          <cell r="D1039">
            <v>10804200101</v>
          </cell>
          <cell r="E1039">
            <v>1</v>
          </cell>
          <cell r="G1039" t="str">
            <v>Rio de Janeiro - Campos</v>
          </cell>
          <cell r="H1039" t="str">
            <v>A</v>
          </cell>
          <cell r="I1039" t="str">
            <v>S</v>
          </cell>
          <cell r="J1039">
            <v>81.75</v>
          </cell>
        </row>
        <row r="1040">
          <cell r="D1040">
            <v>10804200102</v>
          </cell>
          <cell r="E1040">
            <v>2</v>
          </cell>
          <cell r="G1040" t="str">
            <v>Rio de Janeiro - Cardoso Moreira</v>
          </cell>
          <cell r="H1040" t="str">
            <v>A</v>
          </cell>
          <cell r="I1040" t="str">
            <v>S</v>
          </cell>
          <cell r="J1040">
            <v>97.05</v>
          </cell>
        </row>
        <row r="1041">
          <cell r="D1041">
            <v>10804200103</v>
          </cell>
          <cell r="E1041">
            <v>3</v>
          </cell>
          <cell r="G1041" t="str">
            <v>Rio de Janeiro - Italva</v>
          </cell>
          <cell r="H1041" t="str">
            <v>A</v>
          </cell>
          <cell r="I1041" t="str">
            <v>S</v>
          </cell>
          <cell r="J1041">
            <v>101.3</v>
          </cell>
        </row>
        <row r="1042">
          <cell r="D1042">
            <v>10804200104</v>
          </cell>
          <cell r="E1042">
            <v>4</v>
          </cell>
          <cell r="G1042" t="str">
            <v>Niterói - Bom Jesus do Itabapoana</v>
          </cell>
          <cell r="H1042" t="str">
            <v>A</v>
          </cell>
          <cell r="I1042" t="str">
            <v>S</v>
          </cell>
          <cell r="J1042">
            <v>111.05</v>
          </cell>
        </row>
        <row r="1043">
          <cell r="D1043">
            <v>10804200105</v>
          </cell>
          <cell r="E1043">
            <v>5</v>
          </cell>
          <cell r="G1043" t="str">
            <v>Niterói - Campos</v>
          </cell>
          <cell r="H1043" t="str">
            <v>A</v>
          </cell>
          <cell r="I1043" t="str">
            <v>S</v>
          </cell>
          <cell r="J1043">
            <v>78.150000000000006</v>
          </cell>
        </row>
        <row r="1044">
          <cell r="D1044">
            <v>10804200106</v>
          </cell>
          <cell r="E1044">
            <v>6</v>
          </cell>
          <cell r="G1044" t="str">
            <v>Niterói - Cardoso Moreira</v>
          </cell>
          <cell r="H1044" t="str">
            <v>A</v>
          </cell>
          <cell r="I1044" t="str">
            <v>S</v>
          </cell>
          <cell r="J1044">
            <v>93.9</v>
          </cell>
        </row>
        <row r="1045">
          <cell r="D1045">
            <v>10804200107</v>
          </cell>
          <cell r="E1045">
            <v>7</v>
          </cell>
          <cell r="G1045" t="str">
            <v>Niterói - Italva</v>
          </cell>
          <cell r="H1045" t="str">
            <v>A</v>
          </cell>
          <cell r="I1045" t="str">
            <v>S</v>
          </cell>
          <cell r="J1045">
            <v>97.75</v>
          </cell>
        </row>
        <row r="1046">
          <cell r="D1046">
            <v>10804200108</v>
          </cell>
          <cell r="E1046">
            <v>8</v>
          </cell>
          <cell r="G1046" t="str">
            <v>Campos - Bom Jesus de Itabapoana</v>
          </cell>
          <cell r="H1046" t="str">
            <v>A</v>
          </cell>
          <cell r="I1046" t="str">
            <v>S</v>
          </cell>
          <cell r="J1046">
            <v>32.9</v>
          </cell>
        </row>
        <row r="1047">
          <cell r="D1047">
            <v>10804200109</v>
          </cell>
          <cell r="E1047">
            <v>9</v>
          </cell>
          <cell r="G1047" t="str">
            <v xml:space="preserve">Bom Jesus do Itabapoana - Manilha </v>
          </cell>
          <cell r="H1047" t="str">
            <v>A</v>
          </cell>
          <cell r="I1047" t="str">
            <v>S</v>
          </cell>
          <cell r="J1047">
            <v>103.5</v>
          </cell>
        </row>
        <row r="1048">
          <cell r="D1048">
            <v>10804200110</v>
          </cell>
          <cell r="E1048">
            <v>10</v>
          </cell>
          <cell r="G1048" t="str">
            <v>Campos - Manilha</v>
          </cell>
          <cell r="H1048" t="str">
            <v>A</v>
          </cell>
          <cell r="I1048" t="str">
            <v>S</v>
          </cell>
          <cell r="J1048">
            <v>70.599999999999994</v>
          </cell>
        </row>
        <row r="1049">
          <cell r="D1049">
            <v>10804200111</v>
          </cell>
          <cell r="E1049">
            <v>11</v>
          </cell>
          <cell r="G1049" t="str">
            <v>Cardoso Moreira - Manilha</v>
          </cell>
          <cell r="H1049" t="str">
            <v>A</v>
          </cell>
          <cell r="I1049" t="str">
            <v>S</v>
          </cell>
          <cell r="J1049">
            <v>86.35</v>
          </cell>
        </row>
        <row r="1050">
          <cell r="D1050">
            <v>10804200112</v>
          </cell>
          <cell r="E1050">
            <v>12</v>
          </cell>
          <cell r="G1050" t="str">
            <v>Italva - Manilha</v>
          </cell>
          <cell r="H1050" t="str">
            <v>A</v>
          </cell>
          <cell r="I1050" t="str">
            <v>S</v>
          </cell>
          <cell r="J1050">
            <v>90.2</v>
          </cell>
        </row>
        <row r="1051">
          <cell r="D1051">
            <v>10804300000</v>
          </cell>
          <cell r="E1051">
            <v>0</v>
          </cell>
          <cell r="G1051" t="str">
            <v xml:space="preserve">Bom Jesus do Itabapoana - Arraial do Cabo </v>
          </cell>
          <cell r="H1051" t="str">
            <v>A</v>
          </cell>
          <cell r="I1051" t="str">
            <v>O</v>
          </cell>
          <cell r="J1051">
            <v>92.25</v>
          </cell>
        </row>
        <row r="1052">
          <cell r="D1052">
            <v>10804300001</v>
          </cell>
          <cell r="E1052">
            <v>1</v>
          </cell>
          <cell r="G1052" t="str">
            <v>Bom Jesus do Itabapoana - Campos</v>
          </cell>
          <cell r="H1052" t="str">
            <v>A</v>
          </cell>
          <cell r="I1052" t="str">
            <v>S</v>
          </cell>
          <cell r="J1052">
            <v>32.9</v>
          </cell>
        </row>
        <row r="1053">
          <cell r="D1053">
            <v>10804300002</v>
          </cell>
          <cell r="E1053">
            <v>2</v>
          </cell>
          <cell r="G1053" t="str">
            <v>Bom Jesus do Itabapoana - Macaé</v>
          </cell>
          <cell r="H1053" t="str">
            <v>A</v>
          </cell>
          <cell r="I1053" t="str">
            <v>S</v>
          </cell>
          <cell r="J1053">
            <v>62.5</v>
          </cell>
        </row>
        <row r="1054">
          <cell r="D1054">
            <v>10804300003</v>
          </cell>
          <cell r="E1054">
            <v>3</v>
          </cell>
          <cell r="G1054" t="str">
            <v>Bom Jesus do Itabapoana - São Pedro da Aldeia</v>
          </cell>
          <cell r="H1054" t="str">
            <v>A</v>
          </cell>
          <cell r="I1054" t="str">
            <v>S</v>
          </cell>
          <cell r="J1054">
            <v>82.25</v>
          </cell>
        </row>
        <row r="1055">
          <cell r="D1055">
            <v>10804300004</v>
          </cell>
          <cell r="E1055">
            <v>4</v>
          </cell>
          <cell r="G1055" t="str">
            <v>Bom Jesus do Itabapoana - Cabo Frio</v>
          </cell>
          <cell r="H1055" t="str">
            <v>A</v>
          </cell>
          <cell r="I1055" t="str">
            <v>S</v>
          </cell>
          <cell r="J1055">
            <v>87</v>
          </cell>
        </row>
        <row r="1056">
          <cell r="D1056">
            <v>10804300005</v>
          </cell>
          <cell r="E1056">
            <v>5</v>
          </cell>
          <cell r="G1056" t="str">
            <v>Campos - Macaé</v>
          </cell>
          <cell r="H1056" t="str">
            <v>A</v>
          </cell>
          <cell r="I1056" t="str">
            <v>S</v>
          </cell>
          <cell r="J1056">
            <v>29.6</v>
          </cell>
        </row>
        <row r="1057">
          <cell r="D1057">
            <v>10804300006</v>
          </cell>
          <cell r="E1057">
            <v>6</v>
          </cell>
          <cell r="G1057" t="str">
            <v>Campos - Barra de São João</v>
          </cell>
          <cell r="H1057" t="str">
            <v>A</v>
          </cell>
          <cell r="I1057" t="str">
            <v>S</v>
          </cell>
          <cell r="J1057">
            <v>40.85</v>
          </cell>
        </row>
        <row r="1058">
          <cell r="D1058">
            <v>10804300007</v>
          </cell>
          <cell r="E1058">
            <v>7</v>
          </cell>
          <cell r="G1058" t="str">
            <v xml:space="preserve">Campos - São Pedro da Aldeia </v>
          </cell>
          <cell r="H1058" t="str">
            <v>A</v>
          </cell>
          <cell r="I1058" t="str">
            <v>S</v>
          </cell>
          <cell r="J1058">
            <v>50.1</v>
          </cell>
        </row>
        <row r="1059">
          <cell r="D1059">
            <v>10804300008</v>
          </cell>
          <cell r="E1059">
            <v>8</v>
          </cell>
          <cell r="G1059" t="str">
            <v>Arraial do Cabo - Campos</v>
          </cell>
          <cell r="H1059" t="str">
            <v>A</v>
          </cell>
          <cell r="I1059" t="str">
            <v>S</v>
          </cell>
          <cell r="J1059">
            <v>59</v>
          </cell>
        </row>
        <row r="1060">
          <cell r="D1060">
            <v>10804300009</v>
          </cell>
          <cell r="E1060">
            <v>9</v>
          </cell>
          <cell r="G1060" t="str">
            <v xml:space="preserve">Arraial do Cabo - Cardoso Moreira </v>
          </cell>
          <cell r="H1060" t="str">
            <v>A</v>
          </cell>
          <cell r="I1060" t="str">
            <v>S</v>
          </cell>
          <cell r="J1060">
            <v>74.849999999999994</v>
          </cell>
        </row>
        <row r="1061">
          <cell r="D1061">
            <v>10804300010</v>
          </cell>
          <cell r="E1061">
            <v>10</v>
          </cell>
          <cell r="G1061" t="str">
            <v>Arraial do Cabo - Italva</v>
          </cell>
          <cell r="H1061" t="str">
            <v>A</v>
          </cell>
          <cell r="I1061" t="str">
            <v>S</v>
          </cell>
          <cell r="J1061">
            <v>77.75</v>
          </cell>
        </row>
        <row r="1062">
          <cell r="D1062">
            <v>10804300011</v>
          </cell>
          <cell r="E1062">
            <v>11</v>
          </cell>
          <cell r="G1062" t="str">
            <v>Arraial do Cabo - Macaé</v>
          </cell>
          <cell r="H1062" t="str">
            <v>A</v>
          </cell>
          <cell r="I1062" t="str">
            <v>S</v>
          </cell>
          <cell r="J1062">
            <v>30.05</v>
          </cell>
        </row>
        <row r="1063">
          <cell r="D1063">
            <v>10804300012</v>
          </cell>
          <cell r="E1063">
            <v>12</v>
          </cell>
          <cell r="G1063" t="str">
            <v>Barra de São João - Bom Jesus do Itabapoana</v>
          </cell>
          <cell r="H1063" t="str">
            <v>A</v>
          </cell>
          <cell r="I1063" t="str">
            <v>S</v>
          </cell>
          <cell r="J1063">
            <v>73.75</v>
          </cell>
        </row>
        <row r="1064">
          <cell r="D1064">
            <v>10804300013</v>
          </cell>
          <cell r="E1064">
            <v>13</v>
          </cell>
          <cell r="G1064" t="str">
            <v>Barra de São João - Italva</v>
          </cell>
          <cell r="H1064" t="str">
            <v>A</v>
          </cell>
          <cell r="I1064" t="str">
            <v>S</v>
          </cell>
          <cell r="J1064">
            <v>60.5</v>
          </cell>
        </row>
        <row r="1065">
          <cell r="D1065">
            <v>10804300014</v>
          </cell>
          <cell r="E1065">
            <v>14</v>
          </cell>
          <cell r="G1065" t="str">
            <v>Barra de São João - Macaé</v>
          </cell>
          <cell r="H1065" t="str">
            <v>A</v>
          </cell>
          <cell r="I1065" t="str">
            <v>S</v>
          </cell>
          <cell r="J1065">
            <v>11.25</v>
          </cell>
        </row>
        <row r="1066">
          <cell r="D1066">
            <v>10804300016</v>
          </cell>
          <cell r="E1066">
            <v>16</v>
          </cell>
          <cell r="G1066" t="str">
            <v>Bom Jesus do Itabapoana - Rio das Ostras</v>
          </cell>
          <cell r="H1066" t="str">
            <v>A</v>
          </cell>
          <cell r="I1066" t="str">
            <v>S</v>
          </cell>
          <cell r="J1066">
            <v>76.7</v>
          </cell>
        </row>
        <row r="1067">
          <cell r="D1067">
            <v>10804300017</v>
          </cell>
          <cell r="E1067">
            <v>17</v>
          </cell>
          <cell r="G1067" t="str">
            <v>Cabo Frio - Campos</v>
          </cell>
          <cell r="H1067" t="str">
            <v>A</v>
          </cell>
          <cell r="I1067" t="str">
            <v>S</v>
          </cell>
          <cell r="J1067">
            <v>55.15</v>
          </cell>
        </row>
        <row r="1068">
          <cell r="D1068">
            <v>10804300018</v>
          </cell>
          <cell r="E1068">
            <v>18</v>
          </cell>
          <cell r="G1068" t="str">
            <v>Cabo Frio - Cardoso Moreira</v>
          </cell>
          <cell r="H1068" t="str">
            <v>A</v>
          </cell>
          <cell r="I1068" t="str">
            <v>S</v>
          </cell>
          <cell r="J1068">
            <v>71.150000000000006</v>
          </cell>
        </row>
        <row r="1069">
          <cell r="D1069">
            <v>10804300019</v>
          </cell>
          <cell r="E1069">
            <v>19</v>
          </cell>
          <cell r="G1069" t="str">
            <v>Cabo Frio - Italva</v>
          </cell>
          <cell r="H1069" t="str">
            <v>A</v>
          </cell>
          <cell r="I1069" t="str">
            <v>S</v>
          </cell>
          <cell r="J1069">
            <v>74.849999999999994</v>
          </cell>
        </row>
        <row r="1070">
          <cell r="D1070">
            <v>10804300020</v>
          </cell>
          <cell r="E1070">
            <v>20</v>
          </cell>
          <cell r="G1070" t="str">
            <v>Cabo Frio - Macaé</v>
          </cell>
          <cell r="H1070" t="str">
            <v>A</v>
          </cell>
          <cell r="I1070" t="str">
            <v>S</v>
          </cell>
          <cell r="J1070">
            <v>25.55</v>
          </cell>
        </row>
        <row r="1071">
          <cell r="D1071">
            <v>10804300021</v>
          </cell>
          <cell r="E1071">
            <v>21</v>
          </cell>
          <cell r="G1071" t="str">
            <v>Campos - Italva</v>
          </cell>
          <cell r="H1071" t="str">
            <v>A</v>
          </cell>
          <cell r="I1071" t="str">
            <v>S</v>
          </cell>
          <cell r="J1071">
            <v>18.899999999999999</v>
          </cell>
        </row>
        <row r="1072">
          <cell r="D1072">
            <v>10804300022</v>
          </cell>
          <cell r="E1072">
            <v>22</v>
          </cell>
          <cell r="G1072" t="str">
            <v>Campos - Rio das Ostras</v>
          </cell>
          <cell r="H1072" t="str">
            <v>A</v>
          </cell>
          <cell r="I1072" t="str">
            <v>S</v>
          </cell>
          <cell r="J1072">
            <v>38.1</v>
          </cell>
        </row>
        <row r="1073">
          <cell r="D1073">
            <v>10804300023</v>
          </cell>
          <cell r="E1073">
            <v>23</v>
          </cell>
          <cell r="G1073" t="str">
            <v>Cardoso Moreira - Macaé</v>
          </cell>
          <cell r="H1073" t="str">
            <v>A</v>
          </cell>
          <cell r="I1073" t="str">
            <v>S</v>
          </cell>
          <cell r="J1073">
            <v>45.4</v>
          </cell>
        </row>
        <row r="1074">
          <cell r="D1074">
            <v>10804300024</v>
          </cell>
          <cell r="E1074">
            <v>24</v>
          </cell>
          <cell r="G1074" t="str">
            <v>Cardoso Moreira - Rio das Ostras</v>
          </cell>
          <cell r="H1074" t="str">
            <v>A</v>
          </cell>
          <cell r="I1074" t="str">
            <v>S</v>
          </cell>
          <cell r="J1074">
            <v>53.9</v>
          </cell>
        </row>
        <row r="1075">
          <cell r="D1075">
            <v>10804300025</v>
          </cell>
          <cell r="E1075">
            <v>25</v>
          </cell>
          <cell r="G1075" t="str">
            <v>Cardoso Moreira - São Pedro da Aldeia</v>
          </cell>
          <cell r="H1075" t="str">
            <v>A</v>
          </cell>
          <cell r="I1075" t="str">
            <v>S</v>
          </cell>
          <cell r="J1075">
            <v>65.2</v>
          </cell>
        </row>
        <row r="1076">
          <cell r="D1076">
            <v>10804300026</v>
          </cell>
          <cell r="E1076">
            <v>26</v>
          </cell>
          <cell r="G1076" t="str">
            <v>Italva - Macaé</v>
          </cell>
          <cell r="H1076" t="str">
            <v>A</v>
          </cell>
          <cell r="I1076" t="str">
            <v>S</v>
          </cell>
          <cell r="J1076">
            <v>49.25</v>
          </cell>
        </row>
        <row r="1077">
          <cell r="D1077">
            <v>10804300027</v>
          </cell>
          <cell r="E1077">
            <v>27</v>
          </cell>
          <cell r="G1077" t="str">
            <v>Italva - Rio das Ostras</v>
          </cell>
          <cell r="H1077" t="str">
            <v>A</v>
          </cell>
          <cell r="I1077" t="str">
            <v>S</v>
          </cell>
          <cell r="J1077">
            <v>57.75</v>
          </cell>
        </row>
        <row r="1078">
          <cell r="D1078">
            <v>10804300028</v>
          </cell>
          <cell r="E1078">
            <v>28</v>
          </cell>
          <cell r="G1078" t="str">
            <v>Italva - São Pedro da Aldeia</v>
          </cell>
          <cell r="H1078" t="str">
            <v>A</v>
          </cell>
          <cell r="I1078" t="str">
            <v>S</v>
          </cell>
          <cell r="J1078">
            <v>69</v>
          </cell>
        </row>
        <row r="1079">
          <cell r="D1079">
            <v>10804300029</v>
          </cell>
          <cell r="E1079">
            <v>29</v>
          </cell>
          <cell r="G1079" t="str">
            <v>Macaé - São Pedro da Aldeia</v>
          </cell>
          <cell r="H1079" t="str">
            <v>A</v>
          </cell>
          <cell r="I1079" t="str">
            <v>S</v>
          </cell>
          <cell r="J1079">
            <v>21.15</v>
          </cell>
        </row>
        <row r="1080">
          <cell r="D1080">
            <v>10804300100</v>
          </cell>
          <cell r="E1080">
            <v>0</v>
          </cell>
          <cell r="G1080" t="str">
            <v>Bom Jesus do Itabapoana - Macaé</v>
          </cell>
          <cell r="H1080" t="str">
            <v>A</v>
          </cell>
          <cell r="I1080" t="str">
            <v>S</v>
          </cell>
          <cell r="J1080">
            <v>62.5</v>
          </cell>
        </row>
        <row r="1081">
          <cell r="D1081">
            <v>10804300101</v>
          </cell>
          <cell r="E1081">
            <v>1</v>
          </cell>
          <cell r="G1081" t="str">
            <v>Bom Jesus do Itabapoana - Campos</v>
          </cell>
          <cell r="H1081" t="str">
            <v>A</v>
          </cell>
          <cell r="I1081" t="str">
            <v>S</v>
          </cell>
          <cell r="J1081">
            <v>32.9</v>
          </cell>
        </row>
        <row r="1082">
          <cell r="D1082">
            <v>10804300102</v>
          </cell>
          <cell r="E1082">
            <v>2</v>
          </cell>
          <cell r="G1082" t="str">
            <v>Bom Jesus do Itabapoana - São Pedro da Aldeia</v>
          </cell>
          <cell r="H1082" t="str">
            <v>A</v>
          </cell>
          <cell r="I1082" t="str">
            <v>S</v>
          </cell>
          <cell r="J1082">
            <v>82.25</v>
          </cell>
        </row>
        <row r="1083">
          <cell r="D1083">
            <v>10804300103</v>
          </cell>
          <cell r="E1083">
            <v>3</v>
          </cell>
          <cell r="G1083" t="str">
            <v>Campos - Macaé</v>
          </cell>
          <cell r="H1083" t="str">
            <v>A</v>
          </cell>
          <cell r="I1083" t="str">
            <v>S</v>
          </cell>
          <cell r="J1083">
            <v>29.6</v>
          </cell>
        </row>
        <row r="1084">
          <cell r="D1084">
            <v>10804300104</v>
          </cell>
          <cell r="E1084">
            <v>4</v>
          </cell>
          <cell r="G1084" t="str">
            <v>Campos - Italva</v>
          </cell>
          <cell r="H1084" t="str">
            <v>A</v>
          </cell>
          <cell r="I1084" t="str">
            <v>S</v>
          </cell>
          <cell r="J1084">
            <v>18.899999999999999</v>
          </cell>
        </row>
        <row r="1085">
          <cell r="D1085">
            <v>10804300105</v>
          </cell>
          <cell r="E1085">
            <v>5</v>
          </cell>
          <cell r="G1085" t="str">
            <v>Cardoso Moreira - Macaé</v>
          </cell>
          <cell r="H1085" t="str">
            <v>A</v>
          </cell>
          <cell r="I1085" t="str">
            <v>S</v>
          </cell>
          <cell r="J1085">
            <v>45.4</v>
          </cell>
        </row>
        <row r="1086">
          <cell r="D1086">
            <v>10804300106</v>
          </cell>
          <cell r="E1086">
            <v>6</v>
          </cell>
          <cell r="G1086" t="str">
            <v>Italva - Macaé</v>
          </cell>
          <cell r="H1086" t="str">
            <v>A</v>
          </cell>
          <cell r="I1086" t="str">
            <v>S</v>
          </cell>
          <cell r="J1086">
            <v>49.25</v>
          </cell>
        </row>
        <row r="1087">
          <cell r="D1087">
            <v>10804300107</v>
          </cell>
          <cell r="E1087">
            <v>7</v>
          </cell>
          <cell r="G1087" t="str">
            <v>Italva - Rio das Ostras</v>
          </cell>
          <cell r="H1087" t="str">
            <v>A</v>
          </cell>
          <cell r="I1087" t="str">
            <v>S</v>
          </cell>
          <cell r="J1087">
            <v>57.75</v>
          </cell>
        </row>
        <row r="1088">
          <cell r="D1088">
            <v>10804400000</v>
          </cell>
          <cell r="E1088">
            <v>0</v>
          </cell>
          <cell r="F1088" t="str">
            <v>1910D</v>
          </cell>
          <cell r="G1088" t="str">
            <v xml:space="preserve">Itaipu - Castelo </v>
          </cell>
          <cell r="H1088" t="str">
            <v>A</v>
          </cell>
          <cell r="I1088" t="str">
            <v>O</v>
          </cell>
          <cell r="J1088">
            <v>30.9</v>
          </cell>
        </row>
        <row r="1089">
          <cell r="D1089">
            <v>10804400001</v>
          </cell>
          <cell r="E1089">
            <v>1</v>
          </cell>
          <cell r="G1089" t="str">
            <v xml:space="preserve">São Francisco - Castelo </v>
          </cell>
          <cell r="H1089" t="str">
            <v>A</v>
          </cell>
          <cell r="I1089" t="str">
            <v>S</v>
          </cell>
          <cell r="J1089">
            <v>14.85</v>
          </cell>
        </row>
        <row r="1090">
          <cell r="D1090">
            <v>10804400002</v>
          </cell>
          <cell r="E1090">
            <v>2</v>
          </cell>
          <cell r="G1090" t="str">
            <v>Castelo - Piratininga</v>
          </cell>
          <cell r="H1090" t="str">
            <v>A</v>
          </cell>
          <cell r="I1090" t="str">
            <v>S</v>
          </cell>
          <cell r="J1090">
            <v>14.85</v>
          </cell>
        </row>
        <row r="1091">
          <cell r="D1091">
            <v>10804500000</v>
          </cell>
          <cell r="E1091">
            <v>0</v>
          </cell>
          <cell r="G1091" t="str">
            <v>Cabo Frio - Friburgo (via Cordeiro e Trajano de Morais)</v>
          </cell>
          <cell r="H1091" t="str">
            <v>A</v>
          </cell>
          <cell r="I1091" t="str">
            <v>Req.</v>
          </cell>
          <cell r="J1091">
            <v>73.7</v>
          </cell>
        </row>
        <row r="1092">
          <cell r="D1092">
            <v>10804500001</v>
          </cell>
          <cell r="E1092">
            <v>1</v>
          </cell>
          <cell r="G1092" t="str">
            <v>Nova Friburgo - Macaé</v>
          </cell>
          <cell r="H1092" t="str">
            <v>A</v>
          </cell>
          <cell r="I1092" t="str">
            <v>S</v>
          </cell>
          <cell r="J1092">
            <v>54.05</v>
          </cell>
        </row>
        <row r="1093">
          <cell r="D1093">
            <v>10804500002</v>
          </cell>
          <cell r="E1093">
            <v>2</v>
          </cell>
          <cell r="G1093" t="str">
            <v>Nova Friburgo - Rio das Ostras</v>
          </cell>
          <cell r="H1093" t="str">
            <v>A</v>
          </cell>
          <cell r="I1093" t="str">
            <v>S</v>
          </cell>
          <cell r="J1093">
            <v>62.55</v>
          </cell>
        </row>
        <row r="1094">
          <cell r="D1094">
            <v>10804500003</v>
          </cell>
          <cell r="E1094">
            <v>3</v>
          </cell>
          <cell r="G1094" t="str">
            <v>Bom Jardim - Macaé</v>
          </cell>
          <cell r="H1094" t="str">
            <v>A</v>
          </cell>
          <cell r="I1094" t="str">
            <v>S</v>
          </cell>
          <cell r="J1094">
            <v>47.15</v>
          </cell>
        </row>
        <row r="1095">
          <cell r="D1095">
            <v>10804500004</v>
          </cell>
          <cell r="E1095">
            <v>4</v>
          </cell>
          <cell r="G1095" t="str">
            <v>Bom Jardim - Rio das Ostras</v>
          </cell>
          <cell r="H1095" t="str">
            <v>A</v>
          </cell>
          <cell r="I1095" t="str">
            <v>S</v>
          </cell>
          <cell r="J1095">
            <v>55.65</v>
          </cell>
        </row>
        <row r="1096">
          <cell r="D1096">
            <v>10804500005</v>
          </cell>
          <cell r="E1096">
            <v>5</v>
          </cell>
          <cell r="G1096" t="str">
            <v>Bom Jardim - Cabo Frio</v>
          </cell>
          <cell r="H1096" t="str">
            <v>A</v>
          </cell>
          <cell r="I1096" t="str">
            <v>S</v>
          </cell>
          <cell r="J1096">
            <v>71.849999999999994</v>
          </cell>
        </row>
        <row r="1097">
          <cell r="D1097">
            <v>10804500006</v>
          </cell>
          <cell r="E1097">
            <v>6</v>
          </cell>
          <cell r="G1097" t="str">
            <v>Cordeiro - Macaé</v>
          </cell>
          <cell r="H1097" t="str">
            <v>A</v>
          </cell>
          <cell r="I1097" t="str">
            <v>S</v>
          </cell>
          <cell r="J1097">
            <v>38.1</v>
          </cell>
        </row>
        <row r="1098">
          <cell r="D1098">
            <v>10804500007</v>
          </cell>
          <cell r="E1098">
            <v>7</v>
          </cell>
          <cell r="G1098" t="str">
            <v>Cordeiro - Rio das Ostras</v>
          </cell>
          <cell r="H1098" t="str">
            <v>A</v>
          </cell>
          <cell r="I1098" t="str">
            <v>S</v>
          </cell>
          <cell r="J1098">
            <v>46.6</v>
          </cell>
        </row>
        <row r="1099">
          <cell r="D1099">
            <v>10804500008</v>
          </cell>
          <cell r="E1099">
            <v>8</v>
          </cell>
          <cell r="G1099" t="str">
            <v>Cordeiro - Cabo Frio</v>
          </cell>
          <cell r="H1099" t="str">
            <v>A</v>
          </cell>
          <cell r="I1099" t="str">
            <v>S</v>
          </cell>
          <cell r="J1099">
            <v>62.85</v>
          </cell>
        </row>
        <row r="1100">
          <cell r="D1100">
            <v>10804500009</v>
          </cell>
          <cell r="E1100">
            <v>9</v>
          </cell>
          <cell r="G1100" t="str">
            <v>Macuco - Macaé</v>
          </cell>
          <cell r="H1100" t="str">
            <v>A</v>
          </cell>
          <cell r="I1100" t="str">
            <v>S</v>
          </cell>
          <cell r="J1100">
            <v>32.75</v>
          </cell>
        </row>
        <row r="1101">
          <cell r="D1101">
            <v>10804500010</v>
          </cell>
          <cell r="E1101">
            <v>10</v>
          </cell>
          <cell r="G1101" t="str">
            <v>Macuco - Rio das Ostras</v>
          </cell>
          <cell r="H1101" t="str">
            <v>A</v>
          </cell>
          <cell r="I1101" t="str">
            <v>S</v>
          </cell>
          <cell r="J1101">
            <v>41.25</v>
          </cell>
        </row>
        <row r="1102">
          <cell r="D1102">
            <v>10804500011</v>
          </cell>
          <cell r="E1102">
            <v>11</v>
          </cell>
          <cell r="G1102" t="str">
            <v>Macuco - Cabo Frio</v>
          </cell>
          <cell r="H1102" t="str">
            <v>A</v>
          </cell>
          <cell r="I1102" t="str">
            <v>S</v>
          </cell>
          <cell r="J1102">
            <v>62.8</v>
          </cell>
        </row>
        <row r="1103">
          <cell r="D1103">
            <v>10805000000</v>
          </cell>
          <cell r="E1103">
            <v>0</v>
          </cell>
          <cell r="G1103" t="str">
            <v>Macaé - Niterói (via Rocha Leão)</v>
          </cell>
          <cell r="H1103" t="str">
            <v>A</v>
          </cell>
          <cell r="I1103" t="str">
            <v>O</v>
          </cell>
          <cell r="J1103">
            <v>51.25</v>
          </cell>
        </row>
        <row r="1104">
          <cell r="D1104">
            <v>10805000001</v>
          </cell>
          <cell r="E1104">
            <v>1</v>
          </cell>
          <cell r="G1104" t="str">
            <v>Niterói - Casimiro de Abreu</v>
          </cell>
          <cell r="H1104" t="str">
            <v>A</v>
          </cell>
          <cell r="I1104" t="str">
            <v>S</v>
          </cell>
          <cell r="J1104">
            <v>34.9</v>
          </cell>
        </row>
        <row r="1105">
          <cell r="D1105">
            <v>10805000002</v>
          </cell>
          <cell r="E1105">
            <v>2</v>
          </cell>
          <cell r="G1105" t="str">
            <v>NIterói - Rocha Leão</v>
          </cell>
          <cell r="H1105" t="str">
            <v>A</v>
          </cell>
          <cell r="I1105" t="str">
            <v>S</v>
          </cell>
          <cell r="J1105">
            <v>42.55</v>
          </cell>
        </row>
        <row r="1106">
          <cell r="D1106">
            <v>10805100000</v>
          </cell>
          <cell r="E1106">
            <v>0</v>
          </cell>
          <cell r="G1106" t="str">
            <v>Macaé - Niterói (via Vila Verde e Casimiro de Abreu)</v>
          </cell>
          <cell r="H1106" t="str">
            <v>A</v>
          </cell>
          <cell r="I1106" t="str">
            <v>O</v>
          </cell>
          <cell r="J1106">
            <v>53.25</v>
          </cell>
        </row>
        <row r="1107">
          <cell r="D1107">
            <v>10805100001</v>
          </cell>
          <cell r="E1107">
            <v>1</v>
          </cell>
          <cell r="G1107" t="str">
            <v>Niterói - Casimiro de Abreu</v>
          </cell>
          <cell r="H1107" t="str">
            <v>A</v>
          </cell>
          <cell r="I1107" t="str">
            <v>S</v>
          </cell>
          <cell r="J1107">
            <v>34.9</v>
          </cell>
        </row>
        <row r="1108">
          <cell r="D1108">
            <v>10805100002</v>
          </cell>
          <cell r="E1108">
            <v>2</v>
          </cell>
          <cell r="G1108" t="str">
            <v>Niterói - Rio das Ostras</v>
          </cell>
          <cell r="H1108" t="str">
            <v>A</v>
          </cell>
          <cell r="I1108" t="str">
            <v>S</v>
          </cell>
          <cell r="J1108">
            <v>44.75</v>
          </cell>
        </row>
        <row r="1109">
          <cell r="D1109">
            <v>10805100003</v>
          </cell>
          <cell r="E1109">
            <v>3</v>
          </cell>
          <cell r="G1109" t="str">
            <v>Casimiro de Abreu - Macaé</v>
          </cell>
          <cell r="H1109" t="str">
            <v>A</v>
          </cell>
          <cell r="I1109" t="str">
            <v>S</v>
          </cell>
          <cell r="J1109">
            <v>18.350000000000001</v>
          </cell>
        </row>
        <row r="1110">
          <cell r="D1110">
            <v>10805100100</v>
          </cell>
          <cell r="E1110">
            <v>0</v>
          </cell>
          <cell r="G1110" t="str">
            <v xml:space="preserve">Casimiro de Abreu - Niterói </v>
          </cell>
          <cell r="H1110" t="str">
            <v>A</v>
          </cell>
          <cell r="I1110" t="str">
            <v xml:space="preserve">   C</v>
          </cell>
          <cell r="J1110">
            <v>34.9</v>
          </cell>
        </row>
        <row r="1111">
          <cell r="D1111">
            <v>10805100200</v>
          </cell>
          <cell r="E1111">
            <v>0</v>
          </cell>
          <cell r="F1111" t="str">
            <v>B138</v>
          </cell>
          <cell r="G1111" t="str">
            <v>Casimiro de Abreu - Macaé (via Rio Dourado)</v>
          </cell>
          <cell r="H1111" t="str">
            <v>SA</v>
          </cell>
          <cell r="I1111" t="str">
            <v>C</v>
          </cell>
          <cell r="J1111">
            <v>18</v>
          </cell>
        </row>
        <row r="1112">
          <cell r="D1112">
            <v>10805100201</v>
          </cell>
          <cell r="E1112">
            <v>1</v>
          </cell>
          <cell r="G1112" t="str">
            <v>Macaé - Rio das Ostras</v>
          </cell>
          <cell r="H1112" t="str">
            <v>SA</v>
          </cell>
          <cell r="I1112" t="str">
            <v>S</v>
          </cell>
          <cell r="J1112">
            <v>8.35</v>
          </cell>
        </row>
        <row r="1113">
          <cell r="D1113">
            <v>10805100202</v>
          </cell>
          <cell r="E1113">
            <v>2</v>
          </cell>
          <cell r="G1113" t="str">
            <v>Macaé - Rio Dourado</v>
          </cell>
          <cell r="H1113" t="str">
            <v>SA</v>
          </cell>
          <cell r="I1113" t="str">
            <v>S</v>
          </cell>
          <cell r="J1113">
            <v>13.35</v>
          </cell>
        </row>
        <row r="1114">
          <cell r="D1114">
            <v>10805100203</v>
          </cell>
          <cell r="E1114">
            <v>3</v>
          </cell>
          <cell r="G1114" t="str">
            <v>Rio das Ostras - Casimiro de Abreu</v>
          </cell>
          <cell r="H1114" t="str">
            <v>SA</v>
          </cell>
          <cell r="I1114" t="str">
            <v>S</v>
          </cell>
          <cell r="J1114">
            <v>9.9</v>
          </cell>
        </row>
        <row r="1115">
          <cell r="D1115">
            <v>10805100204</v>
          </cell>
          <cell r="E1115">
            <v>4</v>
          </cell>
          <cell r="G1115" t="str">
            <v>Rio Dourado - Casimiro de Abreu</v>
          </cell>
          <cell r="H1115" t="str">
            <v>SA</v>
          </cell>
          <cell r="I1115" t="str">
            <v>S</v>
          </cell>
          <cell r="J1115">
            <v>4.6500000000000004</v>
          </cell>
        </row>
        <row r="1116">
          <cell r="D1116">
            <v>10805100205</v>
          </cell>
          <cell r="E1116">
            <v>5</v>
          </cell>
          <cell r="G1116" t="str">
            <v>Casimiro de Abreu - Mar do Norte</v>
          </cell>
          <cell r="H1116" t="str">
            <v>SA</v>
          </cell>
          <cell r="I1116" t="str">
            <v>S</v>
          </cell>
          <cell r="J1116">
            <v>15.7</v>
          </cell>
        </row>
        <row r="1117">
          <cell r="D1117">
            <v>10805100206</v>
          </cell>
          <cell r="E1117">
            <v>6</v>
          </cell>
          <cell r="G1117" t="str">
            <v>Rio Dourado - Rio das Ostras</v>
          </cell>
          <cell r="H1117" t="str">
            <v>SA</v>
          </cell>
          <cell r="I1117" t="str">
            <v>S</v>
          </cell>
          <cell r="J1117">
            <v>5</v>
          </cell>
        </row>
        <row r="1118">
          <cell r="D1118">
            <v>10805100300</v>
          </cell>
          <cell r="E1118">
            <v>0</v>
          </cell>
          <cell r="G1118" t="str">
            <v>Niterói - Quissamã (via Vila Verde)</v>
          </cell>
          <cell r="H1118" t="str">
            <v>A</v>
          </cell>
          <cell r="I1118" t="str">
            <v>C</v>
          </cell>
          <cell r="J1118">
            <v>68.55</v>
          </cell>
        </row>
        <row r="1119">
          <cell r="D1119">
            <v>10805100301</v>
          </cell>
          <cell r="E1119">
            <v>1</v>
          </cell>
          <cell r="G1119" t="str">
            <v>Niterói - Macaé</v>
          </cell>
          <cell r="H1119" t="str">
            <v>A</v>
          </cell>
          <cell r="I1119" t="str">
            <v>S</v>
          </cell>
          <cell r="J1119">
            <v>53.05</v>
          </cell>
        </row>
        <row r="1120">
          <cell r="D1120">
            <v>10805100302</v>
          </cell>
          <cell r="E1120">
            <v>2</v>
          </cell>
          <cell r="G1120" t="str">
            <v>Rio das Ostras - Quissamã</v>
          </cell>
          <cell r="H1120" t="str">
            <v>A</v>
          </cell>
          <cell r="I1120" t="str">
            <v>S</v>
          </cell>
          <cell r="J1120">
            <v>20.65</v>
          </cell>
        </row>
        <row r="1121">
          <cell r="D1121">
            <v>10805100303</v>
          </cell>
          <cell r="E1121">
            <v>3</v>
          </cell>
          <cell r="G1121" t="str">
            <v>Quissamã - Casimiro de Abreu</v>
          </cell>
          <cell r="H1121" t="str">
            <v>A</v>
          </cell>
          <cell r="I1121" t="str">
            <v>S</v>
          </cell>
          <cell r="J1121">
            <v>30.7</v>
          </cell>
        </row>
        <row r="1122">
          <cell r="D1122">
            <v>10805100304</v>
          </cell>
          <cell r="E1122">
            <v>4</v>
          </cell>
          <cell r="G1122" t="str">
            <v>Carapebus - Casimiro de Abreu</v>
          </cell>
          <cell r="H1122" t="str">
            <v>A</v>
          </cell>
          <cell r="I1122" t="str">
            <v>S</v>
          </cell>
          <cell r="J1122">
            <v>23.1</v>
          </cell>
        </row>
        <row r="1123">
          <cell r="D1123">
            <v>10805100305</v>
          </cell>
          <cell r="E1123">
            <v>5</v>
          </cell>
          <cell r="G1123" t="str">
            <v>Carapebus - Niterói</v>
          </cell>
          <cell r="H1123" t="str">
            <v>A</v>
          </cell>
          <cell r="I1123" t="str">
            <v>S</v>
          </cell>
          <cell r="J1123">
            <v>60.95</v>
          </cell>
        </row>
        <row r="1124">
          <cell r="D1124">
            <v>10805300000</v>
          </cell>
          <cell r="E1124">
            <v>0</v>
          </cell>
          <cell r="G1124" t="str">
            <v>Rio de Janeiro - Macaé (via Araruama/PPCS)</v>
          </cell>
          <cell r="H1124" t="str">
            <v>A</v>
          </cell>
          <cell r="I1124" t="str">
            <v>O</v>
          </cell>
          <cell r="J1124">
            <v>60</v>
          </cell>
        </row>
        <row r="1125">
          <cell r="D1125">
            <v>10805300001</v>
          </cell>
          <cell r="E1125">
            <v>1</v>
          </cell>
          <cell r="G1125" t="str">
            <v>Araruama - Macaé</v>
          </cell>
          <cell r="H1125" t="str">
            <v>A</v>
          </cell>
          <cell r="I1125" t="str">
            <v>S</v>
          </cell>
          <cell r="J1125">
            <v>27.9</v>
          </cell>
        </row>
        <row r="1126">
          <cell r="D1126">
            <v>10805300002</v>
          </cell>
          <cell r="E1126">
            <v>2</v>
          </cell>
          <cell r="G1126" t="str">
            <v>Rio de Janeiro - Unamar</v>
          </cell>
          <cell r="H1126" t="str">
            <v>A</v>
          </cell>
          <cell r="I1126" t="str">
            <v>S</v>
          </cell>
          <cell r="J1126">
            <v>46.95</v>
          </cell>
        </row>
        <row r="1127">
          <cell r="D1127">
            <v>10805300003</v>
          </cell>
          <cell r="E1127">
            <v>3</v>
          </cell>
          <cell r="G1127" t="str">
            <v>Rio de Janeiro - Rio das Ostras</v>
          </cell>
          <cell r="H1127" t="str">
            <v>A</v>
          </cell>
          <cell r="I1127" t="str">
            <v>S</v>
          </cell>
          <cell r="J1127">
            <v>52.8</v>
          </cell>
        </row>
        <row r="1128">
          <cell r="D1128">
            <v>10805300100</v>
          </cell>
          <cell r="E1128">
            <v>0</v>
          </cell>
          <cell r="G1128" t="str">
            <v>Rio de Janeiro - Rio das Ostras</v>
          </cell>
          <cell r="H1128" t="str">
            <v>A</v>
          </cell>
          <cell r="I1128" t="str">
            <v>C</v>
          </cell>
          <cell r="J1128">
            <v>52.8</v>
          </cell>
        </row>
        <row r="1129">
          <cell r="D1129">
            <v>10805300200</v>
          </cell>
          <cell r="E1129">
            <v>0</v>
          </cell>
          <cell r="G1129" t="str">
            <v>Macaé - Nova Iguaçu (via Verão Vermelho)</v>
          </cell>
          <cell r="H1129" t="str">
            <v>A</v>
          </cell>
          <cell r="I1129" t="str">
            <v>C</v>
          </cell>
          <cell r="J1129">
            <v>70.599999999999994</v>
          </cell>
        </row>
        <row r="1130">
          <cell r="D1130">
            <v>10805300201</v>
          </cell>
          <cell r="E1130">
            <v>1</v>
          </cell>
          <cell r="G1130" t="str">
            <v>Macaé - Rio de Janeiro</v>
          </cell>
          <cell r="H1130" t="str">
            <v>A</v>
          </cell>
          <cell r="I1130" t="str">
            <v>S</v>
          </cell>
          <cell r="J1130">
            <v>60.45</v>
          </cell>
        </row>
        <row r="1131">
          <cell r="D1131">
            <v>10805300202</v>
          </cell>
          <cell r="E1131">
            <v>2</v>
          </cell>
          <cell r="G1131" t="str">
            <v>Rio das Ostras - Nova Iguaçu</v>
          </cell>
          <cell r="H1131" t="str">
            <v>A</v>
          </cell>
          <cell r="I1131" t="str">
            <v>S</v>
          </cell>
          <cell r="J1131">
            <v>63</v>
          </cell>
        </row>
        <row r="1132">
          <cell r="D1132">
            <v>10805300203</v>
          </cell>
          <cell r="E1132">
            <v>3</v>
          </cell>
          <cell r="G1132" t="str">
            <v>Rio das Ostras - Duque de Caxias</v>
          </cell>
          <cell r="H1132" t="str">
            <v>A</v>
          </cell>
          <cell r="I1132" t="str">
            <v>S</v>
          </cell>
          <cell r="J1132">
            <v>56.5</v>
          </cell>
        </row>
        <row r="1133">
          <cell r="D1133">
            <v>10805300204</v>
          </cell>
          <cell r="E1133">
            <v>4</v>
          </cell>
          <cell r="G1133" t="str">
            <v>Verão Vermelho - Nova Iguaçu</v>
          </cell>
          <cell r="H1133" t="str">
            <v>A</v>
          </cell>
          <cell r="I1133" t="str">
            <v>S</v>
          </cell>
          <cell r="J1133">
            <v>59.25</v>
          </cell>
        </row>
        <row r="1134">
          <cell r="D1134">
            <v>10805300205</v>
          </cell>
          <cell r="E1134">
            <v>5</v>
          </cell>
          <cell r="G1134" t="str">
            <v>Verão Vermelho - Duque de Caxias</v>
          </cell>
          <cell r="H1134" t="str">
            <v>A</v>
          </cell>
          <cell r="I1134" t="str">
            <v>S</v>
          </cell>
          <cell r="J1134">
            <v>52.75</v>
          </cell>
        </row>
        <row r="1135">
          <cell r="D1135">
            <v>10805300300</v>
          </cell>
          <cell r="E1135">
            <v>0</v>
          </cell>
          <cell r="G1135" t="str">
            <v xml:space="preserve">Rio de Janeiro - Conceição de Macabu </v>
          </cell>
          <cell r="H1135" t="str">
            <v>A</v>
          </cell>
          <cell r="I1135" t="str">
            <v>C</v>
          </cell>
          <cell r="J1135">
            <v>73.95</v>
          </cell>
        </row>
        <row r="1136">
          <cell r="D1136">
            <v>10805300301</v>
          </cell>
          <cell r="E1136">
            <v>1</v>
          </cell>
          <cell r="G1136" t="str">
            <v>Macaé - Rio de Janeiro</v>
          </cell>
          <cell r="H1136" t="str">
            <v>A</v>
          </cell>
          <cell r="I1136" t="str">
            <v>S</v>
          </cell>
          <cell r="J1136">
            <v>60</v>
          </cell>
        </row>
        <row r="1137">
          <cell r="D1137">
            <v>10805300302</v>
          </cell>
          <cell r="E1137">
            <v>2</v>
          </cell>
          <cell r="G1137" t="str">
            <v>Conceição de Macabu - Casimiro de Abreu</v>
          </cell>
          <cell r="H1137" t="str">
            <v>A</v>
          </cell>
          <cell r="I1137" t="str">
            <v>S</v>
          </cell>
          <cell r="J1137">
            <v>32.6</v>
          </cell>
        </row>
        <row r="1138">
          <cell r="D1138">
            <v>10805300400</v>
          </cell>
          <cell r="E1138">
            <v>0</v>
          </cell>
          <cell r="G1138" t="str">
            <v>Rio de Janeiro - Macaé</v>
          </cell>
          <cell r="H1138" t="str">
            <v>AC</v>
          </cell>
          <cell r="I1138" t="str">
            <v>C</v>
          </cell>
          <cell r="J1138">
            <v>78.05</v>
          </cell>
        </row>
        <row r="1139">
          <cell r="D1139">
            <v>10805300401</v>
          </cell>
          <cell r="E1139">
            <v>1</v>
          </cell>
          <cell r="G1139" t="str">
            <v>Araruama - Macaé</v>
          </cell>
          <cell r="H1139" t="str">
            <v>AC</v>
          </cell>
          <cell r="I1139" t="str">
            <v>S</v>
          </cell>
          <cell r="J1139">
            <v>36.299999999999997</v>
          </cell>
        </row>
        <row r="1140">
          <cell r="D1140">
            <v>10805300402</v>
          </cell>
          <cell r="E1140">
            <v>2</v>
          </cell>
          <cell r="G1140" t="str">
            <v>Rio de Janeiro - Unamar</v>
          </cell>
          <cell r="H1140" t="str">
            <v>AC</v>
          </cell>
          <cell r="I1140" t="str">
            <v>S</v>
          </cell>
          <cell r="J1140">
            <v>61</v>
          </cell>
        </row>
        <row r="1141">
          <cell r="D1141">
            <v>10805300403</v>
          </cell>
          <cell r="E1141">
            <v>3</v>
          </cell>
          <cell r="G1141" t="str">
            <v>Rio de Janeiro - Rio das Ostras</v>
          </cell>
          <cell r="H1141" t="str">
            <v>AC</v>
          </cell>
          <cell r="I1141" t="str">
            <v>S</v>
          </cell>
          <cell r="J1141">
            <v>68.650000000000006</v>
          </cell>
        </row>
        <row r="1142">
          <cell r="D1142">
            <v>10805300500</v>
          </cell>
          <cell r="E1142">
            <v>0</v>
          </cell>
          <cell r="G1142" t="str">
            <v>Rio de Janeiro - Macaé (via PPCS)</v>
          </cell>
          <cell r="H1142" t="str">
            <v>A</v>
          </cell>
          <cell r="I1142" t="str">
            <v>C</v>
          </cell>
          <cell r="J1142">
            <v>60</v>
          </cell>
        </row>
        <row r="1143">
          <cell r="D1143">
            <v>10805300501</v>
          </cell>
          <cell r="E1143">
            <v>1</v>
          </cell>
          <cell r="G1143" t="str">
            <v>Rio de Janeiro - Verão Vermelho</v>
          </cell>
          <cell r="H1143" t="str">
            <v>A</v>
          </cell>
          <cell r="I1143" t="str">
            <v>S</v>
          </cell>
          <cell r="J1143">
            <v>49.1</v>
          </cell>
        </row>
        <row r="1144">
          <cell r="D1144">
            <v>10805300600</v>
          </cell>
          <cell r="E1144">
            <v>0</v>
          </cell>
          <cell r="G1144" t="str">
            <v>Macaé - Nova Iguaçu (via Verão Vermelho)</v>
          </cell>
          <cell r="H1144" t="str">
            <v>AC</v>
          </cell>
          <cell r="I1144" t="str">
            <v>C</v>
          </cell>
          <cell r="J1144">
            <v>105.9</v>
          </cell>
        </row>
        <row r="1145">
          <cell r="D1145">
            <v>10805300601</v>
          </cell>
          <cell r="E1145">
            <v>1</v>
          </cell>
          <cell r="G1145" t="str">
            <v>Macaé - Rio de Janeiro</v>
          </cell>
          <cell r="H1145" t="str">
            <v>AC</v>
          </cell>
          <cell r="I1145" t="str">
            <v>S</v>
          </cell>
          <cell r="J1145">
            <v>90.65</v>
          </cell>
        </row>
        <row r="1146">
          <cell r="D1146">
            <v>10805300602</v>
          </cell>
          <cell r="E1146">
            <v>2</v>
          </cell>
          <cell r="G1146" t="str">
            <v>Rio das Ostras - Nova Iguaçu</v>
          </cell>
          <cell r="H1146" t="str">
            <v>AC</v>
          </cell>
          <cell r="I1146" t="str">
            <v>S</v>
          </cell>
          <cell r="J1146">
            <v>94.5</v>
          </cell>
        </row>
        <row r="1147">
          <cell r="D1147">
            <v>10805300603</v>
          </cell>
          <cell r="E1147">
            <v>3</v>
          </cell>
          <cell r="G1147" t="str">
            <v>Rio das Ostras - Duque de Caxias</v>
          </cell>
          <cell r="H1147" t="str">
            <v>AC</v>
          </cell>
          <cell r="I1147" t="str">
            <v>S</v>
          </cell>
          <cell r="J1147">
            <v>84.75</v>
          </cell>
        </row>
        <row r="1148">
          <cell r="D1148">
            <v>10805300604</v>
          </cell>
          <cell r="E1148">
            <v>4</v>
          </cell>
          <cell r="G1148" t="str">
            <v>Verão Vermelho - Nova Iguaçu</v>
          </cell>
          <cell r="H1148" t="str">
            <v>AC</v>
          </cell>
          <cell r="I1148" t="str">
            <v>S</v>
          </cell>
          <cell r="J1148">
            <v>88.9</v>
          </cell>
        </row>
        <row r="1149">
          <cell r="D1149">
            <v>10805300605</v>
          </cell>
          <cell r="E1149">
            <v>5</v>
          </cell>
          <cell r="G1149" t="str">
            <v>Verão Vermelho - Duque de Caxias</v>
          </cell>
          <cell r="H1149" t="str">
            <v>AC</v>
          </cell>
          <cell r="I1149" t="str">
            <v>S</v>
          </cell>
          <cell r="J1149">
            <v>79.150000000000006</v>
          </cell>
        </row>
        <row r="1150">
          <cell r="D1150">
            <v>10805400000</v>
          </cell>
          <cell r="E1150">
            <v>0</v>
          </cell>
          <cell r="G1150" t="str">
            <v>Macaé - Niterói (via BR-101/RJ-124)</v>
          </cell>
          <cell r="H1150" t="str">
            <v>A</v>
          </cell>
          <cell r="I1150" t="str">
            <v>O</v>
          </cell>
          <cell r="J1150">
            <v>54.5</v>
          </cell>
        </row>
        <row r="1151">
          <cell r="D1151">
            <v>10805400001</v>
          </cell>
          <cell r="E1151">
            <v>1</v>
          </cell>
          <cell r="G1151" t="str">
            <v>Niterói - Unamar</v>
          </cell>
          <cell r="H1151" t="str">
            <v>A</v>
          </cell>
          <cell r="I1151" t="str">
            <v>S</v>
          </cell>
          <cell r="J1151">
            <v>41.7</v>
          </cell>
        </row>
        <row r="1152">
          <cell r="D1152">
            <v>10805400002</v>
          </cell>
          <cell r="E1152">
            <v>2</v>
          </cell>
          <cell r="G1152" t="str">
            <v>Niterói - Barra de São João</v>
          </cell>
          <cell r="H1152" t="str">
            <v>A</v>
          </cell>
          <cell r="I1152" t="str">
            <v>S</v>
          </cell>
          <cell r="J1152">
            <v>43.55</v>
          </cell>
        </row>
        <row r="1153">
          <cell r="D1153">
            <v>10805400003</v>
          </cell>
          <cell r="E1153">
            <v>3</v>
          </cell>
          <cell r="G1153" t="str">
            <v>Niterói - Rio das Ostras</v>
          </cell>
          <cell r="H1153" t="str">
            <v>A</v>
          </cell>
          <cell r="I1153" t="str">
            <v>S</v>
          </cell>
          <cell r="J1153">
            <v>46.2</v>
          </cell>
        </row>
        <row r="1154">
          <cell r="D1154">
            <v>10805400004</v>
          </cell>
          <cell r="E1154">
            <v>4</v>
          </cell>
          <cell r="G1154" t="str">
            <v>Araruama - Macaé</v>
          </cell>
          <cell r="H1154" t="str">
            <v>A</v>
          </cell>
          <cell r="I1154" t="str">
            <v>S</v>
          </cell>
          <cell r="J1154">
            <v>27.9</v>
          </cell>
        </row>
        <row r="1155">
          <cell r="D1155">
            <v>10805500000</v>
          </cell>
          <cell r="E1155">
            <v>0</v>
          </cell>
          <cell r="G1155" t="str">
            <v>Conceição de Macabu - Niterói (via BR-101)</v>
          </cell>
          <cell r="H1155" t="str">
            <v>A</v>
          </cell>
          <cell r="I1155" t="str">
            <v>O</v>
          </cell>
          <cell r="J1155">
            <v>62.5</v>
          </cell>
        </row>
        <row r="1156">
          <cell r="D1156">
            <v>18400100000</v>
          </cell>
          <cell r="E1156">
            <v>0</v>
          </cell>
          <cell r="F1156" t="str">
            <v>SB70</v>
          </cell>
          <cell r="G1156" t="str">
            <v xml:space="preserve">Macaé - Sodrelândia  </v>
          </cell>
          <cell r="H1156" t="str">
            <v>SA</v>
          </cell>
          <cell r="I1156" t="str">
            <v>O</v>
          </cell>
          <cell r="J1156">
            <v>23.65</v>
          </cell>
        </row>
        <row r="1157">
          <cell r="D1157">
            <v>18400100001</v>
          </cell>
          <cell r="E1157">
            <v>1</v>
          </cell>
          <cell r="G1157" t="str">
            <v>Macaé - KM 17 da RJ-168</v>
          </cell>
          <cell r="H1157" t="str">
            <v>SA</v>
          </cell>
          <cell r="I1157" t="str">
            <v>S</v>
          </cell>
          <cell r="J1157">
            <v>4.9000000000000004</v>
          </cell>
        </row>
        <row r="1158">
          <cell r="D1158">
            <v>18400100002</v>
          </cell>
          <cell r="E1158">
            <v>2</v>
          </cell>
          <cell r="G1158" t="str">
            <v>KM 17 da RJ-168 - Trapiche</v>
          </cell>
          <cell r="H1158" t="str">
            <v>SA</v>
          </cell>
          <cell r="I1158" t="str">
            <v>S</v>
          </cell>
          <cell r="J1158">
            <v>7.4</v>
          </cell>
        </row>
        <row r="1159">
          <cell r="D1159">
            <v>18400100003</v>
          </cell>
          <cell r="E1159">
            <v>3</v>
          </cell>
          <cell r="G1159" t="str">
            <v>Trapiche - Tapera</v>
          </cell>
          <cell r="H1159" t="str">
            <v>SA</v>
          </cell>
          <cell r="I1159" t="str">
            <v>S</v>
          </cell>
          <cell r="J1159">
            <v>8.1999999999999993</v>
          </cell>
        </row>
        <row r="1160">
          <cell r="D1160">
            <v>18400100004</v>
          </cell>
          <cell r="E1160">
            <v>4</v>
          </cell>
          <cell r="G1160" t="str">
            <v>Tapera - Sodrelândia</v>
          </cell>
          <cell r="H1160" t="str">
            <v>SA</v>
          </cell>
          <cell r="I1160" t="str">
            <v>S</v>
          </cell>
          <cell r="J1160">
            <v>3.15</v>
          </cell>
        </row>
        <row r="1161">
          <cell r="D1161">
            <v>15100400000</v>
          </cell>
          <cell r="E1161">
            <v>0</v>
          </cell>
          <cell r="F1161" t="str">
            <v>N200</v>
          </cell>
          <cell r="G1161" t="str">
            <v>Macaé - Quissamã (via Rodagem)</v>
          </cell>
          <cell r="H1161" t="str">
            <v>SA</v>
          </cell>
          <cell r="I1161" t="str">
            <v>O</v>
          </cell>
          <cell r="J1161">
            <v>11.35</v>
          </cell>
        </row>
        <row r="1162">
          <cell r="D1162">
            <v>15100400002</v>
          </cell>
          <cell r="E1162">
            <v>2</v>
          </cell>
          <cell r="G1162" t="str">
            <v>Morinhos - Macaé</v>
          </cell>
          <cell r="H1162" t="str">
            <v>SA</v>
          </cell>
          <cell r="I1162" t="str">
            <v>S</v>
          </cell>
          <cell r="J1162">
            <v>6.9</v>
          </cell>
        </row>
        <row r="1163">
          <cell r="D1163">
            <v>15100400003</v>
          </cell>
          <cell r="E1163">
            <v>3</v>
          </cell>
          <cell r="G1163" t="str">
            <v>Carapebus - Quissamã</v>
          </cell>
          <cell r="H1163" t="str">
            <v>SA</v>
          </cell>
          <cell r="I1163" t="str">
            <v>S</v>
          </cell>
          <cell r="J1163">
            <v>4.8499999999999996</v>
          </cell>
        </row>
        <row r="1164">
          <cell r="D1164">
            <v>15100500000</v>
          </cell>
          <cell r="E1164">
            <v>0</v>
          </cell>
          <cell r="F1164" t="str">
            <v>N205</v>
          </cell>
          <cell r="G1164" t="str">
            <v>Macaé - Quissamã (via Conde de Araruama)</v>
          </cell>
          <cell r="H1164" t="str">
            <v>SA</v>
          </cell>
          <cell r="I1164" t="str">
            <v>O</v>
          </cell>
          <cell r="J1164">
            <v>11.35</v>
          </cell>
        </row>
        <row r="1165">
          <cell r="D1165">
            <v>15100500002</v>
          </cell>
          <cell r="E1165">
            <v>2</v>
          </cell>
          <cell r="G1165" t="str">
            <v>Quissamã - Capelinha</v>
          </cell>
          <cell r="H1165" t="str">
            <v>SA</v>
          </cell>
          <cell r="I1165" t="str">
            <v>S</v>
          </cell>
          <cell r="J1165">
            <v>4.8499999999999996</v>
          </cell>
        </row>
        <row r="1166">
          <cell r="D1166">
            <v>15100500004</v>
          </cell>
          <cell r="E1166">
            <v>4</v>
          </cell>
          <cell r="G1166" t="str">
            <v>Capelinha - Macaé</v>
          </cell>
          <cell r="H1166" t="str">
            <v>SA</v>
          </cell>
          <cell r="I1166" t="str">
            <v>S</v>
          </cell>
          <cell r="J1166">
            <v>6.9</v>
          </cell>
        </row>
        <row r="1167">
          <cell r="D1167">
            <v>15100600000</v>
          </cell>
          <cell r="E1167">
            <v>0</v>
          </cell>
          <cell r="F1167" t="str">
            <v>N210</v>
          </cell>
          <cell r="G1167" t="str">
            <v>Macaé - Quissamã (via Penha)</v>
          </cell>
          <cell r="H1167" t="str">
            <v>SA</v>
          </cell>
          <cell r="I1167" t="str">
            <v>O</v>
          </cell>
          <cell r="J1167">
            <v>11.35</v>
          </cell>
        </row>
        <row r="1168">
          <cell r="D1168">
            <v>15100600002</v>
          </cell>
          <cell r="E1168">
            <v>2</v>
          </cell>
          <cell r="G1168" t="str">
            <v>Quissamã - Carapebus</v>
          </cell>
          <cell r="H1168" t="str">
            <v>SA</v>
          </cell>
          <cell r="I1168" t="str">
            <v>S</v>
          </cell>
          <cell r="J1168">
            <v>4.8499999999999996</v>
          </cell>
        </row>
        <row r="1169">
          <cell r="D1169">
            <v>15100600003</v>
          </cell>
          <cell r="E1169">
            <v>3</v>
          </cell>
          <cell r="G1169" t="str">
            <v>Rodagem - Macaé</v>
          </cell>
          <cell r="H1169" t="str">
            <v>SA</v>
          </cell>
          <cell r="I1169" t="str">
            <v>S</v>
          </cell>
          <cell r="J1169">
            <v>6.9</v>
          </cell>
        </row>
        <row r="1170">
          <cell r="D1170">
            <v>15100800000</v>
          </cell>
          <cell r="E1170">
            <v>0</v>
          </cell>
          <cell r="F1170" t="str">
            <v>N465</v>
          </cell>
          <cell r="G1170" t="str">
            <v>Macaé - Farol de São Tomé (via Quissamã)</v>
          </cell>
          <cell r="H1170" t="str">
            <v>SA</v>
          </cell>
          <cell r="I1170" t="str">
            <v>O</v>
          </cell>
          <cell r="J1170">
            <v>15.9</v>
          </cell>
        </row>
        <row r="1171">
          <cell r="D1171">
            <v>15100800001</v>
          </cell>
          <cell r="E1171">
            <v>1</v>
          </cell>
          <cell r="G1171" t="str">
            <v>Barra do Furado - Quissamã</v>
          </cell>
          <cell r="H1171" t="str">
            <v>SA</v>
          </cell>
          <cell r="I1171" t="str">
            <v>S</v>
          </cell>
          <cell r="J1171">
            <v>4.1500000000000004</v>
          </cell>
        </row>
        <row r="1172">
          <cell r="D1172">
            <v>15100800002</v>
          </cell>
          <cell r="E1172">
            <v>2</v>
          </cell>
          <cell r="G1172" t="str">
            <v xml:space="preserve">Quissamã - Macaé           </v>
          </cell>
          <cell r="H1172" t="str">
            <v>SA</v>
          </cell>
          <cell r="I1172" t="str">
            <v>S</v>
          </cell>
          <cell r="J1172">
            <v>11.35</v>
          </cell>
        </row>
        <row r="1173">
          <cell r="D1173">
            <v>15100800004</v>
          </cell>
          <cell r="E1173">
            <v>4</v>
          </cell>
          <cell r="G1173" t="str">
            <v>Macaé - Barra do Furado</v>
          </cell>
          <cell r="H1173" t="str">
            <v>SA</v>
          </cell>
          <cell r="I1173" t="str">
            <v>S</v>
          </cell>
          <cell r="J1173">
            <v>11.35</v>
          </cell>
        </row>
        <row r="1174">
          <cell r="D1174">
            <v>15100800005</v>
          </cell>
          <cell r="E1174">
            <v>5</v>
          </cell>
          <cell r="G1174" t="str">
            <v>Carapebus - Farol de São Tomé</v>
          </cell>
          <cell r="H1174" t="str">
            <v>SA</v>
          </cell>
          <cell r="I1174" t="str">
            <v>S</v>
          </cell>
          <cell r="J1174">
            <v>11.35</v>
          </cell>
        </row>
        <row r="1175">
          <cell r="D1175">
            <v>15100800006</v>
          </cell>
          <cell r="E1175">
            <v>6</v>
          </cell>
          <cell r="G1175" t="str">
            <v>Quissamã - Farol de São Tomé</v>
          </cell>
          <cell r="H1175" t="str">
            <v>SA</v>
          </cell>
          <cell r="I1175" t="str">
            <v>S</v>
          </cell>
          <cell r="J1175">
            <v>6.9</v>
          </cell>
        </row>
        <row r="1176">
          <cell r="D1176">
            <v>15100800007</v>
          </cell>
          <cell r="E1176">
            <v>7</v>
          </cell>
          <cell r="G1176" t="str">
            <v>Barra do Furado - Farol de São Tomé</v>
          </cell>
          <cell r="H1176" t="str">
            <v>SA</v>
          </cell>
          <cell r="I1176" t="str">
            <v>S</v>
          </cell>
          <cell r="J1176">
            <v>4.1500000000000004</v>
          </cell>
        </row>
        <row r="1177">
          <cell r="D1177">
            <v>15100900000</v>
          </cell>
          <cell r="E1177">
            <v>0</v>
          </cell>
          <cell r="F1177" t="str">
            <v>N220</v>
          </cell>
          <cell r="G1177" t="str">
            <v>Macaé - Quissamã (via Morro Alto)</v>
          </cell>
          <cell r="H1177" t="str">
            <v>SA</v>
          </cell>
          <cell r="I1177" t="str">
            <v>O</v>
          </cell>
          <cell r="J1177">
            <v>11.35</v>
          </cell>
        </row>
        <row r="1178">
          <cell r="D1178">
            <v>15100900002</v>
          </cell>
          <cell r="E1178">
            <v>2</v>
          </cell>
          <cell r="G1178" t="str">
            <v>Quissamã - Carapebus</v>
          </cell>
          <cell r="H1178" t="str">
            <v>SA</v>
          </cell>
          <cell r="I1178" t="str">
            <v>S</v>
          </cell>
          <cell r="J1178">
            <v>4.8499999999999996</v>
          </cell>
        </row>
        <row r="1179">
          <cell r="D1179">
            <v>15100900003</v>
          </cell>
          <cell r="E1179">
            <v>3</v>
          </cell>
          <cell r="G1179" t="str">
            <v>Morro Alto - Macaé</v>
          </cell>
          <cell r="H1179" t="str">
            <v>SA</v>
          </cell>
          <cell r="I1179" t="str">
            <v>S</v>
          </cell>
          <cell r="J1179">
            <v>6.9</v>
          </cell>
        </row>
        <row r="1180">
          <cell r="D1180">
            <v>15101000000</v>
          </cell>
          <cell r="E1180">
            <v>0</v>
          </cell>
          <cell r="F1180" t="str">
            <v>N225</v>
          </cell>
          <cell r="G1180" t="str">
            <v>Macaé - Quissamã (via Canto de Santo Antonio)</v>
          </cell>
          <cell r="H1180" t="str">
            <v>SA</v>
          </cell>
          <cell r="I1180" t="str">
            <v>O</v>
          </cell>
          <cell r="J1180">
            <v>11.35</v>
          </cell>
        </row>
        <row r="1181">
          <cell r="D1181">
            <v>15101000002</v>
          </cell>
          <cell r="E1181">
            <v>2</v>
          </cell>
          <cell r="G1181" t="str">
            <v>Quissamã - Carapebus</v>
          </cell>
          <cell r="H1181" t="str">
            <v>SA</v>
          </cell>
          <cell r="I1181" t="str">
            <v>S</v>
          </cell>
          <cell r="J1181">
            <v>4.8499999999999996</v>
          </cell>
        </row>
        <row r="1182">
          <cell r="D1182">
            <v>15101000004</v>
          </cell>
          <cell r="E1182">
            <v>4</v>
          </cell>
          <cell r="G1182" t="str">
            <v>Rodagem - Macaé</v>
          </cell>
          <cell r="H1182" t="str">
            <v>SA</v>
          </cell>
          <cell r="I1182" t="str">
            <v>S</v>
          </cell>
          <cell r="J1182">
            <v>6.9</v>
          </cell>
        </row>
        <row r="1183">
          <cell r="D1183">
            <v>15101100000</v>
          </cell>
          <cell r="E1183">
            <v>0</v>
          </cell>
          <cell r="F1183" t="str">
            <v>N230</v>
          </cell>
          <cell r="G1183" t="str">
            <v>Macaé - Quissamã (via Carapebus)</v>
          </cell>
          <cell r="H1183" t="str">
            <v>SA</v>
          </cell>
          <cell r="I1183" t="str">
            <v>O</v>
          </cell>
          <cell r="J1183">
            <v>11.35</v>
          </cell>
        </row>
        <row r="1184">
          <cell r="D1184">
            <v>15101100001</v>
          </cell>
          <cell r="E1184">
            <v>1</v>
          </cell>
          <cell r="G1184" t="str">
            <v>Quissamã - Carapebus</v>
          </cell>
          <cell r="H1184" t="str">
            <v>SA</v>
          </cell>
          <cell r="I1184" t="str">
            <v>S</v>
          </cell>
          <cell r="J1184">
            <v>4.8499999999999996</v>
          </cell>
        </row>
        <row r="1185">
          <cell r="D1185">
            <v>15101100002</v>
          </cell>
          <cell r="E1185">
            <v>2</v>
          </cell>
          <cell r="G1185" t="str">
            <v>Morrinhos - Macaé</v>
          </cell>
          <cell r="H1185" t="str">
            <v>SA</v>
          </cell>
          <cell r="I1185" t="str">
            <v>S</v>
          </cell>
          <cell r="J1185">
            <v>6.9</v>
          </cell>
        </row>
        <row r="1186">
          <cell r="D1186">
            <v>15101300000</v>
          </cell>
          <cell r="E1186">
            <v>0</v>
          </cell>
          <cell r="F1186" t="str">
            <v>N235</v>
          </cell>
          <cell r="G1186" t="str">
            <v>Carapebus - Parque dos Tubos</v>
          </cell>
          <cell r="H1186" t="str">
            <v>SA</v>
          </cell>
          <cell r="I1186" t="str">
            <v>O</v>
          </cell>
          <cell r="J1186">
            <v>6.9</v>
          </cell>
        </row>
        <row r="1187">
          <cell r="D1187">
            <v>15101300100</v>
          </cell>
          <cell r="E1187">
            <v>0</v>
          </cell>
          <cell r="F1187" t="str">
            <v>N236</v>
          </cell>
          <cell r="G1187" t="str">
            <v>Carapebus - Cabiunas (Polo Industrial)</v>
          </cell>
          <cell r="H1187" t="str">
            <v>SA</v>
          </cell>
          <cell r="I1187" t="str">
            <v>C</v>
          </cell>
          <cell r="J1187">
            <v>3.45</v>
          </cell>
        </row>
        <row r="1188">
          <cell r="D1188">
            <v>11000100000</v>
          </cell>
          <cell r="E1188">
            <v>0</v>
          </cell>
          <cell r="F1188" t="str">
            <v>425C</v>
          </cell>
          <cell r="G1188" t="str">
            <v>Vila São Luiz - Central (via Washington Luiz)</v>
          </cell>
          <cell r="H1188" t="str">
            <v>SA</v>
          </cell>
          <cell r="I1188" t="str">
            <v>O</v>
          </cell>
          <cell r="J1188">
            <v>6.2</v>
          </cell>
        </row>
        <row r="1189">
          <cell r="D1189">
            <v>11000100100</v>
          </cell>
          <cell r="E1189">
            <v>0</v>
          </cell>
          <cell r="F1189" t="str">
            <v>424C</v>
          </cell>
          <cell r="G1189" t="str">
            <v>Vila São Luiz - Central (via Beira Mar)</v>
          </cell>
          <cell r="H1189" t="str">
            <v>SA</v>
          </cell>
          <cell r="I1189" t="str">
            <v>C</v>
          </cell>
          <cell r="J1189">
            <v>6.2</v>
          </cell>
        </row>
        <row r="1190">
          <cell r="D1190">
            <v>11000200000</v>
          </cell>
          <cell r="E1190">
            <v>0</v>
          </cell>
          <cell r="F1190" t="str">
            <v>418C</v>
          </cell>
          <cell r="G1190" t="str">
            <v>Jardim Redentor - Praça Mauá (via Jardim Metrópole)</v>
          </cell>
          <cell r="H1190" t="str">
            <v>SA</v>
          </cell>
          <cell r="I1190" t="str">
            <v>O</v>
          </cell>
          <cell r="J1190">
            <v>8.4499999999999993</v>
          </cell>
        </row>
        <row r="1191">
          <cell r="D1191">
            <v>11000200200</v>
          </cell>
          <cell r="E1191">
            <v>0</v>
          </cell>
          <cell r="F1191" t="str">
            <v>2418C</v>
          </cell>
          <cell r="G1191" t="str">
            <v xml:space="preserve">Jardim Redentor - Praça Mauá </v>
          </cell>
          <cell r="H1191" t="str">
            <v>AC</v>
          </cell>
          <cell r="I1191" t="str">
            <v>C</v>
          </cell>
          <cell r="J1191">
            <v>12.65</v>
          </cell>
        </row>
        <row r="1192">
          <cell r="D1192">
            <v>11000300000</v>
          </cell>
          <cell r="E1192">
            <v>0</v>
          </cell>
          <cell r="F1192" t="str">
            <v>417C</v>
          </cell>
          <cell r="G1192" t="str">
            <v>Vilar dos Teles - Central</v>
          </cell>
          <cell r="H1192" t="str">
            <v>SA</v>
          </cell>
          <cell r="I1192" t="str">
            <v>O</v>
          </cell>
          <cell r="J1192">
            <v>7.45</v>
          </cell>
        </row>
        <row r="1193">
          <cell r="D1193">
            <v>11000300001</v>
          </cell>
          <cell r="E1193">
            <v>1</v>
          </cell>
          <cell r="G1193" t="str">
            <v>Parque Lafaiete - Central</v>
          </cell>
          <cell r="H1193" t="str">
            <v>SA</v>
          </cell>
          <cell r="I1193" t="str">
            <v>S</v>
          </cell>
          <cell r="J1193">
            <v>6.2</v>
          </cell>
        </row>
        <row r="1194">
          <cell r="D1194">
            <v>11000300100</v>
          </cell>
          <cell r="E1194">
            <v>0</v>
          </cell>
          <cell r="F1194" t="str">
            <v>739L</v>
          </cell>
          <cell r="G1194" t="str">
            <v>Vilar dos Teles - Cocotá</v>
          </cell>
          <cell r="H1194" t="str">
            <v>SA</v>
          </cell>
          <cell r="I1194" t="str">
            <v>C</v>
          </cell>
          <cell r="J1194">
            <v>7.45</v>
          </cell>
        </row>
        <row r="1195">
          <cell r="D1195">
            <v>11000300101</v>
          </cell>
          <cell r="E1195">
            <v>1</v>
          </cell>
          <cell r="G1195" t="str">
            <v>Parque Duque  - Cacuia</v>
          </cell>
          <cell r="H1195" t="str">
            <v>SA</v>
          </cell>
          <cell r="I1195" t="str">
            <v>S</v>
          </cell>
          <cell r="J1195">
            <v>4</v>
          </cell>
        </row>
        <row r="1196">
          <cell r="D1196">
            <v>11000300200</v>
          </cell>
          <cell r="E1196">
            <v>0</v>
          </cell>
          <cell r="F1196" t="str">
            <v>426C</v>
          </cell>
          <cell r="G1196" t="str">
            <v>Vila São José - Central</v>
          </cell>
          <cell r="H1196" t="str">
            <v>SA</v>
          </cell>
          <cell r="I1196" t="str">
            <v>C</v>
          </cell>
          <cell r="J1196">
            <v>6.2</v>
          </cell>
        </row>
        <row r="1197">
          <cell r="D1197">
            <v>11000300300</v>
          </cell>
          <cell r="E1197">
            <v>0</v>
          </cell>
          <cell r="F1197" t="str">
            <v xml:space="preserve">427C </v>
          </cell>
          <cell r="G1197" t="str">
            <v>Vilar dos Teles - Praça XV</v>
          </cell>
          <cell r="H1197" t="str">
            <v>SA</v>
          </cell>
          <cell r="I1197" t="str">
            <v>C</v>
          </cell>
          <cell r="J1197">
            <v>7.45</v>
          </cell>
        </row>
        <row r="1198">
          <cell r="D1198">
            <v>11000300301</v>
          </cell>
          <cell r="E1198">
            <v>1</v>
          </cell>
          <cell r="G1198" t="str">
            <v>Parque Lafaiete - Central</v>
          </cell>
          <cell r="H1198" t="str">
            <v>SA</v>
          </cell>
          <cell r="I1198" t="str">
            <v>S</v>
          </cell>
          <cell r="J1198">
            <v>6.2</v>
          </cell>
        </row>
        <row r="1199">
          <cell r="D1199">
            <v>11000300400</v>
          </cell>
          <cell r="E1199">
            <v>0</v>
          </cell>
          <cell r="F1199" t="str">
            <v>2417C</v>
          </cell>
          <cell r="G1199" t="str">
            <v>Vilar dos Teles - Praça Mauá</v>
          </cell>
          <cell r="H1199" t="str">
            <v>AC</v>
          </cell>
          <cell r="I1199" t="str">
            <v>C</v>
          </cell>
          <cell r="J1199">
            <v>11.15</v>
          </cell>
        </row>
        <row r="1200">
          <cell r="D1200">
            <v>11000400000</v>
          </cell>
          <cell r="E1200">
            <v>0</v>
          </cell>
          <cell r="F1200" t="str">
            <v>416C</v>
          </cell>
          <cell r="G1200" t="str">
            <v>Parque São José - Praça Mauá (via Gramacho)</v>
          </cell>
          <cell r="H1200" t="str">
            <v>SA</v>
          </cell>
          <cell r="I1200" t="str">
            <v>O</v>
          </cell>
          <cell r="J1200">
            <v>8.4499999999999993</v>
          </cell>
        </row>
        <row r="1201">
          <cell r="D1201">
            <v>11000400100</v>
          </cell>
          <cell r="E1201">
            <v>0</v>
          </cell>
          <cell r="F1201" t="str">
            <v>423C</v>
          </cell>
          <cell r="G1201" t="str">
            <v>Gramacho - Praça Mauá (via Itatiaia)</v>
          </cell>
          <cell r="H1201" t="str">
            <v>SA</v>
          </cell>
          <cell r="I1201" t="str">
            <v>C</v>
          </cell>
          <cell r="J1201">
            <v>6.2</v>
          </cell>
        </row>
        <row r="1202">
          <cell r="D1202">
            <v>11000400200</v>
          </cell>
          <cell r="E1202">
            <v>0</v>
          </cell>
          <cell r="F1202" t="str">
            <v>421C</v>
          </cell>
          <cell r="G1202" t="str">
            <v>Doutor Laureano - Central (via Itatiaia)</v>
          </cell>
          <cell r="H1202" t="str">
            <v>SA</v>
          </cell>
          <cell r="I1202" t="str">
            <v>C</v>
          </cell>
          <cell r="J1202">
            <v>6.2</v>
          </cell>
        </row>
        <row r="1203">
          <cell r="D1203">
            <v>11000400300</v>
          </cell>
          <cell r="E1203">
            <v>0</v>
          </cell>
          <cell r="F1203" t="str">
            <v>422C</v>
          </cell>
          <cell r="G1203" t="str">
            <v>Jardim Gramacho - Central (via Beira Mar)</v>
          </cell>
          <cell r="H1203" t="str">
            <v>SA</v>
          </cell>
          <cell r="I1203" t="str">
            <v>C</v>
          </cell>
          <cell r="J1203">
            <v>6.2</v>
          </cell>
        </row>
        <row r="1204">
          <cell r="D1204">
            <v>11000400400</v>
          </cell>
          <cell r="E1204">
            <v>0</v>
          </cell>
          <cell r="F1204" t="str">
            <v>420C</v>
          </cell>
          <cell r="G1204" t="str">
            <v>Gramacho - Central (via General Rondon)</v>
          </cell>
          <cell r="H1204" t="str">
            <v>SA</v>
          </cell>
          <cell r="I1204" t="str">
            <v>C</v>
          </cell>
          <cell r="J1204">
            <v>6.2</v>
          </cell>
        </row>
        <row r="1205">
          <cell r="D1205">
            <v>11000400500</v>
          </cell>
          <cell r="E1205">
            <v>0</v>
          </cell>
          <cell r="F1205" t="str">
            <v>2416C</v>
          </cell>
          <cell r="G1205" t="str">
            <v>Gramacho - Praça Mauá</v>
          </cell>
          <cell r="H1205" t="str">
            <v>AC</v>
          </cell>
          <cell r="I1205" t="str">
            <v>C</v>
          </cell>
          <cell r="J1205">
            <v>7.3</v>
          </cell>
        </row>
        <row r="1206">
          <cell r="D1206">
            <v>11000400600</v>
          </cell>
          <cell r="E1206">
            <v>0</v>
          </cell>
          <cell r="F1206" t="str">
            <v>4416C</v>
          </cell>
          <cell r="G1206" t="str">
            <v>Parque São José - Praça Mauá (via Gramacho)</v>
          </cell>
          <cell r="H1206" t="str">
            <v>AC</v>
          </cell>
          <cell r="I1206" t="str">
            <v>C</v>
          </cell>
          <cell r="J1206">
            <v>12.7</v>
          </cell>
        </row>
        <row r="1207">
          <cell r="D1207">
            <v>11000500000</v>
          </cell>
          <cell r="E1207">
            <v>0</v>
          </cell>
          <cell r="F1207" t="str">
            <v>414I</v>
          </cell>
          <cell r="G1207" t="str">
            <v>Duque de Caxias - Jardim Metrópole</v>
          </cell>
          <cell r="H1207" t="str">
            <v>SA</v>
          </cell>
          <cell r="I1207" t="str">
            <v>O</v>
          </cell>
          <cell r="J1207">
            <v>4</v>
          </cell>
        </row>
        <row r="1208">
          <cell r="D1208">
            <v>11000600000</v>
          </cell>
          <cell r="E1208">
            <v>0</v>
          </cell>
          <cell r="F1208" t="str">
            <v>465C</v>
          </cell>
          <cell r="G1208" t="str">
            <v>Andorinhas - Duque de Caxias</v>
          </cell>
          <cell r="H1208" t="str">
            <v>SA</v>
          </cell>
          <cell r="I1208" t="str">
            <v>O</v>
          </cell>
          <cell r="J1208">
            <v>9.5</v>
          </cell>
        </row>
        <row r="1209">
          <cell r="D1209">
            <v>11000600001</v>
          </cell>
          <cell r="E1209">
            <v>1</v>
          </cell>
          <cell r="G1209" t="str">
            <v>Santo Aleixo - Imbariê</v>
          </cell>
          <cell r="H1209" t="str">
            <v>SA</v>
          </cell>
          <cell r="I1209" t="str">
            <v>S</v>
          </cell>
          <cell r="J1209">
            <v>4</v>
          </cell>
        </row>
        <row r="1210">
          <cell r="D1210">
            <v>11000600002</v>
          </cell>
          <cell r="E1210">
            <v>2</v>
          </cell>
          <cell r="G1210" t="str">
            <v>Duque de Caxias - Imbariê</v>
          </cell>
          <cell r="H1210" t="str">
            <v>SA</v>
          </cell>
          <cell r="I1210" t="str">
            <v>S</v>
          </cell>
          <cell r="J1210">
            <v>6.2</v>
          </cell>
        </row>
        <row r="1211">
          <cell r="D1211">
            <v>11000700000</v>
          </cell>
          <cell r="E1211">
            <v>0</v>
          </cell>
          <cell r="F1211" t="str">
            <v>126I</v>
          </cell>
          <cell r="G1211" t="str">
            <v>Duque de Caxias - Magé</v>
          </cell>
          <cell r="H1211" t="str">
            <v>SA</v>
          </cell>
          <cell r="I1211" t="str">
            <v>O</v>
          </cell>
          <cell r="J1211">
            <v>9.5</v>
          </cell>
        </row>
        <row r="1212">
          <cell r="D1212">
            <v>11000700001</v>
          </cell>
          <cell r="E1212">
            <v>1</v>
          </cell>
          <cell r="G1212" t="str">
            <v>Duque de Caxias - Imbariê</v>
          </cell>
          <cell r="H1212" t="str">
            <v>SA</v>
          </cell>
          <cell r="I1212" t="str">
            <v>S</v>
          </cell>
          <cell r="J1212">
            <v>6.2</v>
          </cell>
        </row>
        <row r="1213">
          <cell r="D1213">
            <v>11000700002</v>
          </cell>
          <cell r="E1213">
            <v>2</v>
          </cell>
          <cell r="G1213" t="str">
            <v>Imbariê - Magé</v>
          </cell>
          <cell r="H1213" t="str">
            <v>SA</v>
          </cell>
          <cell r="I1213" t="str">
            <v>S</v>
          </cell>
          <cell r="J1213">
            <v>4</v>
          </cell>
        </row>
        <row r="1214">
          <cell r="D1214">
            <v>11000800000</v>
          </cell>
          <cell r="E1214">
            <v>0</v>
          </cell>
          <cell r="F1214" t="str">
            <v>195C</v>
          </cell>
          <cell r="G1214" t="str">
            <v>Guapimirim - Praça Mauá</v>
          </cell>
          <cell r="H1214" t="str">
            <v>SAC</v>
          </cell>
          <cell r="I1214" t="str">
            <v>O</v>
          </cell>
          <cell r="J1214">
            <v>12</v>
          </cell>
        </row>
        <row r="1215">
          <cell r="D1215">
            <v>11000800100</v>
          </cell>
          <cell r="E1215">
            <v>0</v>
          </cell>
          <cell r="F1215" t="str">
            <v>196C</v>
          </cell>
          <cell r="G1215" t="str">
            <v>Guapimirim - Central</v>
          </cell>
          <cell r="H1215" t="str">
            <v>SA</v>
          </cell>
          <cell r="I1215" t="str">
            <v>C</v>
          </cell>
          <cell r="J1215">
            <v>12</v>
          </cell>
        </row>
        <row r="1216">
          <cell r="D1216">
            <v>11000800200</v>
          </cell>
          <cell r="E1216">
            <v>0</v>
          </cell>
          <cell r="F1216" t="str">
            <v>2195C</v>
          </cell>
          <cell r="G1216" t="str">
            <v>Guapimirim - Castelo</v>
          </cell>
          <cell r="H1216" t="str">
            <v>AC</v>
          </cell>
          <cell r="I1216" t="str">
            <v>C</v>
          </cell>
          <cell r="J1216">
            <v>19.05</v>
          </cell>
        </row>
        <row r="1217">
          <cell r="D1217">
            <v>11000900000</v>
          </cell>
          <cell r="E1217">
            <v>0</v>
          </cell>
          <cell r="F1217" t="str">
            <v>464C</v>
          </cell>
          <cell r="G1217" t="str">
            <v>Andorinhas - Central</v>
          </cell>
          <cell r="H1217" t="str">
            <v>SA</v>
          </cell>
          <cell r="I1217" t="str">
            <v>O</v>
          </cell>
          <cell r="J1217">
            <v>12</v>
          </cell>
        </row>
        <row r="1218">
          <cell r="D1218">
            <v>11000900100</v>
          </cell>
          <cell r="E1218">
            <v>0</v>
          </cell>
          <cell r="F1218" t="str">
            <v>474C</v>
          </cell>
          <cell r="G1218" t="str">
            <v>Vilar Santo Aleixo - Central</v>
          </cell>
          <cell r="H1218" t="str">
            <v>SA</v>
          </cell>
          <cell r="I1218" t="str">
            <v>C</v>
          </cell>
          <cell r="J1218">
            <v>12</v>
          </cell>
        </row>
        <row r="1219">
          <cell r="D1219">
            <v>11001000000</v>
          </cell>
          <cell r="E1219">
            <v>0</v>
          </cell>
          <cell r="F1219" t="str">
            <v>125C</v>
          </cell>
          <cell r="G1219" t="str">
            <v>Magé - Central</v>
          </cell>
          <cell r="H1219" t="str">
            <v>SA</v>
          </cell>
          <cell r="I1219" t="str">
            <v>O</v>
          </cell>
          <cell r="J1219">
            <v>12</v>
          </cell>
        </row>
        <row r="1220">
          <cell r="D1220">
            <v>11001000100</v>
          </cell>
          <cell r="E1220">
            <v>0</v>
          </cell>
          <cell r="F1220" t="str">
            <v>127C</v>
          </cell>
          <cell r="G1220" t="str">
            <v>Magé - Castelo</v>
          </cell>
          <cell r="H1220" t="str">
            <v>SAC</v>
          </cell>
          <cell r="I1220" t="str">
            <v>C</v>
          </cell>
          <cell r="J1220">
            <v>12</v>
          </cell>
        </row>
        <row r="1221">
          <cell r="D1221">
            <v>11001000200</v>
          </cell>
          <cell r="E1221">
            <v>0</v>
          </cell>
          <cell r="F1221" t="str">
            <v>2125C</v>
          </cell>
          <cell r="G1221" t="str">
            <v>Magé - Castelo</v>
          </cell>
          <cell r="H1221" t="str">
            <v>AC</v>
          </cell>
          <cell r="I1221" t="str">
            <v>C</v>
          </cell>
          <cell r="J1221">
            <v>19.05</v>
          </cell>
        </row>
        <row r="1222">
          <cell r="D1222">
            <v>11001100000</v>
          </cell>
          <cell r="E1222">
            <v>0</v>
          </cell>
          <cell r="F1222" t="str">
            <v>MB16</v>
          </cell>
          <cell r="G1222" t="str">
            <v xml:space="preserve">Cachoeiras de Macacú - Duque de Caxias </v>
          </cell>
          <cell r="H1222" t="str">
            <v>SA</v>
          </cell>
          <cell r="I1222" t="str">
            <v>O</v>
          </cell>
          <cell r="J1222">
            <v>29.25</v>
          </cell>
        </row>
        <row r="1223">
          <cell r="D1223">
            <v>11001100001</v>
          </cell>
          <cell r="E1223">
            <v>1</v>
          </cell>
          <cell r="G1223" t="str">
            <v>Cachoeiras de Macacú - Entrada do Carmo</v>
          </cell>
          <cell r="H1223" t="str">
            <v>SA</v>
          </cell>
          <cell r="I1223" t="str">
            <v>S</v>
          </cell>
          <cell r="J1223">
            <v>3.25</v>
          </cell>
        </row>
        <row r="1224">
          <cell r="D1224">
            <v>11001100002</v>
          </cell>
          <cell r="E1224">
            <v>2</v>
          </cell>
          <cell r="G1224" t="str">
            <v>Entrada do Carmo - Coco Duro</v>
          </cell>
          <cell r="H1224" t="str">
            <v>SA</v>
          </cell>
          <cell r="I1224" t="str">
            <v>S</v>
          </cell>
          <cell r="J1224">
            <v>4.3</v>
          </cell>
        </row>
        <row r="1225">
          <cell r="D1225">
            <v>11001100003</v>
          </cell>
          <cell r="E1225">
            <v>3</v>
          </cell>
          <cell r="G1225" t="str">
            <v>Coco Duro - Parada Modelo</v>
          </cell>
          <cell r="H1225" t="str">
            <v>SA</v>
          </cell>
          <cell r="I1225" t="str">
            <v>S</v>
          </cell>
          <cell r="J1225">
            <v>5.25</v>
          </cell>
        </row>
        <row r="1226">
          <cell r="D1226">
            <v>11001100004</v>
          </cell>
          <cell r="E1226">
            <v>4</v>
          </cell>
          <cell r="G1226" t="str">
            <v>Cachoeiras de Macacú - Entrada de Embariê</v>
          </cell>
          <cell r="H1226" t="str">
            <v>SA</v>
          </cell>
          <cell r="I1226" t="str">
            <v>S</v>
          </cell>
          <cell r="J1226">
            <v>21.55</v>
          </cell>
        </row>
        <row r="1227">
          <cell r="D1227">
            <v>11001100005</v>
          </cell>
          <cell r="E1227">
            <v>5</v>
          </cell>
          <cell r="G1227" t="str">
            <v>Coco Duro - Duque de Caxias</v>
          </cell>
          <cell r="H1227" t="str">
            <v>SA</v>
          </cell>
          <cell r="I1227" t="str">
            <v>S</v>
          </cell>
          <cell r="J1227">
            <v>21.75</v>
          </cell>
        </row>
        <row r="1228">
          <cell r="D1228">
            <v>11001100006</v>
          </cell>
          <cell r="E1228">
            <v>6</v>
          </cell>
          <cell r="G1228" t="str">
            <v>Cachoeiras de Macacu - Coco Duro</v>
          </cell>
          <cell r="H1228" t="str">
            <v>SA</v>
          </cell>
          <cell r="I1228" t="str">
            <v>S</v>
          </cell>
          <cell r="J1228">
            <v>7.5</v>
          </cell>
        </row>
        <row r="1229">
          <cell r="D1229">
            <v>11001100007</v>
          </cell>
          <cell r="E1229">
            <v>7</v>
          </cell>
          <cell r="G1229" t="str">
            <v>Cachoeiras de Macacu - Parada Modelo</v>
          </cell>
          <cell r="H1229" t="str">
            <v>SA</v>
          </cell>
          <cell r="I1229" t="str">
            <v>S</v>
          </cell>
          <cell r="J1229">
            <v>12.75</v>
          </cell>
        </row>
        <row r="1230">
          <cell r="D1230">
            <v>11001100008</v>
          </cell>
          <cell r="E1230">
            <v>8</v>
          </cell>
          <cell r="G1230" t="str">
            <v>Posto Fiscal - Duque de Caxias</v>
          </cell>
          <cell r="H1230" t="str">
            <v>SA</v>
          </cell>
          <cell r="I1230" t="str">
            <v>S</v>
          </cell>
          <cell r="J1230">
            <v>17.95</v>
          </cell>
        </row>
        <row r="1231">
          <cell r="D1231">
            <v>11001100100</v>
          </cell>
          <cell r="E1231">
            <v>0</v>
          </cell>
          <cell r="F1231" t="str">
            <v>576I</v>
          </cell>
          <cell r="G1231" t="str">
            <v>Posto Fiscal - Duque de Caxias</v>
          </cell>
          <cell r="H1231" t="str">
            <v>SA</v>
          </cell>
          <cell r="I1231" t="str">
            <v>C</v>
          </cell>
          <cell r="J1231">
            <v>19</v>
          </cell>
        </row>
        <row r="1232">
          <cell r="D1232">
            <v>11001200000</v>
          </cell>
          <cell r="E1232">
            <v>0</v>
          </cell>
          <cell r="F1232" t="str">
            <v>MB15</v>
          </cell>
          <cell r="G1232" t="str">
            <v xml:space="preserve">Cachoeiras de Macacu - Magé </v>
          </cell>
          <cell r="H1232" t="str">
            <v>SA</v>
          </cell>
          <cell r="I1232" t="str">
            <v>O</v>
          </cell>
          <cell r="J1232">
            <v>17.05</v>
          </cell>
        </row>
        <row r="1233">
          <cell r="D1233">
            <v>11001200001</v>
          </cell>
          <cell r="E1233">
            <v>1</v>
          </cell>
          <cell r="G1233" t="str">
            <v>Entrada do Carmo - Coco Duro</v>
          </cell>
          <cell r="H1233" t="str">
            <v>SA</v>
          </cell>
          <cell r="I1233" t="str">
            <v>S</v>
          </cell>
          <cell r="J1233">
            <v>4.3</v>
          </cell>
        </row>
        <row r="1234">
          <cell r="D1234">
            <v>11001200002</v>
          </cell>
          <cell r="E1234">
            <v>2</v>
          </cell>
          <cell r="G1234" t="str">
            <v>Coco Duro - Parada Modelo</v>
          </cell>
          <cell r="H1234" t="str">
            <v>SA</v>
          </cell>
          <cell r="I1234" t="str">
            <v>S</v>
          </cell>
          <cell r="J1234">
            <v>5.25</v>
          </cell>
        </row>
        <row r="1235">
          <cell r="D1235">
            <v>11001200003</v>
          </cell>
          <cell r="E1235">
            <v>3</v>
          </cell>
          <cell r="G1235" t="str">
            <v>Coco Duro - Magé</v>
          </cell>
          <cell r="H1235" t="str">
            <v>SA</v>
          </cell>
          <cell r="I1235" t="str">
            <v>S</v>
          </cell>
          <cell r="J1235">
            <v>9.5</v>
          </cell>
        </row>
        <row r="1236">
          <cell r="D1236">
            <v>11001200004</v>
          </cell>
          <cell r="E1236">
            <v>4</v>
          </cell>
          <cell r="G1236" t="str">
            <v>Cachoeiras de Macacu - Coco Duro</v>
          </cell>
          <cell r="H1236" t="str">
            <v>SA</v>
          </cell>
          <cell r="I1236" t="str">
            <v>S</v>
          </cell>
          <cell r="J1236">
            <v>7.5</v>
          </cell>
        </row>
        <row r="1237">
          <cell r="D1237">
            <v>11001200005</v>
          </cell>
          <cell r="E1237">
            <v>5</v>
          </cell>
          <cell r="G1237" t="str">
            <v>Cachoeiras de Macacu - Parada Modelo</v>
          </cell>
          <cell r="H1237" t="str">
            <v>SA</v>
          </cell>
          <cell r="I1237" t="str">
            <v>S</v>
          </cell>
          <cell r="J1237">
            <v>12.75</v>
          </cell>
        </row>
        <row r="1238">
          <cell r="D1238">
            <v>11001200006</v>
          </cell>
          <cell r="E1238">
            <v>6</v>
          </cell>
          <cell r="G1238" t="str">
            <v>Parada Modelo - Magé</v>
          </cell>
          <cell r="H1238" t="str">
            <v>SA</v>
          </cell>
          <cell r="I1238" t="str">
            <v>S</v>
          </cell>
          <cell r="J1238">
            <v>3.9</v>
          </cell>
        </row>
        <row r="1239">
          <cell r="D1239">
            <v>11001300000</v>
          </cell>
          <cell r="E1239">
            <v>0</v>
          </cell>
          <cell r="F1239" t="str">
            <v>800I</v>
          </cell>
          <cell r="G1239" t="str">
            <v>Magé - Caneca Fina</v>
          </cell>
          <cell r="H1239" t="str">
            <v>SA</v>
          </cell>
          <cell r="I1239" t="str">
            <v>O</v>
          </cell>
          <cell r="J1239">
            <v>5.4</v>
          </cell>
        </row>
        <row r="1240">
          <cell r="D1240">
            <v>11001400000</v>
          </cell>
          <cell r="E1240">
            <v>0</v>
          </cell>
          <cell r="F1240" t="str">
            <v>805I</v>
          </cell>
          <cell r="G1240" t="str">
            <v>Magé - Paraíso</v>
          </cell>
          <cell r="H1240" t="str">
            <v>SA</v>
          </cell>
          <cell r="I1240" t="str">
            <v>O</v>
          </cell>
          <cell r="J1240">
            <v>5.4</v>
          </cell>
        </row>
        <row r="1241">
          <cell r="D1241">
            <v>11001500000</v>
          </cell>
          <cell r="E1241">
            <v>0</v>
          </cell>
          <cell r="F1241" t="str">
            <v>810I</v>
          </cell>
          <cell r="G1241" t="str">
            <v>Magé - Barreira</v>
          </cell>
          <cell r="H1241" t="str">
            <v>SA</v>
          </cell>
          <cell r="I1241" t="str">
            <v>O</v>
          </cell>
          <cell r="J1241">
            <v>5.4</v>
          </cell>
        </row>
        <row r="1242">
          <cell r="D1242">
            <v>11001600000</v>
          </cell>
          <cell r="E1242">
            <v>0</v>
          </cell>
          <cell r="F1242" t="str">
            <v>815I</v>
          </cell>
          <cell r="G1242" t="str">
            <v>Magé - Vale das Pedrinhas</v>
          </cell>
          <cell r="H1242" t="str">
            <v>SA</v>
          </cell>
          <cell r="I1242" t="str">
            <v>O</v>
          </cell>
          <cell r="J1242">
            <v>4</v>
          </cell>
        </row>
        <row r="1243">
          <cell r="D1243">
            <v>11001700000</v>
          </cell>
          <cell r="E1243">
            <v>0</v>
          </cell>
          <cell r="F1243" t="str">
            <v>820I</v>
          </cell>
          <cell r="G1243" t="str">
            <v>Magé - Saco</v>
          </cell>
          <cell r="H1243" t="str">
            <v>SA</v>
          </cell>
          <cell r="I1243" t="str">
            <v>O</v>
          </cell>
          <cell r="J1243">
            <v>4</v>
          </cell>
        </row>
        <row r="1244">
          <cell r="D1244">
            <v>11001800000</v>
          </cell>
          <cell r="E1244">
            <v>0</v>
          </cell>
          <cell r="F1244" t="str">
            <v>825I</v>
          </cell>
          <cell r="G1244" t="str">
            <v>Magé - Parada Ideal</v>
          </cell>
          <cell r="H1244" t="str">
            <v>SA</v>
          </cell>
          <cell r="I1244" t="str">
            <v>O</v>
          </cell>
          <cell r="J1244">
            <v>4</v>
          </cell>
        </row>
        <row r="1245">
          <cell r="D1245">
            <v>11001900000</v>
          </cell>
          <cell r="E1245">
            <v>0</v>
          </cell>
          <cell r="F1245" t="str">
            <v>830I</v>
          </cell>
          <cell r="G1245" t="str">
            <v>Magé - Limoeiro (via DER)</v>
          </cell>
          <cell r="H1245" t="str">
            <v>SA</v>
          </cell>
          <cell r="I1245" t="str">
            <v>O</v>
          </cell>
          <cell r="J1245">
            <v>5.4</v>
          </cell>
        </row>
        <row r="1246">
          <cell r="D1246">
            <v>13700400000</v>
          </cell>
          <cell r="E1246">
            <v>0</v>
          </cell>
          <cell r="F1246" t="str">
            <v>117T</v>
          </cell>
          <cell r="G1246" t="str">
            <v>Duque de Caxias - Mangaratiba (via Campo Grande)</v>
          </cell>
          <cell r="H1246" t="str">
            <v>SA</v>
          </cell>
          <cell r="I1246" t="str">
            <v>O</v>
          </cell>
          <cell r="J1246">
            <v>12</v>
          </cell>
        </row>
        <row r="1247">
          <cell r="D1247">
            <v>13700400001</v>
          </cell>
          <cell r="E1247">
            <v>1</v>
          </cell>
          <cell r="G1247" t="str">
            <v>Duque de Caxias - Campo Grande</v>
          </cell>
          <cell r="H1247" t="str">
            <v>SA</v>
          </cell>
          <cell r="I1247" t="str">
            <v>S</v>
          </cell>
          <cell r="J1247">
            <v>6.95</v>
          </cell>
        </row>
        <row r="1248">
          <cell r="D1248">
            <v>13700400002</v>
          </cell>
          <cell r="E1248">
            <v>2</v>
          </cell>
          <cell r="G1248" t="str">
            <v>Duque de Caxias - Itaguaí</v>
          </cell>
          <cell r="H1248" t="str">
            <v>SA</v>
          </cell>
          <cell r="I1248" t="str">
            <v>S</v>
          </cell>
          <cell r="J1248">
            <v>8.9499999999999993</v>
          </cell>
        </row>
        <row r="1249">
          <cell r="D1249">
            <v>13700400003</v>
          </cell>
          <cell r="E1249">
            <v>3</v>
          </cell>
          <cell r="G1249" t="str">
            <v>Campo Grande - Itaguaí</v>
          </cell>
          <cell r="H1249" t="str">
            <v>SA</v>
          </cell>
          <cell r="I1249" t="str">
            <v>S</v>
          </cell>
          <cell r="J1249">
            <v>4</v>
          </cell>
        </row>
        <row r="1250">
          <cell r="D1250">
            <v>13700400004</v>
          </cell>
          <cell r="E1250">
            <v>4</v>
          </cell>
          <cell r="G1250" t="str">
            <v>Campo Grande - Mangaratiba</v>
          </cell>
          <cell r="H1250" t="str">
            <v>SA</v>
          </cell>
          <cell r="I1250" t="str">
            <v>S</v>
          </cell>
          <cell r="J1250">
            <v>10.15</v>
          </cell>
        </row>
        <row r="1251">
          <cell r="D1251">
            <v>13700400005</v>
          </cell>
          <cell r="E1251">
            <v>5</v>
          </cell>
          <cell r="G1251" t="str">
            <v>Itaguaí - Mangaratiba</v>
          </cell>
          <cell r="H1251" t="str">
            <v>SA</v>
          </cell>
          <cell r="I1251" t="str">
            <v>S</v>
          </cell>
          <cell r="J1251">
            <v>5.4</v>
          </cell>
        </row>
        <row r="1252">
          <cell r="D1252">
            <v>13700400006</v>
          </cell>
          <cell r="E1252">
            <v>6</v>
          </cell>
          <cell r="G1252" t="str">
            <v>Itacuruçá - Itaguaí</v>
          </cell>
          <cell r="H1252" t="str">
            <v>SA</v>
          </cell>
          <cell r="I1252" t="str">
            <v>S</v>
          </cell>
          <cell r="J1252">
            <v>4.55</v>
          </cell>
        </row>
        <row r="1253">
          <cell r="D1253">
            <v>13700400400</v>
          </cell>
          <cell r="E1253">
            <v>0</v>
          </cell>
          <cell r="F1253" t="str">
            <v>121T</v>
          </cell>
          <cell r="G1253" t="str">
            <v>Duque de Caxias - Mangaratiba (via C. Grande e Campinho)</v>
          </cell>
          <cell r="H1253" t="str">
            <v>SA</v>
          </cell>
          <cell r="I1253" t="str">
            <v>C</v>
          </cell>
          <cell r="J1253">
            <v>12</v>
          </cell>
        </row>
        <row r="1254">
          <cell r="D1254">
            <v>13700400401</v>
          </cell>
          <cell r="E1254">
            <v>1</v>
          </cell>
          <cell r="G1254" t="str">
            <v>Duque de Caxias - Campo Grande</v>
          </cell>
          <cell r="H1254" t="str">
            <v>SA</v>
          </cell>
          <cell r="I1254" t="str">
            <v>S</v>
          </cell>
          <cell r="J1254">
            <v>6.95</v>
          </cell>
        </row>
        <row r="1255">
          <cell r="D1255">
            <v>13700400402</v>
          </cell>
          <cell r="E1255">
            <v>2</v>
          </cell>
          <cell r="G1255" t="str">
            <v>Duque de Caxias - Itaguaí</v>
          </cell>
          <cell r="H1255" t="str">
            <v>SA</v>
          </cell>
          <cell r="I1255" t="str">
            <v>S</v>
          </cell>
          <cell r="J1255">
            <v>8.9499999999999993</v>
          </cell>
        </row>
        <row r="1256">
          <cell r="D1256">
            <v>13700400403</v>
          </cell>
          <cell r="E1256">
            <v>3</v>
          </cell>
          <cell r="G1256" t="str">
            <v>Campo Grande - Itaguaí</v>
          </cell>
          <cell r="H1256" t="str">
            <v>SA</v>
          </cell>
          <cell r="I1256" t="str">
            <v>S</v>
          </cell>
          <cell r="J1256">
            <v>4</v>
          </cell>
        </row>
        <row r="1257">
          <cell r="D1257">
            <v>13700400404</v>
          </cell>
          <cell r="E1257">
            <v>4</v>
          </cell>
          <cell r="G1257" t="str">
            <v>Campo Grande - Mangaratiba</v>
          </cell>
          <cell r="H1257" t="str">
            <v>SA</v>
          </cell>
          <cell r="I1257" t="str">
            <v>S</v>
          </cell>
          <cell r="J1257">
            <v>10.15</v>
          </cell>
        </row>
        <row r="1258">
          <cell r="D1258">
            <v>13700400405</v>
          </cell>
          <cell r="E1258">
            <v>5</v>
          </cell>
          <cell r="G1258" t="str">
            <v>Itaguaí - Mangaratiba</v>
          </cell>
          <cell r="H1258" t="str">
            <v>SA</v>
          </cell>
          <cell r="I1258" t="str">
            <v>S</v>
          </cell>
          <cell r="J1258">
            <v>5.4</v>
          </cell>
        </row>
        <row r="1259">
          <cell r="D1259">
            <v>13700400406</v>
          </cell>
          <cell r="E1259">
            <v>6</v>
          </cell>
          <cell r="G1259" t="str">
            <v>Itacuruçá - Itaguaí</v>
          </cell>
          <cell r="H1259" t="str">
            <v>SA</v>
          </cell>
          <cell r="I1259" t="str">
            <v>S</v>
          </cell>
          <cell r="J1259">
            <v>4.55</v>
          </cell>
        </row>
        <row r="1260">
          <cell r="D1260">
            <v>13700400500</v>
          </cell>
          <cell r="E1260">
            <v>0</v>
          </cell>
          <cell r="F1260" t="str">
            <v>564T</v>
          </cell>
          <cell r="G1260" t="str">
            <v>Duque de Caxias - Campo Grande (via Parada de Lucas)</v>
          </cell>
          <cell r="H1260" t="str">
            <v>SA</v>
          </cell>
          <cell r="I1260" t="str">
            <v>C</v>
          </cell>
          <cell r="J1260">
            <v>6.95</v>
          </cell>
        </row>
        <row r="1261">
          <cell r="D1261">
            <v>13700400600</v>
          </cell>
          <cell r="E1261">
            <v>0</v>
          </cell>
          <cell r="F1261" t="str">
            <v>119T</v>
          </cell>
          <cell r="G1261" t="str">
            <v>Duque de Caxias - Itaguaí (via Campo Grande e Bangu)</v>
          </cell>
          <cell r="H1261" t="str">
            <v>SA</v>
          </cell>
          <cell r="I1261" t="str">
            <v>C</v>
          </cell>
          <cell r="J1261">
            <v>8.9499999999999993</v>
          </cell>
        </row>
        <row r="1262">
          <cell r="D1262">
            <v>13700400601</v>
          </cell>
          <cell r="E1262">
            <v>1</v>
          </cell>
          <cell r="G1262" t="str">
            <v>Duque de Caxias - Campo Grande</v>
          </cell>
          <cell r="H1262" t="str">
            <v>SA</v>
          </cell>
          <cell r="I1262" t="str">
            <v>S</v>
          </cell>
          <cell r="J1262">
            <v>6.95</v>
          </cell>
        </row>
        <row r="1263">
          <cell r="D1263">
            <v>13700400602</v>
          </cell>
          <cell r="E1263">
            <v>2</v>
          </cell>
          <cell r="G1263" t="str">
            <v>Campo Grande - Itaguaí</v>
          </cell>
          <cell r="H1263" t="str">
            <v>SA</v>
          </cell>
          <cell r="I1263" t="str">
            <v>S</v>
          </cell>
          <cell r="J1263">
            <v>4</v>
          </cell>
        </row>
        <row r="1264">
          <cell r="D1264">
            <v>13700600000</v>
          </cell>
          <cell r="E1264">
            <v>0</v>
          </cell>
          <cell r="F1264" t="str">
            <v>1900T</v>
          </cell>
          <cell r="G1264" t="str">
            <v>Duque de Caxias - Conceição de Jacareí (via Campo Grande)</v>
          </cell>
          <cell r="H1264" t="str">
            <v>A</v>
          </cell>
          <cell r="I1264" t="str">
            <v>O</v>
          </cell>
          <cell r="J1264">
            <v>28.05</v>
          </cell>
        </row>
        <row r="1265">
          <cell r="D1265">
            <v>13700600001</v>
          </cell>
          <cell r="E1265">
            <v>1</v>
          </cell>
          <cell r="G1265" t="str">
            <v>Duque de Caxias - Itaguaí</v>
          </cell>
          <cell r="H1265" t="str">
            <v>A</v>
          </cell>
          <cell r="I1265" t="str">
            <v>S</v>
          </cell>
          <cell r="J1265">
            <v>15.35</v>
          </cell>
        </row>
        <row r="1266">
          <cell r="D1266">
            <v>13700600002</v>
          </cell>
          <cell r="E1266">
            <v>2</v>
          </cell>
          <cell r="G1266" t="str">
            <v>Duque de Caxias - Mangaratiba</v>
          </cell>
          <cell r="H1266" t="str">
            <v>A</v>
          </cell>
          <cell r="I1266" t="str">
            <v>S</v>
          </cell>
          <cell r="J1266">
            <v>26.8</v>
          </cell>
        </row>
        <row r="1267">
          <cell r="D1267">
            <v>13700600003</v>
          </cell>
          <cell r="E1267">
            <v>3</v>
          </cell>
          <cell r="G1267" t="str">
            <v>Itaguaí - Conceição de Jacareí</v>
          </cell>
          <cell r="H1267" t="str">
            <v>A</v>
          </cell>
          <cell r="I1267" t="str">
            <v>S</v>
          </cell>
          <cell r="J1267">
            <v>13.55</v>
          </cell>
        </row>
        <row r="1268">
          <cell r="D1268">
            <v>13700600004</v>
          </cell>
          <cell r="E1268">
            <v>4</v>
          </cell>
          <cell r="G1268" t="str">
            <v>Itaguaí - Mangaratiba</v>
          </cell>
          <cell r="H1268" t="str">
            <v>A</v>
          </cell>
          <cell r="I1268" t="str">
            <v>S</v>
          </cell>
          <cell r="J1268">
            <v>11.5</v>
          </cell>
        </row>
        <row r="1269">
          <cell r="D1269">
            <v>13700600005</v>
          </cell>
          <cell r="E1269">
            <v>5</v>
          </cell>
          <cell r="G1269" t="str">
            <v>Mangaratiba - Conceição de Jacareí</v>
          </cell>
          <cell r="H1269" t="str">
            <v>A</v>
          </cell>
          <cell r="I1269" t="str">
            <v>S</v>
          </cell>
          <cell r="J1269">
            <v>10.9</v>
          </cell>
        </row>
        <row r="1270">
          <cell r="D1270">
            <v>13700600006</v>
          </cell>
          <cell r="E1270">
            <v>6</v>
          </cell>
          <cell r="G1270" t="str">
            <v>Duque de Caxias - Campo Grande</v>
          </cell>
          <cell r="H1270" t="str">
            <v>A</v>
          </cell>
          <cell r="I1270" t="str">
            <v>S</v>
          </cell>
          <cell r="J1270">
            <v>13.05</v>
          </cell>
        </row>
        <row r="1271">
          <cell r="D1271">
            <v>13700600007</v>
          </cell>
          <cell r="E1271">
            <v>7</v>
          </cell>
          <cell r="G1271" t="str">
            <v>Campo Grande - Conceição de Jacareí</v>
          </cell>
          <cell r="H1271" t="str">
            <v>A</v>
          </cell>
          <cell r="I1271" t="str">
            <v>S</v>
          </cell>
          <cell r="J1271">
            <v>21.85</v>
          </cell>
        </row>
        <row r="1272">
          <cell r="D1272">
            <v>13700600100</v>
          </cell>
          <cell r="E1272">
            <v>0</v>
          </cell>
          <cell r="F1272" t="str">
            <v>1901T</v>
          </cell>
          <cell r="G1272" t="str">
            <v xml:space="preserve">Duque de Caxias - Conceição de Jacareí </v>
          </cell>
          <cell r="H1272" t="str">
            <v>A</v>
          </cell>
          <cell r="I1272" t="str">
            <v>C</v>
          </cell>
          <cell r="J1272">
            <v>28.05</v>
          </cell>
        </row>
        <row r="1273">
          <cell r="D1273">
            <v>13700600400</v>
          </cell>
          <cell r="E1273">
            <v>0</v>
          </cell>
          <cell r="F1273" t="str">
            <v>1904T</v>
          </cell>
          <cell r="G1273" t="str">
            <v>Duque de Caxias - Campo Grande</v>
          </cell>
          <cell r="H1273" t="str">
            <v>A</v>
          </cell>
          <cell r="I1273" t="str">
            <v>C</v>
          </cell>
          <cell r="J1273">
            <v>13.05</v>
          </cell>
        </row>
        <row r="1274">
          <cell r="D1274">
            <v>13700600600</v>
          </cell>
          <cell r="E1274">
            <v>0</v>
          </cell>
          <cell r="F1274" t="str">
            <v>2904T</v>
          </cell>
          <cell r="G1274" t="str">
            <v>Duque de Caxias - Santa Cruz</v>
          </cell>
          <cell r="H1274" t="str">
            <v>AC</v>
          </cell>
          <cell r="I1274" t="str">
            <v>C</v>
          </cell>
          <cell r="J1274">
            <v>13.05</v>
          </cell>
        </row>
        <row r="1275">
          <cell r="D1275">
            <v>13700700000</v>
          </cell>
          <cell r="E1275">
            <v>0</v>
          </cell>
          <cell r="F1275" t="str">
            <v>570P</v>
          </cell>
          <cell r="G1275" t="str">
            <v>Marechal Hermes - Itaguaí</v>
          </cell>
          <cell r="H1275" t="str">
            <v>SA</v>
          </cell>
          <cell r="I1275" t="str">
            <v>Req.</v>
          </cell>
          <cell r="J1275">
            <v>4</v>
          </cell>
        </row>
        <row r="1276">
          <cell r="D1276">
            <v>11100100000</v>
          </cell>
          <cell r="E1276">
            <v>0</v>
          </cell>
          <cell r="F1276" t="str">
            <v>B150</v>
          </cell>
          <cell r="G1276" t="str">
            <v xml:space="preserve">Cabo Frio - Arraial do Cabo </v>
          </cell>
          <cell r="H1276" t="str">
            <v>SA</v>
          </cell>
          <cell r="I1276" t="str">
            <v>O</v>
          </cell>
          <cell r="J1276">
            <v>5.55</v>
          </cell>
        </row>
        <row r="1277">
          <cell r="D1277">
            <v>11100200000</v>
          </cell>
          <cell r="E1277">
            <v>0</v>
          </cell>
          <cell r="F1277" t="str">
            <v>B470</v>
          </cell>
          <cell r="G1277" t="str">
            <v xml:space="preserve">Cabo Frio - Figueira </v>
          </cell>
          <cell r="H1277" t="str">
            <v>SA</v>
          </cell>
          <cell r="I1277" t="str">
            <v>O</v>
          </cell>
          <cell r="J1277">
            <v>5.55</v>
          </cell>
        </row>
        <row r="1278">
          <cell r="D1278">
            <v>11100300000</v>
          </cell>
          <cell r="E1278">
            <v>0</v>
          </cell>
          <cell r="F1278" t="str">
            <v>B505</v>
          </cell>
          <cell r="G1278" t="str">
            <v>Armação dos Búzios - Santo Antonio (via Raza)</v>
          </cell>
          <cell r="H1278" t="str">
            <v>SA</v>
          </cell>
          <cell r="I1278" t="str">
            <v>O</v>
          </cell>
          <cell r="J1278">
            <v>5.55</v>
          </cell>
        </row>
        <row r="1279">
          <cell r="D1279">
            <v>11100400000</v>
          </cell>
          <cell r="E1279">
            <v>0</v>
          </cell>
          <cell r="F1279" t="str">
            <v>B530</v>
          </cell>
          <cell r="G1279" t="str">
            <v>Cabo Frio - Santo Antonio (via Maria Joaquina/Gargoá)</v>
          </cell>
          <cell r="H1279" t="str">
            <v>SA</v>
          </cell>
          <cell r="I1279" t="str">
            <v>O</v>
          </cell>
          <cell r="J1279">
            <v>5.55</v>
          </cell>
        </row>
        <row r="1280">
          <cell r="D1280">
            <v>11100500000</v>
          </cell>
          <cell r="E1280">
            <v>0</v>
          </cell>
          <cell r="F1280" t="str">
            <v>B170</v>
          </cell>
          <cell r="G1280" t="str">
            <v>Cabo Frio - Armação dos Búzios (via Tucuns)</v>
          </cell>
          <cell r="H1280" t="str">
            <v>SA</v>
          </cell>
          <cell r="I1280" t="str">
            <v>O</v>
          </cell>
          <cell r="J1280">
            <v>5.55</v>
          </cell>
        </row>
        <row r="1281">
          <cell r="D1281">
            <v>11100600000</v>
          </cell>
          <cell r="E1281">
            <v>0</v>
          </cell>
          <cell r="F1281" t="str">
            <v>B520</v>
          </cell>
          <cell r="G1281" t="str">
            <v>Cabo Frio - Santo Antonio (via Raza)</v>
          </cell>
          <cell r="H1281" t="str">
            <v>SA</v>
          </cell>
          <cell r="I1281" t="str">
            <v>O</v>
          </cell>
          <cell r="J1281">
            <v>5.55</v>
          </cell>
        </row>
        <row r="1282">
          <cell r="D1282">
            <v>11100900000</v>
          </cell>
          <cell r="E1282">
            <v>0</v>
          </cell>
          <cell r="F1282" t="str">
            <v>B525</v>
          </cell>
          <cell r="G1282" t="str">
            <v>Jardim Esperança - Armação dos Búzios</v>
          </cell>
          <cell r="H1282" t="str">
            <v>SA</v>
          </cell>
          <cell r="I1282" t="str">
            <v>O</v>
          </cell>
          <cell r="J1282">
            <v>5.55</v>
          </cell>
        </row>
        <row r="1283">
          <cell r="D1283">
            <v>11200100000</v>
          </cell>
          <cell r="E1283">
            <v>0</v>
          </cell>
          <cell r="F1283" t="str">
            <v>428L</v>
          </cell>
          <cell r="G1283" t="str">
            <v>Bonsucesso - Nova Aurora</v>
          </cell>
          <cell r="H1283" t="str">
            <v>SA</v>
          </cell>
          <cell r="I1283" t="str">
            <v>O</v>
          </cell>
          <cell r="J1283">
            <v>4</v>
          </cell>
        </row>
        <row r="1284">
          <cell r="D1284">
            <v>11200100001</v>
          </cell>
          <cell r="E1284">
            <v>1</v>
          </cell>
          <cell r="G1284" t="str">
            <v>Bonsucesso - São João de Meriti</v>
          </cell>
          <cell r="H1284" t="str">
            <v>SA</v>
          </cell>
          <cell r="I1284" t="str">
            <v>S</v>
          </cell>
          <cell r="J1284">
            <v>4</v>
          </cell>
        </row>
        <row r="1285">
          <cell r="D1285">
            <v>11200200000</v>
          </cell>
          <cell r="E1285">
            <v>0</v>
          </cell>
          <cell r="F1285" t="str">
            <v>421I</v>
          </cell>
          <cell r="G1285" t="str">
            <v>Geneciano - Pavuna</v>
          </cell>
          <cell r="H1285" t="str">
            <v>SA</v>
          </cell>
          <cell r="I1285" t="str">
            <v>O</v>
          </cell>
          <cell r="J1285">
            <v>4</v>
          </cell>
        </row>
        <row r="1286">
          <cell r="D1286">
            <v>11200200100</v>
          </cell>
          <cell r="E1286">
            <v>0</v>
          </cell>
          <cell r="F1286" t="str">
            <v>423I</v>
          </cell>
          <cell r="G1286" t="str">
            <v>Tinguá - Pavuna</v>
          </cell>
          <cell r="H1286" t="str">
            <v>SA</v>
          </cell>
          <cell r="I1286" t="str">
            <v>C</v>
          </cell>
          <cell r="J1286">
            <v>4</v>
          </cell>
        </row>
        <row r="1287">
          <cell r="D1287">
            <v>11200200101</v>
          </cell>
          <cell r="E1287">
            <v>1</v>
          </cell>
          <cell r="G1287" t="str">
            <v>Miguel Couto - Pavuna</v>
          </cell>
          <cell r="H1287" t="str">
            <v>SA</v>
          </cell>
          <cell r="I1287" t="str">
            <v>S</v>
          </cell>
          <cell r="J1287">
            <v>4</v>
          </cell>
        </row>
        <row r="1288">
          <cell r="D1288">
            <v>11200200200</v>
          </cell>
          <cell r="E1288">
            <v>0</v>
          </cell>
          <cell r="F1288" t="str">
            <v>422I</v>
          </cell>
          <cell r="G1288" t="str">
            <v>Geneciano - Pavuna (via Itaipu)</v>
          </cell>
          <cell r="H1288" t="str">
            <v>SA</v>
          </cell>
          <cell r="I1288" t="str">
            <v>C</v>
          </cell>
          <cell r="J1288">
            <v>4</v>
          </cell>
        </row>
        <row r="1289">
          <cell r="D1289">
            <v>11200300000</v>
          </cell>
          <cell r="E1289">
            <v>0</v>
          </cell>
          <cell r="F1289" t="str">
            <v>707I</v>
          </cell>
          <cell r="G1289" t="str">
            <v>Miguel Couto - Olinda</v>
          </cell>
          <cell r="H1289" t="str">
            <v>SA</v>
          </cell>
          <cell r="I1289" t="str">
            <v>O</v>
          </cell>
          <cell r="J1289">
            <v>4</v>
          </cell>
        </row>
        <row r="1290">
          <cell r="D1290">
            <v>11200400000</v>
          </cell>
          <cell r="E1290">
            <v>0</v>
          </cell>
          <cell r="F1290" t="str">
            <v>420I</v>
          </cell>
          <cell r="G1290" t="str">
            <v>Nova Aurora - Pavuna</v>
          </cell>
          <cell r="H1290" t="str">
            <v>SA</v>
          </cell>
          <cell r="I1290" t="str">
            <v>O</v>
          </cell>
          <cell r="J1290">
            <v>4</v>
          </cell>
        </row>
        <row r="1291">
          <cell r="D1291">
            <v>11200500000</v>
          </cell>
          <cell r="E1291">
            <v>0</v>
          </cell>
          <cell r="F1291" t="str">
            <v>775I</v>
          </cell>
          <cell r="G1291" t="str">
            <v>Miguel Couto - Nova Aurora</v>
          </cell>
          <cell r="H1291" t="str">
            <v>SA</v>
          </cell>
          <cell r="I1291" t="str">
            <v>O</v>
          </cell>
          <cell r="J1291">
            <v>4</v>
          </cell>
        </row>
        <row r="1292">
          <cell r="D1292">
            <v>11200600000</v>
          </cell>
          <cell r="E1292">
            <v>0</v>
          </cell>
          <cell r="F1292" t="str">
            <v>525I</v>
          </cell>
          <cell r="G1292" t="str">
            <v>Belford Roxo - Santa Rita</v>
          </cell>
          <cell r="H1292" t="str">
            <v>SA</v>
          </cell>
          <cell r="I1292" t="str">
            <v>O</v>
          </cell>
          <cell r="J1292">
            <v>4</v>
          </cell>
        </row>
        <row r="1293">
          <cell r="D1293">
            <v>11200700000</v>
          </cell>
          <cell r="E1293">
            <v>0</v>
          </cell>
          <cell r="F1293" t="str">
            <v>780I</v>
          </cell>
          <cell r="G1293" t="str">
            <v>São Francisco - Mesquita</v>
          </cell>
          <cell r="H1293" t="str">
            <v>SA</v>
          </cell>
          <cell r="I1293" t="str">
            <v>O</v>
          </cell>
          <cell r="J1293">
            <v>4</v>
          </cell>
        </row>
        <row r="1294">
          <cell r="D1294">
            <v>11200800000</v>
          </cell>
          <cell r="E1294">
            <v>0</v>
          </cell>
          <cell r="F1294" t="str">
            <v>535I</v>
          </cell>
          <cell r="G1294" t="str">
            <v>Nova Iguaçu - Babi</v>
          </cell>
          <cell r="H1294" t="str">
            <v>SA</v>
          </cell>
          <cell r="I1294" t="str">
            <v>O</v>
          </cell>
          <cell r="J1294">
            <v>4</v>
          </cell>
        </row>
        <row r="1295">
          <cell r="D1295">
            <v>11200900000</v>
          </cell>
          <cell r="E1295">
            <v>0</v>
          </cell>
          <cell r="F1295" t="str">
            <v>530I</v>
          </cell>
          <cell r="G1295" t="str">
            <v>Nova Iguaçu - Geneciano</v>
          </cell>
          <cell r="H1295" t="str">
            <v>SA</v>
          </cell>
          <cell r="I1295" t="str">
            <v>O</v>
          </cell>
          <cell r="J1295">
            <v>4</v>
          </cell>
        </row>
        <row r="1296">
          <cell r="D1296">
            <v>11201000000</v>
          </cell>
          <cell r="E1296">
            <v>0</v>
          </cell>
          <cell r="F1296" t="str">
            <v>800L</v>
          </cell>
          <cell r="G1296" t="str">
            <v>Nova Aurora - Madureira (via Barros Filho)</v>
          </cell>
          <cell r="H1296" t="str">
            <v>SA</v>
          </cell>
          <cell r="I1296" t="str">
            <v>Req.</v>
          </cell>
          <cell r="J1296">
            <v>4</v>
          </cell>
        </row>
        <row r="1297">
          <cell r="D1297">
            <v>11201100000</v>
          </cell>
          <cell r="E1297">
            <v>0</v>
          </cell>
          <cell r="F1297" t="str">
            <v>200I</v>
          </cell>
          <cell r="G1297" t="str">
            <v>Nova Iguaçu - Belford Roxo (via Areia Branca)</v>
          </cell>
          <cell r="H1297" t="str">
            <v>SA</v>
          </cell>
          <cell r="I1297" t="str">
            <v>O</v>
          </cell>
          <cell r="J1297">
            <v>4</v>
          </cell>
        </row>
        <row r="1298">
          <cell r="D1298">
            <v>11201100100</v>
          </cell>
          <cell r="E1298">
            <v>0</v>
          </cell>
          <cell r="F1298" t="str">
            <v>201I</v>
          </cell>
          <cell r="G1298" t="str">
            <v>Nova Iguaçu - Belford Roxo (via Engenho Pequeno)</v>
          </cell>
          <cell r="H1298" t="str">
            <v>SA</v>
          </cell>
          <cell r="I1298" t="str">
            <v>C</v>
          </cell>
          <cell r="J1298">
            <v>4</v>
          </cell>
        </row>
        <row r="1299">
          <cell r="D1299">
            <v>11201200000</v>
          </cell>
          <cell r="E1299">
            <v>0</v>
          </cell>
          <cell r="F1299" t="str">
            <v>205I</v>
          </cell>
          <cell r="G1299" t="str">
            <v>Nova Iguaçu - Belford Roxo (via Piam)</v>
          </cell>
          <cell r="H1299" t="str">
            <v>SA</v>
          </cell>
          <cell r="I1299" t="str">
            <v>O</v>
          </cell>
          <cell r="J1299">
            <v>4</v>
          </cell>
        </row>
        <row r="1300">
          <cell r="D1300">
            <v>11201300000</v>
          </cell>
          <cell r="E1300">
            <v>0</v>
          </cell>
          <cell r="F1300" t="str">
            <v>620I</v>
          </cell>
          <cell r="G1300" t="str">
            <v>Nova Iguaçu - Nova Aurora (via Itaipu)</v>
          </cell>
          <cell r="H1300" t="str">
            <v>SA</v>
          </cell>
          <cell r="I1300" t="str">
            <v>O</v>
          </cell>
          <cell r="J1300">
            <v>4</v>
          </cell>
        </row>
        <row r="1301">
          <cell r="D1301">
            <v>11201300100</v>
          </cell>
          <cell r="E1301">
            <v>0</v>
          </cell>
          <cell r="F1301" t="str">
            <v>621I</v>
          </cell>
          <cell r="G1301" t="str">
            <v xml:space="preserve">Nova Iguaçu - Nova Aurora </v>
          </cell>
          <cell r="H1301" t="str">
            <v>SA</v>
          </cell>
          <cell r="I1301" t="str">
            <v>C</v>
          </cell>
          <cell r="J1301">
            <v>4</v>
          </cell>
        </row>
        <row r="1302">
          <cell r="D1302">
            <v>11201500000</v>
          </cell>
          <cell r="E1302">
            <v>0</v>
          </cell>
          <cell r="F1302" t="str">
            <v>630I</v>
          </cell>
          <cell r="G1302" t="str">
            <v>Nova Iguaçu - Xavante</v>
          </cell>
          <cell r="H1302" t="str">
            <v>SA</v>
          </cell>
          <cell r="I1302" t="str">
            <v>O</v>
          </cell>
          <cell r="J1302">
            <v>4</v>
          </cell>
        </row>
        <row r="1303">
          <cell r="D1303">
            <v>11201500100</v>
          </cell>
          <cell r="E1303">
            <v>0</v>
          </cell>
          <cell r="F1303" t="str">
            <v>206I</v>
          </cell>
          <cell r="G1303" t="str">
            <v>Nova Iguaçu- Belford Roxo (via Estrada do Iguaçu)</v>
          </cell>
          <cell r="H1303" t="str">
            <v>SA</v>
          </cell>
          <cell r="I1303" t="str">
            <v>C</v>
          </cell>
          <cell r="J1303">
            <v>4</v>
          </cell>
        </row>
        <row r="1304">
          <cell r="D1304">
            <v>11201600000</v>
          </cell>
          <cell r="E1304">
            <v>0</v>
          </cell>
          <cell r="F1304" t="str">
            <v>635I</v>
          </cell>
          <cell r="G1304" t="str">
            <v>Nova Iguaçu - Prata</v>
          </cell>
          <cell r="H1304" t="str">
            <v>SA</v>
          </cell>
          <cell r="I1304" t="str">
            <v>O</v>
          </cell>
          <cell r="J1304">
            <v>4</v>
          </cell>
        </row>
        <row r="1305">
          <cell r="D1305">
            <v>14800700000</v>
          </cell>
          <cell r="E1305">
            <v>0</v>
          </cell>
          <cell r="F1305" t="str">
            <v>478B</v>
          </cell>
          <cell r="G1305" t="str">
            <v>Mesquita - Camerino (via Chatuba)</v>
          </cell>
          <cell r="H1305" t="str">
            <v>SA</v>
          </cell>
          <cell r="I1305" t="str">
            <v>O</v>
          </cell>
          <cell r="J1305">
            <v>8.9499999999999993</v>
          </cell>
        </row>
        <row r="1306">
          <cell r="D1306">
            <v>14800700001</v>
          </cell>
          <cell r="E1306">
            <v>1</v>
          </cell>
          <cell r="G1306" t="str">
            <v xml:space="preserve">Mesquita - Melhoral </v>
          </cell>
          <cell r="H1306" t="str">
            <v>SA</v>
          </cell>
          <cell r="I1306" t="str">
            <v>S</v>
          </cell>
          <cell r="J1306">
            <v>4</v>
          </cell>
        </row>
        <row r="1307">
          <cell r="D1307">
            <v>14800700200</v>
          </cell>
          <cell r="E1307">
            <v>0</v>
          </cell>
          <cell r="F1307" t="str">
            <v>651B</v>
          </cell>
          <cell r="G1307" t="str">
            <v>Mesquita - Central (via Via Light)</v>
          </cell>
          <cell r="H1307" t="str">
            <v>SAC</v>
          </cell>
          <cell r="I1307" t="str">
            <v>C</v>
          </cell>
          <cell r="J1307">
            <v>8.9499999999999993</v>
          </cell>
        </row>
        <row r="1308">
          <cell r="D1308">
            <v>14800900200</v>
          </cell>
          <cell r="E1308">
            <v>0</v>
          </cell>
          <cell r="F1308" t="str">
            <v>479B</v>
          </cell>
          <cell r="G1308" t="str">
            <v>Mesquita - Praça Mauá (via Banco de Areia)</v>
          </cell>
          <cell r="H1308" t="str">
            <v>SA</v>
          </cell>
          <cell r="I1308" t="str">
            <v>C</v>
          </cell>
          <cell r="J1308">
            <v>8.9499999999999993</v>
          </cell>
        </row>
        <row r="1309">
          <cell r="D1309">
            <v>17300200000</v>
          </cell>
          <cell r="E1309">
            <v>0</v>
          </cell>
          <cell r="F1309" t="str">
            <v>519B</v>
          </cell>
          <cell r="G1309" t="str">
            <v>Areia Branca - Central</v>
          </cell>
          <cell r="H1309" t="str">
            <v>SA</v>
          </cell>
          <cell r="I1309" t="str">
            <v>O</v>
          </cell>
          <cell r="J1309">
            <v>8.4499999999999993</v>
          </cell>
        </row>
        <row r="1310">
          <cell r="D1310">
            <v>17300500000</v>
          </cell>
          <cell r="E1310">
            <v>0</v>
          </cell>
          <cell r="F1310" t="str">
            <v>610B</v>
          </cell>
          <cell r="G1310" t="str">
            <v>Belford Roxo - Central (via Rocha Miranda) [Corujão]</v>
          </cell>
          <cell r="H1310" t="str">
            <v>SA</v>
          </cell>
          <cell r="I1310" t="str">
            <v>Req.</v>
          </cell>
          <cell r="J1310">
            <v>4</v>
          </cell>
        </row>
        <row r="1311">
          <cell r="D1311">
            <v>11300200000</v>
          </cell>
          <cell r="E1311">
            <v>0</v>
          </cell>
          <cell r="F1311" t="str">
            <v>P125</v>
          </cell>
          <cell r="G1311" t="str">
            <v xml:space="preserve">Valença - Rio das Flores  </v>
          </cell>
          <cell r="H1311" t="str">
            <v>SA</v>
          </cell>
          <cell r="I1311" t="str">
            <v>O</v>
          </cell>
          <cell r="J1311">
            <v>6.3</v>
          </cell>
        </row>
        <row r="1312">
          <cell r="D1312">
            <v>11300200001</v>
          </cell>
          <cell r="E1312">
            <v>1</v>
          </cell>
          <cell r="G1312" t="str">
            <v>Táboas - Valença</v>
          </cell>
          <cell r="H1312" t="str">
            <v>SA</v>
          </cell>
          <cell r="I1312" t="str">
            <v>S</v>
          </cell>
          <cell r="J1312">
            <v>3.55</v>
          </cell>
        </row>
        <row r="1313">
          <cell r="D1313">
            <v>11300200002</v>
          </cell>
          <cell r="E1313">
            <v>2</v>
          </cell>
          <cell r="G1313" t="str">
            <v>Táboas - Rio das Flores</v>
          </cell>
          <cell r="H1313" t="str">
            <v>SA</v>
          </cell>
          <cell r="I1313" t="str">
            <v>S</v>
          </cell>
          <cell r="J1313">
            <v>2.75</v>
          </cell>
        </row>
        <row r="1314">
          <cell r="D1314">
            <v>11300200100</v>
          </cell>
          <cell r="E1314">
            <v>0</v>
          </cell>
          <cell r="F1314" t="str">
            <v>P452</v>
          </cell>
          <cell r="G1314" t="str">
            <v xml:space="preserve">Valença - Táboas </v>
          </cell>
          <cell r="H1314" t="str">
            <v>SA</v>
          </cell>
          <cell r="I1314" t="str">
            <v>C</v>
          </cell>
          <cell r="J1314">
            <v>3.55</v>
          </cell>
        </row>
        <row r="1315">
          <cell r="D1315">
            <v>11300300000</v>
          </cell>
          <cell r="E1315">
            <v>0</v>
          </cell>
          <cell r="F1315" t="str">
            <v>P430</v>
          </cell>
          <cell r="G1315" t="str">
            <v>Barra do Piraí - Conservatória (via Ipiabas)</v>
          </cell>
          <cell r="H1315" t="str">
            <v>SA</v>
          </cell>
          <cell r="I1315" t="str">
            <v>O</v>
          </cell>
          <cell r="J1315">
            <v>8.5500000000000007</v>
          </cell>
        </row>
        <row r="1316">
          <cell r="D1316">
            <v>11300300001</v>
          </cell>
          <cell r="E1316">
            <v>1</v>
          </cell>
          <cell r="G1316" t="str">
            <v>Barra do Piraí - Prosperidade</v>
          </cell>
          <cell r="H1316" t="str">
            <v>SA</v>
          </cell>
          <cell r="I1316" t="str">
            <v>S</v>
          </cell>
          <cell r="J1316">
            <v>2.75</v>
          </cell>
        </row>
        <row r="1317">
          <cell r="D1317">
            <v>11300300002</v>
          </cell>
          <cell r="E1317">
            <v>2</v>
          </cell>
          <cell r="G1317" t="str">
            <v>Prosperidade - Desvio Gomes</v>
          </cell>
          <cell r="H1317" t="str">
            <v>SA</v>
          </cell>
          <cell r="I1317" t="str">
            <v>S</v>
          </cell>
          <cell r="J1317">
            <v>3.35</v>
          </cell>
        </row>
        <row r="1318">
          <cell r="D1318">
            <v>11300300003</v>
          </cell>
          <cell r="E1318">
            <v>3</v>
          </cell>
          <cell r="G1318" t="str">
            <v>Desvio Gomes - Conservatória</v>
          </cell>
          <cell r="H1318" t="str">
            <v>SA</v>
          </cell>
          <cell r="I1318" t="str">
            <v>S</v>
          </cell>
          <cell r="J1318">
            <v>2.5</v>
          </cell>
        </row>
        <row r="1319">
          <cell r="D1319">
            <v>11300400000</v>
          </cell>
          <cell r="E1319">
            <v>0</v>
          </cell>
          <cell r="F1319" t="str">
            <v>P115</v>
          </cell>
          <cell r="G1319" t="str">
            <v xml:space="preserve">Valença - Barra do Piraí </v>
          </cell>
          <cell r="H1319" t="str">
            <v>SA</v>
          </cell>
          <cell r="I1319" t="str">
            <v>O</v>
          </cell>
          <cell r="J1319">
            <v>11.55</v>
          </cell>
        </row>
        <row r="1320">
          <cell r="D1320">
            <v>11300400001</v>
          </cell>
          <cell r="E1320">
            <v>1</v>
          </cell>
          <cell r="G1320" t="str">
            <v>Valença - Santa Terezinha</v>
          </cell>
          <cell r="H1320" t="str">
            <v>SA</v>
          </cell>
          <cell r="I1320" t="str">
            <v>S</v>
          </cell>
          <cell r="J1320">
            <v>2.9</v>
          </cell>
        </row>
        <row r="1321">
          <cell r="D1321">
            <v>11300400002</v>
          </cell>
          <cell r="E1321">
            <v>2</v>
          </cell>
          <cell r="G1321" t="str">
            <v>Santa Terezinha - Santa Catarina</v>
          </cell>
          <cell r="H1321" t="str">
            <v>SA</v>
          </cell>
          <cell r="I1321" t="str">
            <v>S</v>
          </cell>
          <cell r="J1321">
            <v>2.9</v>
          </cell>
        </row>
        <row r="1322">
          <cell r="D1322">
            <v>11300400003</v>
          </cell>
          <cell r="E1322">
            <v>3</v>
          </cell>
          <cell r="G1322" t="str">
            <v>Santa Catarina - Aliança</v>
          </cell>
          <cell r="H1322" t="str">
            <v>SA</v>
          </cell>
          <cell r="I1322" t="str">
            <v>S</v>
          </cell>
          <cell r="J1322">
            <v>2.0499999999999998</v>
          </cell>
        </row>
        <row r="1323">
          <cell r="D1323">
            <v>11300400004</v>
          </cell>
          <cell r="E1323">
            <v>4</v>
          </cell>
          <cell r="G1323" t="str">
            <v>Aliança - Barra do Piraí</v>
          </cell>
          <cell r="H1323" t="str">
            <v>SA</v>
          </cell>
          <cell r="I1323" t="str">
            <v>S</v>
          </cell>
          <cell r="J1323">
            <v>3.75</v>
          </cell>
        </row>
        <row r="1324">
          <cell r="D1324">
            <v>11300400005</v>
          </cell>
          <cell r="E1324">
            <v>5</v>
          </cell>
          <cell r="G1324" t="str">
            <v>Santa Terezinha - Barra do Piraí</v>
          </cell>
          <cell r="H1324" t="str">
            <v>SA</v>
          </cell>
          <cell r="I1324" t="str">
            <v>S</v>
          </cell>
          <cell r="J1324">
            <v>8.6999999999999993</v>
          </cell>
        </row>
        <row r="1325">
          <cell r="D1325">
            <v>11300400006</v>
          </cell>
          <cell r="E1325">
            <v>6</v>
          </cell>
          <cell r="G1325" t="str">
            <v>Valença - Santa Catarina</v>
          </cell>
          <cell r="H1325" t="str">
            <v>SA</v>
          </cell>
          <cell r="I1325" t="str">
            <v>S</v>
          </cell>
          <cell r="J1325">
            <v>5.75</v>
          </cell>
        </row>
        <row r="1326">
          <cell r="D1326">
            <v>11300400007</v>
          </cell>
          <cell r="E1326">
            <v>7</v>
          </cell>
          <cell r="G1326" t="str">
            <v>Santa Terezinha - Aliança</v>
          </cell>
          <cell r="H1326" t="str">
            <v>SA</v>
          </cell>
          <cell r="I1326" t="str">
            <v>S</v>
          </cell>
          <cell r="J1326">
            <v>4.9000000000000004</v>
          </cell>
        </row>
        <row r="1327">
          <cell r="D1327">
            <v>11300400008</v>
          </cell>
          <cell r="E1327">
            <v>8</v>
          </cell>
          <cell r="G1327" t="str">
            <v>Santa Catarina - Barra do Piraí</v>
          </cell>
          <cell r="H1327" t="str">
            <v>SA</v>
          </cell>
          <cell r="I1327" t="str">
            <v>S</v>
          </cell>
          <cell r="J1327">
            <v>5.8</v>
          </cell>
        </row>
        <row r="1328">
          <cell r="D1328">
            <v>11300400009</v>
          </cell>
          <cell r="E1328">
            <v>9</v>
          </cell>
          <cell r="G1328" t="str">
            <v>Valença - Aliança</v>
          </cell>
          <cell r="H1328" t="str">
            <v>SA</v>
          </cell>
          <cell r="I1328" t="str">
            <v>S</v>
          </cell>
          <cell r="J1328">
            <v>7.2</v>
          </cell>
        </row>
        <row r="1329">
          <cell r="D1329">
            <v>11300400100</v>
          </cell>
          <cell r="E1329">
            <v>0</v>
          </cell>
          <cell r="F1329" t="str">
            <v>P451</v>
          </cell>
          <cell r="G1329" t="str">
            <v>Valença - Aliança</v>
          </cell>
          <cell r="H1329" t="str">
            <v>SA</v>
          </cell>
          <cell r="I1329" t="str">
            <v>C</v>
          </cell>
          <cell r="J1329">
            <v>7.2</v>
          </cell>
        </row>
        <row r="1330">
          <cell r="D1330">
            <v>11300400200</v>
          </cell>
          <cell r="E1330">
            <v>0</v>
          </cell>
          <cell r="G1330" t="str">
            <v xml:space="preserve">Valença - Barra do Piraí </v>
          </cell>
          <cell r="H1330" t="str">
            <v>A</v>
          </cell>
          <cell r="I1330" t="str">
            <v>C</v>
          </cell>
          <cell r="J1330">
            <v>11.7</v>
          </cell>
        </row>
        <row r="1331">
          <cell r="D1331">
            <v>11300600000</v>
          </cell>
          <cell r="E1331">
            <v>0</v>
          </cell>
          <cell r="F1331" t="str">
            <v>MP13</v>
          </cell>
          <cell r="G1331" t="str">
            <v>Engenheiro Paulo de Frontin - Paracambi</v>
          </cell>
          <cell r="H1331" t="str">
            <v>SA</v>
          </cell>
          <cell r="I1331" t="str">
            <v>O</v>
          </cell>
          <cell r="J1331">
            <v>3.2</v>
          </cell>
        </row>
        <row r="1332">
          <cell r="D1332">
            <v>11300700000</v>
          </cell>
          <cell r="E1332">
            <v>0</v>
          </cell>
          <cell r="F1332" t="str">
            <v>P100</v>
          </cell>
          <cell r="G1332" t="str">
            <v>Barra do Piraí - Engenheiro Paulo de Frontin (via Morsing)</v>
          </cell>
          <cell r="H1332" t="str">
            <v>SA</v>
          </cell>
          <cell r="I1332" t="str">
            <v>O</v>
          </cell>
          <cell r="J1332">
            <v>10.75</v>
          </cell>
        </row>
        <row r="1333">
          <cell r="D1333">
            <v>11300700001</v>
          </cell>
          <cell r="E1333">
            <v>1</v>
          </cell>
          <cell r="G1333" t="str">
            <v>Barra do Piraí - Morsing</v>
          </cell>
          <cell r="H1333" t="str">
            <v>SA</v>
          </cell>
          <cell r="I1333" t="str">
            <v>S</v>
          </cell>
          <cell r="J1333">
            <v>6.3</v>
          </cell>
        </row>
        <row r="1334">
          <cell r="D1334">
            <v>11300700002</v>
          </cell>
          <cell r="E1334">
            <v>2</v>
          </cell>
          <cell r="G1334" t="str">
            <v>Barra do Piraí - Mendes</v>
          </cell>
          <cell r="H1334" t="str">
            <v>SA</v>
          </cell>
          <cell r="I1334" t="str">
            <v>S</v>
          </cell>
          <cell r="J1334">
            <v>8</v>
          </cell>
        </row>
        <row r="1335">
          <cell r="D1335">
            <v>11300700003</v>
          </cell>
          <cell r="E1335">
            <v>3</v>
          </cell>
          <cell r="G1335" t="str">
            <v>Engenheiro Paulo de Frontin - Chalet</v>
          </cell>
          <cell r="H1335" t="str">
            <v>SA</v>
          </cell>
          <cell r="I1335" t="str">
            <v>S</v>
          </cell>
          <cell r="J1335">
            <v>7.45</v>
          </cell>
        </row>
        <row r="1336">
          <cell r="D1336">
            <v>11300700004</v>
          </cell>
          <cell r="E1336">
            <v>4</v>
          </cell>
          <cell r="G1336" t="str">
            <v>Engenheiro Paulo de Frontin - Morsing</v>
          </cell>
          <cell r="H1336" t="str">
            <v>SA</v>
          </cell>
          <cell r="I1336" t="str">
            <v>S</v>
          </cell>
          <cell r="J1336">
            <v>4.45</v>
          </cell>
        </row>
        <row r="1337">
          <cell r="D1337">
            <v>11300700005</v>
          </cell>
          <cell r="E1337">
            <v>5</v>
          </cell>
          <cell r="G1337" t="str">
            <v>Engenheiro Paulo de Frotin - Piraí</v>
          </cell>
          <cell r="H1337" t="str">
            <v>SA</v>
          </cell>
          <cell r="I1337" t="str">
            <v>CH</v>
          </cell>
          <cell r="J1337">
            <v>8.1</v>
          </cell>
        </row>
        <row r="1338">
          <cell r="D1338">
            <v>11300700006</v>
          </cell>
          <cell r="E1338">
            <v>6</v>
          </cell>
          <cell r="G1338" t="str">
            <v>Mendes - Piraí</v>
          </cell>
          <cell r="H1338" t="str">
            <v>SA</v>
          </cell>
          <cell r="I1338" t="str">
            <v>CH</v>
          </cell>
          <cell r="J1338">
            <v>5.8</v>
          </cell>
        </row>
        <row r="1339">
          <cell r="D1339">
            <v>11300800000</v>
          </cell>
          <cell r="E1339">
            <v>0</v>
          </cell>
          <cell r="F1339" t="str">
            <v>P105</v>
          </cell>
          <cell r="G1339" t="str">
            <v>Barra do Piraí -  Mendes (via Aristides Lobo)</v>
          </cell>
          <cell r="H1339" t="str">
            <v>SA</v>
          </cell>
          <cell r="I1339" t="str">
            <v>O</v>
          </cell>
          <cell r="J1339">
            <v>6.85</v>
          </cell>
        </row>
        <row r="1340">
          <cell r="D1340">
            <v>11300800001</v>
          </cell>
          <cell r="E1340">
            <v>1</v>
          </cell>
          <cell r="G1340" t="str">
            <v>Aristides Lobo - Barra do Piraí</v>
          </cell>
          <cell r="H1340" t="str">
            <v>SA</v>
          </cell>
          <cell r="I1340" t="str">
            <v>S</v>
          </cell>
          <cell r="J1340">
            <v>2.4</v>
          </cell>
        </row>
        <row r="1341">
          <cell r="D1341">
            <v>11300800002</v>
          </cell>
          <cell r="E1341">
            <v>2</v>
          </cell>
          <cell r="G1341" t="str">
            <v>Aristides Lobo - Ponte do Rocha</v>
          </cell>
          <cell r="H1341" t="str">
            <v>SA</v>
          </cell>
          <cell r="I1341" t="str">
            <v>S</v>
          </cell>
          <cell r="J1341">
            <v>2.35</v>
          </cell>
        </row>
        <row r="1342">
          <cell r="D1342">
            <v>11300800003</v>
          </cell>
          <cell r="E1342">
            <v>3</v>
          </cell>
          <cell r="G1342" t="str">
            <v>Mendes - Ponte do Rocha</v>
          </cell>
          <cell r="H1342" t="str">
            <v>SA</v>
          </cell>
          <cell r="I1342" t="str">
            <v>S</v>
          </cell>
          <cell r="J1342">
            <v>2.2999999999999998</v>
          </cell>
        </row>
        <row r="1343">
          <cell r="D1343">
            <v>11300900000</v>
          </cell>
          <cell r="E1343">
            <v>0</v>
          </cell>
          <cell r="F1343" t="str">
            <v>MP10</v>
          </cell>
          <cell r="G1343" t="str">
            <v>Barra do Piraí - Paracambi (via Morsing)</v>
          </cell>
          <cell r="H1343" t="str">
            <v>SA</v>
          </cell>
          <cell r="I1343" t="str">
            <v>O</v>
          </cell>
          <cell r="J1343">
            <v>13.85</v>
          </cell>
        </row>
        <row r="1344">
          <cell r="D1344">
            <v>11300900001</v>
          </cell>
          <cell r="E1344">
            <v>1</v>
          </cell>
          <cell r="G1344" t="str">
            <v>Barra do Piraí - Morsing</v>
          </cell>
          <cell r="H1344" t="str">
            <v>SA</v>
          </cell>
          <cell r="I1344" t="str">
            <v>S</v>
          </cell>
          <cell r="J1344">
            <v>6.3</v>
          </cell>
        </row>
        <row r="1345">
          <cell r="D1345">
            <v>11300900002</v>
          </cell>
          <cell r="E1345">
            <v>2</v>
          </cell>
          <cell r="G1345" t="str">
            <v>Barra do Piraí -Mendes</v>
          </cell>
          <cell r="H1345" t="str">
            <v>SA</v>
          </cell>
          <cell r="I1345" t="str">
            <v>S</v>
          </cell>
          <cell r="J1345">
            <v>8</v>
          </cell>
        </row>
        <row r="1346">
          <cell r="D1346">
            <v>11300900003</v>
          </cell>
          <cell r="E1346">
            <v>3</v>
          </cell>
          <cell r="G1346" t="str">
            <v>Barra do Piraí -Engenheiro Paulo de Frontin</v>
          </cell>
          <cell r="H1346" t="str">
            <v>SA</v>
          </cell>
          <cell r="I1346" t="str">
            <v>S</v>
          </cell>
          <cell r="J1346">
            <v>10.75</v>
          </cell>
        </row>
        <row r="1347">
          <cell r="D1347">
            <v>11300900004</v>
          </cell>
          <cell r="E1347">
            <v>4</v>
          </cell>
          <cell r="G1347" t="str">
            <v>Paracambi - Rosa Machado</v>
          </cell>
          <cell r="H1347" t="str">
            <v>SA</v>
          </cell>
          <cell r="I1347" t="str">
            <v>S</v>
          </cell>
          <cell r="J1347">
            <v>8.9499999999999993</v>
          </cell>
        </row>
        <row r="1348">
          <cell r="D1348">
            <v>11300900005</v>
          </cell>
          <cell r="E1348">
            <v>5</v>
          </cell>
          <cell r="G1348" t="str">
            <v>Santanésia - Morsing</v>
          </cell>
          <cell r="H1348" t="str">
            <v>SA</v>
          </cell>
          <cell r="I1348" t="str">
            <v>S</v>
          </cell>
          <cell r="J1348">
            <v>3.45</v>
          </cell>
        </row>
        <row r="1349">
          <cell r="D1349">
            <v>11300900006</v>
          </cell>
          <cell r="E1349">
            <v>6</v>
          </cell>
          <cell r="G1349" t="str">
            <v>Morsing - Mendes</v>
          </cell>
          <cell r="H1349" t="str">
            <v>SA</v>
          </cell>
          <cell r="I1349" t="str">
            <v>S</v>
          </cell>
          <cell r="J1349">
            <v>1.75</v>
          </cell>
        </row>
        <row r="1350">
          <cell r="D1350">
            <v>11300900007</v>
          </cell>
          <cell r="E1350">
            <v>7</v>
          </cell>
          <cell r="G1350" t="str">
            <v>Paracambi - Mendes</v>
          </cell>
          <cell r="H1350" t="str">
            <v>SA</v>
          </cell>
          <cell r="I1350" t="str">
            <v>S</v>
          </cell>
          <cell r="J1350">
            <v>5.95</v>
          </cell>
        </row>
        <row r="1351">
          <cell r="D1351">
            <v>11300900008</v>
          </cell>
          <cell r="E1351">
            <v>8</v>
          </cell>
          <cell r="G1351" t="str">
            <v>Engenheiro Paulo de Frontin - Mendes</v>
          </cell>
          <cell r="H1351" t="str">
            <v>SA</v>
          </cell>
          <cell r="I1351" t="str">
            <v>S</v>
          </cell>
          <cell r="J1351">
            <v>2.75</v>
          </cell>
        </row>
        <row r="1352">
          <cell r="D1352">
            <v>11300900009</v>
          </cell>
          <cell r="E1352">
            <v>9</v>
          </cell>
          <cell r="G1352" t="str">
            <v>Paracambi - Volta Redonda</v>
          </cell>
          <cell r="I1352" t="str">
            <v>CH</v>
          </cell>
          <cell r="J1352">
            <v>22.85</v>
          </cell>
        </row>
        <row r="1353">
          <cell r="D1353">
            <v>11300900010</v>
          </cell>
          <cell r="E1353">
            <v>10</v>
          </cell>
          <cell r="G1353" t="str">
            <v xml:space="preserve">Engenheiro Paulo de Frontin - Volta Redonda </v>
          </cell>
          <cell r="I1353" t="str">
            <v>CH</v>
          </cell>
          <cell r="J1353">
            <v>20.25</v>
          </cell>
        </row>
        <row r="1354">
          <cell r="D1354">
            <v>11300900011</v>
          </cell>
          <cell r="E1354">
            <v>11</v>
          </cell>
          <cell r="G1354" t="str">
            <v xml:space="preserve">Mendes - Volta Redonda </v>
          </cell>
          <cell r="I1354" t="str">
            <v>CH</v>
          </cell>
          <cell r="J1354">
            <v>17.899999999999999</v>
          </cell>
        </row>
        <row r="1355">
          <cell r="D1355">
            <v>11300900012</v>
          </cell>
          <cell r="E1355">
            <v>12</v>
          </cell>
          <cell r="G1355" t="str">
            <v>Barra do Piraí - Fazenda São Luiz</v>
          </cell>
          <cell r="H1355" t="str">
            <v>SA</v>
          </cell>
          <cell r="I1355" t="str">
            <v>S</v>
          </cell>
          <cell r="J1355">
            <v>4.9000000000000004</v>
          </cell>
        </row>
        <row r="1356">
          <cell r="D1356">
            <v>11301000000</v>
          </cell>
          <cell r="E1356">
            <v>0</v>
          </cell>
          <cell r="F1356" t="str">
            <v>MP12</v>
          </cell>
          <cell r="G1356" t="str">
            <v>Barra do Piraí - Paracambi (via Ipiranga)</v>
          </cell>
          <cell r="H1356" t="str">
            <v>SA</v>
          </cell>
          <cell r="I1356" t="str">
            <v>O</v>
          </cell>
          <cell r="J1356">
            <v>12.8</v>
          </cell>
        </row>
        <row r="1357">
          <cell r="D1357">
            <v>11301000001</v>
          </cell>
          <cell r="E1357">
            <v>1</v>
          </cell>
          <cell r="G1357" t="str">
            <v>Barra do Piraí - Aristides Lobo</v>
          </cell>
          <cell r="H1357" t="str">
            <v>SA</v>
          </cell>
          <cell r="I1357" t="str">
            <v>S</v>
          </cell>
          <cell r="J1357">
            <v>2.4</v>
          </cell>
        </row>
        <row r="1358">
          <cell r="D1358">
            <v>11301000002</v>
          </cell>
          <cell r="E1358">
            <v>2</v>
          </cell>
          <cell r="G1358" t="str">
            <v>Barra do Piraí - Ponte do Rocha</v>
          </cell>
          <cell r="H1358" t="str">
            <v>SA</v>
          </cell>
          <cell r="I1358" t="str">
            <v>S</v>
          </cell>
          <cell r="J1358">
            <v>4.5999999999999996</v>
          </cell>
        </row>
        <row r="1359">
          <cell r="D1359">
            <v>11301000003</v>
          </cell>
          <cell r="E1359">
            <v>3</v>
          </cell>
          <cell r="G1359" t="str">
            <v>Barra do Piraí - Mendes</v>
          </cell>
          <cell r="H1359" t="str">
            <v>SA</v>
          </cell>
          <cell r="I1359" t="str">
            <v>S</v>
          </cell>
          <cell r="J1359">
            <v>6.85</v>
          </cell>
        </row>
        <row r="1360">
          <cell r="D1360">
            <v>11301000004</v>
          </cell>
          <cell r="E1360">
            <v>4</v>
          </cell>
          <cell r="G1360" t="str">
            <v>Barra do Piraí - Engenheiro Paulo de Frontin</v>
          </cell>
          <cell r="H1360" t="str">
            <v>SA</v>
          </cell>
          <cell r="I1360" t="str">
            <v>S</v>
          </cell>
          <cell r="J1360">
            <v>9.6</v>
          </cell>
        </row>
        <row r="1361">
          <cell r="D1361">
            <v>11301000005</v>
          </cell>
          <cell r="E1361">
            <v>5</v>
          </cell>
          <cell r="G1361" t="str">
            <v>Aristides Lobo - Ponte do Rocha</v>
          </cell>
          <cell r="H1361" t="str">
            <v>SA</v>
          </cell>
          <cell r="I1361" t="str">
            <v>S</v>
          </cell>
          <cell r="J1361">
            <v>2.35</v>
          </cell>
        </row>
        <row r="1362">
          <cell r="D1362">
            <v>11301000006</v>
          </cell>
          <cell r="E1362">
            <v>6</v>
          </cell>
          <cell r="G1362" t="str">
            <v>Aristides Lobo - Mendes</v>
          </cell>
          <cell r="H1362" t="str">
            <v>SA</v>
          </cell>
          <cell r="I1362" t="str">
            <v>S</v>
          </cell>
          <cell r="J1362">
            <v>4.5999999999999996</v>
          </cell>
        </row>
        <row r="1363">
          <cell r="D1363">
            <v>11301000007</v>
          </cell>
          <cell r="E1363">
            <v>7</v>
          </cell>
          <cell r="G1363" t="str">
            <v>Aristides Lobo - Engenheiro Paulo de Frontin</v>
          </cell>
          <cell r="H1363" t="str">
            <v>SA</v>
          </cell>
          <cell r="I1363" t="str">
            <v>S</v>
          </cell>
          <cell r="J1363">
            <v>7.35</v>
          </cell>
        </row>
        <row r="1364">
          <cell r="D1364">
            <v>11301000008</v>
          </cell>
          <cell r="E1364">
            <v>8</v>
          </cell>
          <cell r="G1364" t="str">
            <v>Aristides Lobo - Paracambi</v>
          </cell>
          <cell r="H1364" t="str">
            <v>SA</v>
          </cell>
          <cell r="I1364" t="str">
            <v>S</v>
          </cell>
          <cell r="J1364">
            <v>10.55</v>
          </cell>
        </row>
        <row r="1365">
          <cell r="D1365">
            <v>11301000009</v>
          </cell>
          <cell r="E1365">
            <v>9</v>
          </cell>
          <cell r="G1365" t="str">
            <v>Paracambi - Mendes</v>
          </cell>
          <cell r="H1365" t="str">
            <v>SA</v>
          </cell>
          <cell r="I1365" t="str">
            <v>S</v>
          </cell>
          <cell r="J1365">
            <v>5.95</v>
          </cell>
        </row>
        <row r="1366">
          <cell r="D1366">
            <v>11301000010</v>
          </cell>
          <cell r="E1366">
            <v>10</v>
          </cell>
          <cell r="G1366" t="str">
            <v>Engenheiro Paulo de Frontin - Mendes</v>
          </cell>
          <cell r="H1366" t="str">
            <v>SA</v>
          </cell>
          <cell r="I1366" t="str">
            <v>S</v>
          </cell>
          <cell r="J1366">
            <v>2.75</v>
          </cell>
        </row>
        <row r="1367">
          <cell r="D1367">
            <v>11301100000</v>
          </cell>
          <cell r="E1367">
            <v>0</v>
          </cell>
          <cell r="F1367" t="str">
            <v>P175</v>
          </cell>
          <cell r="G1367" t="str">
            <v xml:space="preserve">Barra do Piraí - Piraí </v>
          </cell>
          <cell r="H1367" t="str">
            <v>SA</v>
          </cell>
          <cell r="I1367" t="str">
            <v>O</v>
          </cell>
          <cell r="J1367">
            <v>7.3</v>
          </cell>
        </row>
        <row r="1368">
          <cell r="D1368">
            <v>11301100001</v>
          </cell>
          <cell r="E1368">
            <v>1</v>
          </cell>
          <cell r="G1368" t="str">
            <v>Barra do Piraí - Santanésia</v>
          </cell>
          <cell r="H1368" t="str">
            <v>SA</v>
          </cell>
          <cell r="I1368" t="str">
            <v>S</v>
          </cell>
          <cell r="J1368">
            <v>3.25</v>
          </cell>
        </row>
        <row r="1369">
          <cell r="D1369">
            <v>11301100002</v>
          </cell>
          <cell r="E1369">
            <v>2</v>
          </cell>
          <cell r="G1369" t="str">
            <v>Santanésia - Ponte de Cimento</v>
          </cell>
          <cell r="H1369" t="str">
            <v>SA</v>
          </cell>
          <cell r="I1369" t="str">
            <v>S</v>
          </cell>
          <cell r="J1369">
            <v>2.35</v>
          </cell>
        </row>
        <row r="1370">
          <cell r="D1370">
            <v>11301100003</v>
          </cell>
          <cell r="E1370">
            <v>3</v>
          </cell>
          <cell r="G1370" t="str">
            <v>Ponte de Cimento - Piraí</v>
          </cell>
          <cell r="H1370" t="str">
            <v>SA</v>
          </cell>
          <cell r="I1370" t="str">
            <v>S</v>
          </cell>
          <cell r="J1370">
            <v>2.4</v>
          </cell>
        </row>
        <row r="1371">
          <cell r="D1371">
            <v>11301100004</v>
          </cell>
          <cell r="E1371">
            <v>4</v>
          </cell>
          <cell r="G1371" t="str">
            <v>Barra do Piraí - Ponte de Cimento</v>
          </cell>
          <cell r="H1371" t="str">
            <v>SA</v>
          </cell>
          <cell r="I1371" t="str">
            <v>S</v>
          </cell>
          <cell r="J1371">
            <v>4.9000000000000004</v>
          </cell>
        </row>
        <row r="1372">
          <cell r="D1372">
            <v>11301100005</v>
          </cell>
          <cell r="E1372">
            <v>5</v>
          </cell>
          <cell r="G1372" t="str">
            <v>Santanésia - Piraí</v>
          </cell>
          <cell r="H1372" t="str">
            <v>SA</v>
          </cell>
          <cell r="I1372" t="str">
            <v>S</v>
          </cell>
          <cell r="J1372">
            <v>4.75</v>
          </cell>
        </row>
        <row r="1373">
          <cell r="D1373">
            <v>11301100006</v>
          </cell>
          <cell r="E1373">
            <v>6</v>
          </cell>
          <cell r="G1373" t="str">
            <v>Engenheiro Paulo de Frontim - Piraí</v>
          </cell>
          <cell r="I1373" t="str">
            <v>CH</v>
          </cell>
          <cell r="J1373">
            <v>8.1</v>
          </cell>
        </row>
        <row r="1374">
          <cell r="D1374">
            <v>11301100007</v>
          </cell>
          <cell r="E1374">
            <v>7</v>
          </cell>
          <cell r="G1374" t="str">
            <v>Mendes - Piraí</v>
          </cell>
          <cell r="I1374" t="str">
            <v>CH</v>
          </cell>
          <cell r="J1374">
            <v>5.8</v>
          </cell>
        </row>
        <row r="1375">
          <cell r="D1375">
            <v>11301200000</v>
          </cell>
          <cell r="E1375">
            <v>0</v>
          </cell>
          <cell r="F1375" t="str">
            <v xml:space="preserve">P450 </v>
          </cell>
          <cell r="G1375" t="str">
            <v xml:space="preserve">Barra do Piraí - Ipê  </v>
          </cell>
          <cell r="H1375" t="str">
            <v>SA</v>
          </cell>
          <cell r="I1375" t="str">
            <v>O</v>
          </cell>
          <cell r="J1375">
            <v>10.199999999999999</v>
          </cell>
        </row>
        <row r="1376">
          <cell r="D1376">
            <v>11301200001</v>
          </cell>
          <cell r="E1376">
            <v>1</v>
          </cell>
          <cell r="G1376" t="str">
            <v>Barra do Piraí - Ponte de Cimento</v>
          </cell>
          <cell r="H1376" t="str">
            <v>SA</v>
          </cell>
          <cell r="I1376" t="str">
            <v>S</v>
          </cell>
          <cell r="J1376">
            <v>4.9000000000000004</v>
          </cell>
        </row>
        <row r="1377">
          <cell r="D1377">
            <v>11301200002</v>
          </cell>
          <cell r="E1377">
            <v>2</v>
          </cell>
          <cell r="G1377" t="str">
            <v>Ponte de Cimento - Piraí</v>
          </cell>
          <cell r="H1377" t="str">
            <v>SA</v>
          </cell>
          <cell r="I1377" t="str">
            <v>S</v>
          </cell>
          <cell r="J1377">
            <v>2.4</v>
          </cell>
        </row>
        <row r="1378">
          <cell r="D1378">
            <v>11301200003</v>
          </cell>
          <cell r="E1378">
            <v>3</v>
          </cell>
          <cell r="G1378" t="str">
            <v>Piraí - Ipê</v>
          </cell>
          <cell r="H1378" t="str">
            <v>SA</v>
          </cell>
          <cell r="I1378" t="str">
            <v>S</v>
          </cell>
          <cell r="J1378">
            <v>2.9</v>
          </cell>
        </row>
        <row r="1379">
          <cell r="D1379">
            <v>11301200004</v>
          </cell>
          <cell r="E1379">
            <v>4</v>
          </cell>
          <cell r="G1379" t="str">
            <v>Barra do Piraí - Piraí</v>
          </cell>
          <cell r="H1379" t="str">
            <v>SA</v>
          </cell>
          <cell r="I1379" t="str">
            <v>S</v>
          </cell>
          <cell r="J1379">
            <v>7.3</v>
          </cell>
        </row>
        <row r="1380">
          <cell r="D1380">
            <v>11301200005</v>
          </cell>
          <cell r="E1380">
            <v>5</v>
          </cell>
          <cell r="G1380" t="str">
            <v>Ponte de Cimento - Ipê</v>
          </cell>
          <cell r="H1380" t="str">
            <v>SA</v>
          </cell>
          <cell r="I1380" t="str">
            <v>S</v>
          </cell>
          <cell r="J1380">
            <v>5.3</v>
          </cell>
        </row>
        <row r="1381">
          <cell r="D1381">
            <v>11400100000</v>
          </cell>
          <cell r="E1381">
            <v>0</v>
          </cell>
          <cell r="F1381" t="str">
            <v>B535</v>
          </cell>
          <cell r="G1381" t="str">
            <v>São Pedro da Aldeia - Posse (via Iguaba Grande)</v>
          </cell>
          <cell r="H1381" t="str">
            <v>SA</v>
          </cell>
          <cell r="I1381" t="str">
            <v>O</v>
          </cell>
          <cell r="J1381">
            <v>5.55</v>
          </cell>
        </row>
        <row r="1382">
          <cell r="D1382">
            <v>11600100000</v>
          </cell>
          <cell r="E1382">
            <v>0</v>
          </cell>
          <cell r="G1382" t="str">
            <v xml:space="preserve">Angra dos Reis - Paraty (via Mambucaba) </v>
          </cell>
          <cell r="H1382" t="str">
            <v>A</v>
          </cell>
          <cell r="I1382" t="str">
            <v>O</v>
          </cell>
          <cell r="J1382">
            <v>29.8</v>
          </cell>
        </row>
        <row r="1383">
          <cell r="D1383">
            <v>11600100001</v>
          </cell>
          <cell r="E1383">
            <v>1</v>
          </cell>
          <cell r="G1383" t="str">
            <v>Angra dos Reis - Vila Operária de Mambucaba</v>
          </cell>
          <cell r="H1383" t="str">
            <v>A</v>
          </cell>
          <cell r="I1383" t="str">
            <v>S</v>
          </cell>
          <cell r="J1383">
            <v>10.5</v>
          </cell>
        </row>
        <row r="1384">
          <cell r="D1384">
            <v>11600100002</v>
          </cell>
          <cell r="E1384">
            <v>2</v>
          </cell>
          <cell r="G1384" t="str">
            <v>Paraty - Praia Brava</v>
          </cell>
          <cell r="H1384" t="str">
            <v>A</v>
          </cell>
          <cell r="I1384" t="str">
            <v>S</v>
          </cell>
          <cell r="J1384">
            <v>17.7</v>
          </cell>
        </row>
        <row r="1385">
          <cell r="D1385">
            <v>11600100003</v>
          </cell>
          <cell r="E1385">
            <v>3</v>
          </cell>
          <cell r="G1385" t="str">
            <v>Frade - Vila Operária de Mambucaba</v>
          </cell>
          <cell r="H1385" t="str">
            <v>A</v>
          </cell>
          <cell r="I1385" t="str">
            <v>S</v>
          </cell>
          <cell r="J1385">
            <v>5.9</v>
          </cell>
        </row>
        <row r="1386">
          <cell r="D1386">
            <v>11600100004</v>
          </cell>
          <cell r="E1386">
            <v>4</v>
          </cell>
          <cell r="G1386" t="str">
            <v>Paraty - Perequê</v>
          </cell>
          <cell r="H1386" t="str">
            <v>A</v>
          </cell>
          <cell r="I1386" t="str">
            <v>S</v>
          </cell>
          <cell r="J1386">
            <v>14.75</v>
          </cell>
        </row>
        <row r="1387">
          <cell r="D1387">
            <v>11600100005</v>
          </cell>
          <cell r="E1387">
            <v>5</v>
          </cell>
          <cell r="G1387" t="str">
            <v>Paraty - Itaorna</v>
          </cell>
          <cell r="H1387" t="str">
            <v>A</v>
          </cell>
          <cell r="I1387" t="str">
            <v>S</v>
          </cell>
          <cell r="J1387">
            <v>19.100000000000001</v>
          </cell>
        </row>
        <row r="1388">
          <cell r="D1388">
            <v>11600100006</v>
          </cell>
          <cell r="E1388">
            <v>6</v>
          </cell>
          <cell r="G1388" t="str">
            <v>Barra Mansa - Perequê</v>
          </cell>
          <cell r="I1388" t="str">
            <v>CH</v>
          </cell>
          <cell r="J1388">
            <v>40.35</v>
          </cell>
        </row>
        <row r="1389">
          <cell r="D1389">
            <v>11600100007</v>
          </cell>
          <cell r="E1389">
            <v>7</v>
          </cell>
          <cell r="G1389" t="str">
            <v>Volta Redonta - Perequê</v>
          </cell>
          <cell r="I1389" t="str">
            <v>CH</v>
          </cell>
          <cell r="J1389">
            <v>43</v>
          </cell>
        </row>
        <row r="1390">
          <cell r="D1390">
            <v>11600100100</v>
          </cell>
          <cell r="E1390">
            <v>0</v>
          </cell>
          <cell r="F1390" t="str">
            <v>L403</v>
          </cell>
          <cell r="G1390" t="str">
            <v>Angra dos Reis - Vila Operária de Mambucaba</v>
          </cell>
          <cell r="H1390" t="str">
            <v>SA</v>
          </cell>
          <cell r="I1390" t="str">
            <v>C</v>
          </cell>
          <cell r="J1390">
            <v>10.35</v>
          </cell>
        </row>
        <row r="1391">
          <cell r="D1391">
            <v>11600100101</v>
          </cell>
          <cell r="E1391">
            <v>1</v>
          </cell>
          <cell r="G1391" t="str">
            <v>Frade - Vila Operária de Mambucaba</v>
          </cell>
          <cell r="H1391" t="str">
            <v>SA</v>
          </cell>
          <cell r="I1391" t="str">
            <v>S</v>
          </cell>
          <cell r="J1391">
            <v>5.8</v>
          </cell>
        </row>
        <row r="1392">
          <cell r="D1392">
            <v>11600100200</v>
          </cell>
          <cell r="E1392">
            <v>0</v>
          </cell>
          <cell r="F1392" t="str">
            <v>L404</v>
          </cell>
          <cell r="G1392" t="str">
            <v>Itaorna - Paraty</v>
          </cell>
          <cell r="H1392" t="str">
            <v>SA</v>
          </cell>
          <cell r="I1392" t="str">
            <v>C</v>
          </cell>
          <cell r="J1392">
            <v>18.75</v>
          </cell>
        </row>
        <row r="1393">
          <cell r="D1393">
            <v>11600100201</v>
          </cell>
          <cell r="E1393">
            <v>1</v>
          </cell>
          <cell r="G1393" t="str">
            <v>Tarituba - Praia Brava</v>
          </cell>
          <cell r="H1393" t="str">
            <v>SA</v>
          </cell>
          <cell r="I1393" t="str">
            <v>S</v>
          </cell>
          <cell r="J1393">
            <v>5.3</v>
          </cell>
        </row>
        <row r="1394">
          <cell r="D1394">
            <v>11600100300</v>
          </cell>
          <cell r="E1394">
            <v>0</v>
          </cell>
          <cell r="F1394" t="str">
            <v>L406</v>
          </cell>
          <cell r="G1394" t="str">
            <v>Paraty - Perequê</v>
          </cell>
          <cell r="H1394" t="str">
            <v>SA</v>
          </cell>
          <cell r="I1394" t="str">
            <v>C</v>
          </cell>
          <cell r="J1394">
            <v>6.95</v>
          </cell>
        </row>
        <row r="1395">
          <cell r="D1395">
            <v>11600100301</v>
          </cell>
          <cell r="E1395">
            <v>1</v>
          </cell>
          <cell r="G1395" t="str">
            <v>Laranjeiras - Perequê</v>
          </cell>
          <cell r="H1395" t="str">
            <v>SA</v>
          </cell>
          <cell r="I1395" t="str">
            <v>CH</v>
          </cell>
          <cell r="J1395">
            <v>6.95</v>
          </cell>
        </row>
        <row r="1396">
          <cell r="D1396">
            <v>11600100400</v>
          </cell>
          <cell r="E1396">
            <v>0</v>
          </cell>
          <cell r="F1396" t="str">
            <v>L101</v>
          </cell>
          <cell r="G1396" t="str">
            <v xml:space="preserve">Angra dos Reis - Paraty (via Mambucaba) </v>
          </cell>
          <cell r="H1396" t="str">
            <v>SA</v>
          </cell>
          <cell r="I1396" t="str">
            <v>C</v>
          </cell>
          <cell r="J1396">
            <v>18.05</v>
          </cell>
        </row>
        <row r="1397">
          <cell r="D1397">
            <v>11600100401</v>
          </cell>
          <cell r="E1397">
            <v>1</v>
          </cell>
          <cell r="G1397" t="str">
            <v>Angra dos Reis - Vila Residencial de Mambucaba</v>
          </cell>
          <cell r="H1397" t="str">
            <v>SA</v>
          </cell>
          <cell r="I1397" t="str">
            <v>S</v>
          </cell>
          <cell r="J1397">
            <v>6.95</v>
          </cell>
        </row>
        <row r="1398">
          <cell r="D1398">
            <v>11600100402</v>
          </cell>
          <cell r="E1398">
            <v>2</v>
          </cell>
          <cell r="G1398" t="str">
            <v>Paraty - Perequê</v>
          </cell>
          <cell r="H1398" t="str">
            <v>SA</v>
          </cell>
          <cell r="I1398" t="str">
            <v>S</v>
          </cell>
          <cell r="J1398">
            <v>6.95</v>
          </cell>
        </row>
        <row r="1399">
          <cell r="D1399">
            <v>11600200000</v>
          </cell>
          <cell r="E1399">
            <v>0</v>
          </cell>
          <cell r="G1399" t="str">
            <v>Jacuecanga - Valença (via Volta Redonda)</v>
          </cell>
          <cell r="H1399" t="str">
            <v>A</v>
          </cell>
          <cell r="I1399" t="str">
            <v>O</v>
          </cell>
          <cell r="J1399">
            <v>62.4</v>
          </cell>
        </row>
        <row r="1400">
          <cell r="D1400">
            <v>11600200001</v>
          </cell>
          <cell r="E1400">
            <v>1</v>
          </cell>
          <cell r="G1400" t="str">
            <v>Angra do Reis - Barra do Piraí</v>
          </cell>
          <cell r="H1400" t="str">
            <v>A</v>
          </cell>
          <cell r="I1400" t="str">
            <v>S</v>
          </cell>
          <cell r="J1400">
            <v>47.25</v>
          </cell>
        </row>
        <row r="1401">
          <cell r="D1401">
            <v>11600200002</v>
          </cell>
          <cell r="E1401">
            <v>2</v>
          </cell>
          <cell r="G1401" t="str">
            <v>Angra do Reis - Volta Redonda</v>
          </cell>
          <cell r="H1401" t="str">
            <v>A</v>
          </cell>
          <cell r="I1401" t="str">
            <v>S</v>
          </cell>
          <cell r="J1401">
            <v>36.700000000000003</v>
          </cell>
        </row>
        <row r="1402">
          <cell r="D1402">
            <v>11600200003</v>
          </cell>
          <cell r="E1402">
            <v>3</v>
          </cell>
          <cell r="G1402" t="str">
            <v>Angra do Reis -Barra Mansa</v>
          </cell>
          <cell r="H1402" t="str">
            <v>A</v>
          </cell>
          <cell r="I1402" t="str">
            <v>S</v>
          </cell>
          <cell r="J1402">
            <v>33.9</v>
          </cell>
        </row>
        <row r="1403">
          <cell r="D1403">
            <v>11600200004</v>
          </cell>
          <cell r="E1403">
            <v>4</v>
          </cell>
          <cell r="G1403" t="str">
            <v>Angra do Reis - Getulandia</v>
          </cell>
          <cell r="H1403" t="str">
            <v>A</v>
          </cell>
          <cell r="I1403" t="str">
            <v>S</v>
          </cell>
          <cell r="J1403">
            <v>25.8</v>
          </cell>
        </row>
        <row r="1404">
          <cell r="D1404">
            <v>11600200005</v>
          </cell>
          <cell r="E1404">
            <v>5</v>
          </cell>
          <cell r="G1404" t="str">
            <v>Angra do Reis -Valença</v>
          </cell>
          <cell r="H1404" t="str">
            <v>A</v>
          </cell>
          <cell r="I1404" t="str">
            <v>S</v>
          </cell>
          <cell r="J1404">
            <v>58.6</v>
          </cell>
        </row>
        <row r="1405">
          <cell r="D1405">
            <v>11600200006</v>
          </cell>
          <cell r="E1405">
            <v>6</v>
          </cell>
          <cell r="G1405" t="str">
            <v>Jacuecanga - Barra do Piraí</v>
          </cell>
          <cell r="H1405" t="str">
            <v>A</v>
          </cell>
          <cell r="I1405" t="str">
            <v>S</v>
          </cell>
          <cell r="J1405">
            <v>51.25</v>
          </cell>
        </row>
        <row r="1406">
          <cell r="D1406">
            <v>11600200007</v>
          </cell>
          <cell r="E1406">
            <v>7</v>
          </cell>
          <cell r="G1406" t="str">
            <v>Jacuecanga - Volta Redonda</v>
          </cell>
          <cell r="H1406" t="str">
            <v>A</v>
          </cell>
          <cell r="I1406" t="str">
            <v>S</v>
          </cell>
          <cell r="J1406">
            <v>40.700000000000003</v>
          </cell>
        </row>
        <row r="1407">
          <cell r="D1407">
            <v>11600200008</v>
          </cell>
          <cell r="E1407">
            <v>8</v>
          </cell>
          <cell r="G1407" t="str">
            <v>Jacuecanga - Barra Mansa</v>
          </cell>
          <cell r="H1407" t="str">
            <v>A</v>
          </cell>
          <cell r="I1407" t="str">
            <v>S</v>
          </cell>
          <cell r="J1407">
            <v>37.9</v>
          </cell>
        </row>
        <row r="1408">
          <cell r="D1408">
            <v>11600200009</v>
          </cell>
          <cell r="E1408">
            <v>9</v>
          </cell>
          <cell r="G1408" t="str">
            <v>Jacuecanga - Getulandia</v>
          </cell>
          <cell r="H1408" t="str">
            <v>A</v>
          </cell>
          <cell r="I1408" t="str">
            <v>S</v>
          </cell>
          <cell r="J1408">
            <v>29.85</v>
          </cell>
        </row>
        <row r="1409">
          <cell r="D1409">
            <v>11600200010</v>
          </cell>
          <cell r="E1409">
            <v>10</v>
          </cell>
          <cell r="G1409" t="str">
            <v>Lidice - Barra do Piraí</v>
          </cell>
          <cell r="H1409" t="str">
            <v>A</v>
          </cell>
          <cell r="I1409" t="str">
            <v>S</v>
          </cell>
          <cell r="J1409">
            <v>33.299999999999997</v>
          </cell>
        </row>
        <row r="1410">
          <cell r="D1410">
            <v>11600200011</v>
          </cell>
          <cell r="E1410">
            <v>11</v>
          </cell>
          <cell r="G1410" t="str">
            <v>Rio Claro - Barra do Piraí</v>
          </cell>
          <cell r="H1410" t="str">
            <v>A</v>
          </cell>
          <cell r="I1410" t="str">
            <v>S</v>
          </cell>
          <cell r="J1410">
            <v>25.95</v>
          </cell>
        </row>
        <row r="1411">
          <cell r="D1411">
            <v>11600200012</v>
          </cell>
          <cell r="E1411">
            <v>12</v>
          </cell>
          <cell r="G1411" t="str">
            <v>Jacuecanga - Lidice</v>
          </cell>
          <cell r="H1411" t="str">
            <v>A</v>
          </cell>
          <cell r="I1411" t="str">
            <v>S</v>
          </cell>
          <cell r="J1411">
            <v>14.55</v>
          </cell>
        </row>
        <row r="1412">
          <cell r="D1412">
            <v>11600200013</v>
          </cell>
          <cell r="E1412">
            <v>13</v>
          </cell>
          <cell r="G1412" t="str">
            <v>Jacuecanga - Rio Claro</v>
          </cell>
          <cell r="H1412" t="str">
            <v>A</v>
          </cell>
          <cell r="I1412" t="str">
            <v>S</v>
          </cell>
          <cell r="J1412">
            <v>20.8</v>
          </cell>
        </row>
        <row r="1413">
          <cell r="D1413">
            <v>11600200100</v>
          </cell>
          <cell r="E1413">
            <v>0</v>
          </cell>
          <cell r="G1413" t="str">
            <v>Angra dos Reis - Resende (via Barra Mansa)</v>
          </cell>
          <cell r="H1413" t="str">
            <v>A</v>
          </cell>
          <cell r="I1413" t="str">
            <v>C</v>
          </cell>
          <cell r="J1413">
            <v>44.3</v>
          </cell>
        </row>
        <row r="1414">
          <cell r="D1414">
            <v>11600200101</v>
          </cell>
          <cell r="E1414">
            <v>1</v>
          </cell>
          <cell r="G1414" t="str">
            <v>Angra dos Reis - Barra Mansa</v>
          </cell>
          <cell r="H1414" t="str">
            <v>A</v>
          </cell>
          <cell r="I1414" t="str">
            <v>S</v>
          </cell>
          <cell r="J1414">
            <v>33.9</v>
          </cell>
        </row>
        <row r="1415">
          <cell r="D1415">
            <v>11600200102</v>
          </cell>
          <cell r="E1415">
            <v>2</v>
          </cell>
          <cell r="G1415" t="str">
            <v>Rio Claro - Angra dos Reis</v>
          </cell>
          <cell r="H1415" t="str">
            <v>A</v>
          </cell>
          <cell r="I1415" t="str">
            <v>S</v>
          </cell>
          <cell r="J1415">
            <v>21.3</v>
          </cell>
        </row>
        <row r="1416">
          <cell r="D1416">
            <v>11600200103</v>
          </cell>
          <cell r="E1416">
            <v>3</v>
          </cell>
          <cell r="G1416" t="str">
            <v>Rio Claro - Resende</v>
          </cell>
          <cell r="H1416" t="str">
            <v>A</v>
          </cell>
          <cell r="I1416" t="str">
            <v>S</v>
          </cell>
          <cell r="J1416">
            <v>23.05</v>
          </cell>
        </row>
        <row r="1417">
          <cell r="D1417">
            <v>11600200200</v>
          </cell>
          <cell r="E1417">
            <v>0</v>
          </cell>
          <cell r="G1417" t="str">
            <v>Jacuecanga - Lidice</v>
          </cell>
          <cell r="H1417" t="str">
            <v>A</v>
          </cell>
          <cell r="I1417" t="str">
            <v>C</v>
          </cell>
          <cell r="J1417">
            <v>14.55</v>
          </cell>
        </row>
        <row r="1418">
          <cell r="D1418">
            <v>11600200300</v>
          </cell>
          <cell r="E1418">
            <v>0</v>
          </cell>
          <cell r="G1418" t="str">
            <v>Jacuecanga - Rio Claro</v>
          </cell>
          <cell r="H1418" t="str">
            <v>A</v>
          </cell>
          <cell r="I1418" t="str">
            <v>C</v>
          </cell>
          <cell r="J1418">
            <v>20.8</v>
          </cell>
        </row>
        <row r="1419">
          <cell r="D1419">
            <v>11600300000</v>
          </cell>
          <cell r="E1419">
            <v>0</v>
          </cell>
          <cell r="G1419" t="str">
            <v>Volta Redonda - Angra dos Reis</v>
          </cell>
          <cell r="H1419" t="str">
            <v>A</v>
          </cell>
          <cell r="I1419" t="str">
            <v>O</v>
          </cell>
          <cell r="J1419">
            <v>36.700000000000003</v>
          </cell>
        </row>
        <row r="1420">
          <cell r="D1420">
            <v>11600300001</v>
          </cell>
          <cell r="E1420">
            <v>1</v>
          </cell>
          <cell r="G1420" t="str">
            <v>Barra Mansa - Angra dos Reis</v>
          </cell>
          <cell r="H1420" t="str">
            <v>A</v>
          </cell>
          <cell r="I1420" t="str">
            <v>S</v>
          </cell>
          <cell r="J1420">
            <v>33.9</v>
          </cell>
        </row>
        <row r="1421">
          <cell r="D1421">
            <v>11600300002</v>
          </cell>
          <cell r="E1421">
            <v>2</v>
          </cell>
          <cell r="G1421" t="str">
            <v>Barra Mansa - Rio Claro</v>
          </cell>
          <cell r="H1421" t="str">
            <v>A</v>
          </cell>
          <cell r="I1421" t="str">
            <v>S</v>
          </cell>
          <cell r="J1421">
            <v>12.6</v>
          </cell>
        </row>
        <row r="1422">
          <cell r="D1422">
            <v>11600300003</v>
          </cell>
          <cell r="E1422">
            <v>3</v>
          </cell>
          <cell r="G1422" t="str">
            <v>Volta Redonda - Rio Claro</v>
          </cell>
          <cell r="H1422" t="str">
            <v>A</v>
          </cell>
          <cell r="I1422" t="str">
            <v>S</v>
          </cell>
          <cell r="J1422">
            <v>15.4</v>
          </cell>
        </row>
        <row r="1423">
          <cell r="D1423">
            <v>11600300004</v>
          </cell>
          <cell r="E1423">
            <v>4</v>
          </cell>
          <cell r="G1423" t="str">
            <v>Volta Redonda - Perequê</v>
          </cell>
          <cell r="I1423" t="str">
            <v>CH</v>
          </cell>
          <cell r="J1423">
            <v>43</v>
          </cell>
        </row>
        <row r="1424">
          <cell r="D1424">
            <v>11600300005</v>
          </cell>
          <cell r="E1424">
            <v>5</v>
          </cell>
          <cell r="G1424" t="str">
            <v>Barra Mansa - Perequê</v>
          </cell>
          <cell r="I1424" t="str">
            <v>CH</v>
          </cell>
          <cell r="J1424">
            <v>40.35</v>
          </cell>
        </row>
        <row r="1425">
          <cell r="D1425">
            <v>11600300100</v>
          </cell>
          <cell r="E1425">
            <v>0</v>
          </cell>
          <cell r="F1425" t="str">
            <v>P551</v>
          </cell>
          <cell r="G1425" t="str">
            <v xml:space="preserve">Barra Mansa - Lidice  </v>
          </cell>
          <cell r="H1425" t="str">
            <v>SA</v>
          </cell>
          <cell r="I1425" t="str">
            <v>C</v>
          </cell>
          <cell r="J1425">
            <v>16.8</v>
          </cell>
        </row>
        <row r="1426">
          <cell r="D1426">
            <v>11600300101</v>
          </cell>
          <cell r="E1426">
            <v>1</v>
          </cell>
          <cell r="G1426" t="str">
            <v>Barra Mansa - Getulândia</v>
          </cell>
          <cell r="H1426" t="str">
            <v>SA</v>
          </cell>
          <cell r="I1426" t="str">
            <v>S</v>
          </cell>
          <cell r="J1426">
            <v>6.85</v>
          </cell>
        </row>
        <row r="1427">
          <cell r="D1427">
            <v>11600300102</v>
          </cell>
          <cell r="E1427">
            <v>2</v>
          </cell>
          <cell r="G1427" t="str">
            <v>Rio Claro - Getulândia</v>
          </cell>
          <cell r="H1427" t="str">
            <v>SA</v>
          </cell>
          <cell r="I1427" t="str">
            <v>S</v>
          </cell>
          <cell r="J1427">
            <v>3.85</v>
          </cell>
        </row>
        <row r="1428">
          <cell r="D1428">
            <v>11600300103</v>
          </cell>
          <cell r="E1428">
            <v>3</v>
          </cell>
          <cell r="G1428" t="str">
            <v>Rio Claro - Barra Mansa</v>
          </cell>
          <cell r="H1428" t="str">
            <v>SA</v>
          </cell>
          <cell r="I1428" t="str">
            <v>S</v>
          </cell>
          <cell r="J1428">
            <v>10.7</v>
          </cell>
        </row>
        <row r="1429">
          <cell r="D1429">
            <v>11600300104</v>
          </cell>
          <cell r="E1429">
            <v>4</v>
          </cell>
          <cell r="G1429" t="str">
            <v>Rio Claro - Lidice</v>
          </cell>
          <cell r="H1429" t="str">
            <v>SA</v>
          </cell>
          <cell r="I1429" t="str">
            <v>S</v>
          </cell>
          <cell r="J1429">
            <v>6.25</v>
          </cell>
        </row>
        <row r="1430">
          <cell r="D1430">
            <v>11600300200</v>
          </cell>
          <cell r="E1430">
            <v>0</v>
          </cell>
          <cell r="F1430" t="str">
            <v>L407</v>
          </cell>
          <cell r="G1430" t="str">
            <v xml:space="preserve">Angra dos Reis - Lidice  </v>
          </cell>
          <cell r="H1430" t="str">
            <v>SA</v>
          </cell>
          <cell r="I1430" t="str">
            <v>C</v>
          </cell>
          <cell r="J1430">
            <v>12.9</v>
          </cell>
        </row>
        <row r="1431">
          <cell r="D1431">
            <v>11600300201</v>
          </cell>
          <cell r="E1431">
            <v>1</v>
          </cell>
          <cell r="G1431" t="str">
            <v>Trevo da Rio Santos - Lidice</v>
          </cell>
          <cell r="H1431" t="str">
            <v>SA</v>
          </cell>
          <cell r="I1431" t="str">
            <v>S</v>
          </cell>
          <cell r="J1431">
            <v>7.15</v>
          </cell>
        </row>
        <row r="1432">
          <cell r="D1432">
            <v>11600300300</v>
          </cell>
          <cell r="E1432">
            <v>0</v>
          </cell>
          <cell r="F1432" t="str">
            <v>L408</v>
          </cell>
          <cell r="G1432" t="str">
            <v xml:space="preserve">Angra dos Reis - Rio Claro </v>
          </cell>
          <cell r="H1432" t="str">
            <v>SA</v>
          </cell>
          <cell r="I1432" t="str">
            <v>C</v>
          </cell>
          <cell r="J1432">
            <v>19.149999999999999</v>
          </cell>
        </row>
        <row r="1433">
          <cell r="D1433">
            <v>11600300301</v>
          </cell>
          <cell r="E1433">
            <v>1</v>
          </cell>
          <cell r="G1433" t="str">
            <v>Trevo da Rio Santos - Lidice</v>
          </cell>
          <cell r="H1433" t="str">
            <v>SA</v>
          </cell>
          <cell r="I1433" t="str">
            <v>S</v>
          </cell>
          <cell r="J1433">
            <v>7.15</v>
          </cell>
        </row>
        <row r="1434">
          <cell r="D1434">
            <v>11600300302</v>
          </cell>
          <cell r="E1434">
            <v>2</v>
          </cell>
          <cell r="G1434" t="str">
            <v>Lidice - Rio Claro</v>
          </cell>
          <cell r="H1434" t="str">
            <v>SA</v>
          </cell>
          <cell r="I1434" t="str">
            <v>S</v>
          </cell>
          <cell r="J1434">
            <v>6.25</v>
          </cell>
        </row>
        <row r="1435">
          <cell r="D1435">
            <v>11600300303</v>
          </cell>
          <cell r="E1435">
            <v>3</v>
          </cell>
          <cell r="G1435" t="str">
            <v>Angra dos Reis - Lidice</v>
          </cell>
          <cell r="H1435" t="str">
            <v>SA</v>
          </cell>
          <cell r="I1435" t="str">
            <v>S</v>
          </cell>
          <cell r="J1435">
            <v>12.9</v>
          </cell>
        </row>
        <row r="1436">
          <cell r="D1436">
            <v>11600400000</v>
          </cell>
          <cell r="E1436">
            <v>0</v>
          </cell>
          <cell r="F1436" t="str">
            <v>L705</v>
          </cell>
          <cell r="G1436" t="str">
            <v xml:space="preserve">Vila Operária de Mambucaba - Parque Perequê </v>
          </cell>
          <cell r="H1436" t="str">
            <v>SA</v>
          </cell>
          <cell r="I1436" t="str">
            <v>Req.</v>
          </cell>
          <cell r="J1436">
            <v>1.4</v>
          </cell>
        </row>
        <row r="1437">
          <cell r="D1437">
            <v>11600500000</v>
          </cell>
          <cell r="E1437">
            <v>0</v>
          </cell>
          <cell r="F1437" t="str">
            <v>P425</v>
          </cell>
          <cell r="G1437" t="str">
            <v xml:space="preserve">Barra Mansa - Passa Três   </v>
          </cell>
          <cell r="H1437" t="str">
            <v>SA</v>
          </cell>
          <cell r="I1437" t="str">
            <v>O</v>
          </cell>
          <cell r="J1437">
            <v>11.7</v>
          </cell>
        </row>
        <row r="1438">
          <cell r="D1438">
            <v>11600500001</v>
          </cell>
          <cell r="E1438">
            <v>1</v>
          </cell>
          <cell r="G1438" t="str">
            <v>Barra Mansa - Getulândia</v>
          </cell>
          <cell r="H1438" t="str">
            <v>SA</v>
          </cell>
          <cell r="I1438" t="str">
            <v>S</v>
          </cell>
          <cell r="J1438">
            <v>6.65</v>
          </cell>
        </row>
        <row r="1439">
          <cell r="D1439">
            <v>11600500002</v>
          </cell>
          <cell r="E1439">
            <v>2</v>
          </cell>
          <cell r="G1439" t="str">
            <v>Getulândia - Passa Três</v>
          </cell>
          <cell r="H1439" t="str">
            <v>SA</v>
          </cell>
          <cell r="I1439" t="str">
            <v>S</v>
          </cell>
          <cell r="J1439">
            <v>5.05</v>
          </cell>
        </row>
        <row r="1440">
          <cell r="D1440">
            <v>11600600000</v>
          </cell>
          <cell r="E1440">
            <v>0</v>
          </cell>
          <cell r="F1440" t="str">
            <v>P140</v>
          </cell>
          <cell r="G1440" t="str">
            <v>Barra do Piraí - Volta Redonda (via Passa Três)</v>
          </cell>
          <cell r="H1440" t="str">
            <v>SA</v>
          </cell>
          <cell r="I1440" t="str">
            <v>O</v>
          </cell>
          <cell r="J1440">
            <v>28.85</v>
          </cell>
        </row>
        <row r="1441">
          <cell r="D1441">
            <v>11600600001</v>
          </cell>
          <cell r="E1441">
            <v>1</v>
          </cell>
          <cell r="G1441" t="str">
            <v>Barra do Piraí - Santanésia</v>
          </cell>
          <cell r="H1441" t="str">
            <v>SA</v>
          </cell>
          <cell r="I1441" t="str">
            <v>S</v>
          </cell>
          <cell r="J1441">
            <v>3.3</v>
          </cell>
        </row>
        <row r="1442">
          <cell r="D1442">
            <v>11600600002</v>
          </cell>
          <cell r="E1442">
            <v>2</v>
          </cell>
          <cell r="G1442" t="str">
            <v>Santanésia - Piraí</v>
          </cell>
          <cell r="H1442" t="str">
            <v>SA</v>
          </cell>
          <cell r="I1442" t="str">
            <v>S</v>
          </cell>
          <cell r="J1442">
            <v>4.75</v>
          </cell>
        </row>
        <row r="1443">
          <cell r="D1443">
            <v>11600600003</v>
          </cell>
          <cell r="E1443">
            <v>3</v>
          </cell>
          <cell r="G1443" t="str">
            <v>Piraí - Cachoeirinha</v>
          </cell>
          <cell r="H1443" t="str">
            <v>SA</v>
          </cell>
          <cell r="I1443" t="str">
            <v>S</v>
          </cell>
          <cell r="J1443">
            <v>2.6</v>
          </cell>
        </row>
        <row r="1444">
          <cell r="D1444">
            <v>11600600004</v>
          </cell>
          <cell r="E1444">
            <v>4</v>
          </cell>
          <cell r="G1444" t="str">
            <v>Cachoeirinha - Bela Vista</v>
          </cell>
          <cell r="H1444" t="str">
            <v>SA</v>
          </cell>
          <cell r="I1444" t="str">
            <v>S</v>
          </cell>
          <cell r="J1444">
            <v>2.9</v>
          </cell>
        </row>
        <row r="1445">
          <cell r="D1445">
            <v>11600600005</v>
          </cell>
          <cell r="E1445">
            <v>5</v>
          </cell>
          <cell r="G1445" t="str">
            <v>Bela Vista - Passa Três</v>
          </cell>
          <cell r="H1445" t="str">
            <v>SA</v>
          </cell>
          <cell r="I1445" t="str">
            <v>S</v>
          </cell>
          <cell r="J1445">
            <v>2</v>
          </cell>
        </row>
        <row r="1446">
          <cell r="D1446">
            <v>11600600006</v>
          </cell>
          <cell r="E1446">
            <v>6</v>
          </cell>
          <cell r="G1446" t="str">
            <v>Passa Três - Morro Alegre</v>
          </cell>
          <cell r="H1446" t="str">
            <v>SA</v>
          </cell>
          <cell r="I1446" t="str">
            <v>S</v>
          </cell>
          <cell r="J1446">
            <v>5.65</v>
          </cell>
        </row>
        <row r="1447">
          <cell r="D1447">
            <v>11600600007</v>
          </cell>
          <cell r="E1447">
            <v>7</v>
          </cell>
          <cell r="G1447" t="str">
            <v>Morro Alegre - Barra Mansa</v>
          </cell>
          <cell r="H1447" t="str">
            <v>SA</v>
          </cell>
          <cell r="I1447" t="str">
            <v>S</v>
          </cell>
          <cell r="J1447">
            <v>5.85</v>
          </cell>
        </row>
        <row r="1448">
          <cell r="D1448">
            <v>11600600008</v>
          </cell>
          <cell r="E1448">
            <v>8</v>
          </cell>
          <cell r="G1448" t="str">
            <v>Getulândia - Barra Mansa</v>
          </cell>
          <cell r="H1448" t="str">
            <v>SA</v>
          </cell>
          <cell r="I1448" t="str">
            <v>S</v>
          </cell>
          <cell r="J1448">
            <v>6.65</v>
          </cell>
        </row>
        <row r="1449">
          <cell r="D1449">
            <v>11600600009</v>
          </cell>
          <cell r="E1449">
            <v>9</v>
          </cell>
          <cell r="G1449" t="str">
            <v>Passa Três - Volta Redonda</v>
          </cell>
          <cell r="H1449" t="str">
            <v>SA</v>
          </cell>
          <cell r="I1449" t="str">
            <v>S</v>
          </cell>
          <cell r="J1449">
            <v>14.05</v>
          </cell>
        </row>
        <row r="1450">
          <cell r="D1450">
            <v>11600600010</v>
          </cell>
          <cell r="E1450">
            <v>10</v>
          </cell>
          <cell r="G1450" t="str">
            <v>Getulândia - Volta Redonda</v>
          </cell>
          <cell r="H1450" t="str">
            <v>SA</v>
          </cell>
          <cell r="I1450" t="str">
            <v>S</v>
          </cell>
          <cell r="J1450">
            <v>9.25</v>
          </cell>
        </row>
        <row r="1451">
          <cell r="D1451">
            <v>11600600011</v>
          </cell>
          <cell r="E1451">
            <v>11</v>
          </cell>
          <cell r="G1451" t="str">
            <v>Morro Alegre - Volta Redonda</v>
          </cell>
          <cell r="H1451" t="str">
            <v>SA</v>
          </cell>
          <cell r="I1451" t="str">
            <v>S</v>
          </cell>
          <cell r="J1451">
            <v>8.4499999999999993</v>
          </cell>
        </row>
        <row r="1452">
          <cell r="D1452">
            <v>16000100000</v>
          </cell>
          <cell r="E1452">
            <v>0</v>
          </cell>
          <cell r="F1452" t="str">
            <v>P500</v>
          </cell>
          <cell r="G1452" t="str">
            <v xml:space="preserve">Vista Alegre - Jardim Belmonte (via Ano Bom) </v>
          </cell>
          <cell r="H1452" t="str">
            <v>SA</v>
          </cell>
          <cell r="I1452" t="str">
            <v>O</v>
          </cell>
          <cell r="J1452">
            <v>4.3499999999999996</v>
          </cell>
        </row>
        <row r="1453">
          <cell r="D1453">
            <v>11700400000</v>
          </cell>
          <cell r="E1453">
            <v>0</v>
          </cell>
          <cell r="F1453" t="str">
            <v>423A</v>
          </cell>
          <cell r="G1453" t="str">
            <v>São Gonçalo - Vila Isabel (via PPCS)</v>
          </cell>
          <cell r="H1453" t="str">
            <v>SA</v>
          </cell>
          <cell r="I1453" t="str">
            <v>O</v>
          </cell>
          <cell r="J1453">
            <v>9.5</v>
          </cell>
        </row>
        <row r="1454">
          <cell r="D1454">
            <v>11700400100</v>
          </cell>
          <cell r="E1454">
            <v>0</v>
          </cell>
          <cell r="F1454" t="str">
            <v>426A</v>
          </cell>
          <cell r="G1454" t="str">
            <v>São Gonçalo - Estácio (via Porto Velho)</v>
          </cell>
          <cell r="H1454" t="str">
            <v>SA</v>
          </cell>
          <cell r="I1454" t="str">
            <v>C</v>
          </cell>
          <cell r="J1454">
            <v>9.5</v>
          </cell>
        </row>
        <row r="1455">
          <cell r="D1455">
            <v>11700400200</v>
          </cell>
          <cell r="E1455">
            <v>0</v>
          </cell>
          <cell r="F1455" t="str">
            <v>427A</v>
          </cell>
          <cell r="G1455" t="str">
            <v>São Gonçalo - Vila Isabel (via BR-101)</v>
          </cell>
          <cell r="H1455" t="str">
            <v>SA</v>
          </cell>
          <cell r="I1455" t="str">
            <v>C</v>
          </cell>
          <cell r="J1455">
            <v>9.5</v>
          </cell>
        </row>
        <row r="1456">
          <cell r="D1456">
            <v>11700400300</v>
          </cell>
          <cell r="E1456">
            <v>0</v>
          </cell>
          <cell r="F1456" t="str">
            <v>428A</v>
          </cell>
          <cell r="G1456" t="str">
            <v>São Gonçalo - Vila Isabel (via UERJ)</v>
          </cell>
          <cell r="H1456" t="str">
            <v>SA</v>
          </cell>
          <cell r="I1456" t="str">
            <v>C</v>
          </cell>
          <cell r="J1456">
            <v>9.5</v>
          </cell>
        </row>
        <row r="1457">
          <cell r="D1457">
            <v>11700400500</v>
          </cell>
          <cell r="E1457">
            <v>0</v>
          </cell>
          <cell r="F1457" t="str">
            <v>2423A</v>
          </cell>
          <cell r="G1457" t="str">
            <v>São Gonçalo - Vila Isabel (via PPCS)</v>
          </cell>
          <cell r="H1457" t="str">
            <v>AC</v>
          </cell>
          <cell r="I1457" t="str">
            <v>C</v>
          </cell>
          <cell r="J1457">
            <v>14.4</v>
          </cell>
        </row>
        <row r="1458">
          <cell r="D1458">
            <v>11700500000</v>
          </cell>
          <cell r="E1458">
            <v>0</v>
          </cell>
          <cell r="F1458" t="str">
            <v>110D</v>
          </cell>
          <cell r="G1458" t="str">
            <v>São Gonçalo - Candelária</v>
          </cell>
          <cell r="H1458" t="str">
            <v>SA</v>
          </cell>
          <cell r="I1458" t="str">
            <v>O</v>
          </cell>
          <cell r="J1458">
            <v>9.5</v>
          </cell>
        </row>
        <row r="1459">
          <cell r="D1459">
            <v>11700500200</v>
          </cell>
          <cell r="E1459">
            <v>0</v>
          </cell>
          <cell r="F1459" t="str">
            <v>2110D</v>
          </cell>
          <cell r="G1459" t="str">
            <v>São Gonçalo - Castelo (via Porto Velho)</v>
          </cell>
          <cell r="H1459" t="str">
            <v>AC</v>
          </cell>
          <cell r="I1459" t="str">
            <v>C</v>
          </cell>
          <cell r="J1459">
            <v>14.4</v>
          </cell>
        </row>
        <row r="1460">
          <cell r="D1460">
            <v>11700500300</v>
          </cell>
          <cell r="E1460">
            <v>0</v>
          </cell>
          <cell r="F1460" t="str">
            <v>4110D</v>
          </cell>
          <cell r="G1460" t="str">
            <v xml:space="preserve">São Gonçalo - Castelo </v>
          </cell>
          <cell r="H1460" t="str">
            <v>AC</v>
          </cell>
          <cell r="I1460" t="str">
            <v>C</v>
          </cell>
          <cell r="J1460">
            <v>14.4</v>
          </cell>
        </row>
        <row r="1461">
          <cell r="D1461">
            <v>11700600000</v>
          </cell>
          <cell r="E1461">
            <v>0</v>
          </cell>
          <cell r="F1461" t="str">
            <v>535D</v>
          </cell>
          <cell r="G1461" t="str">
            <v>Alcântara - Estácio</v>
          </cell>
          <cell r="H1461" t="str">
            <v>SA</v>
          </cell>
          <cell r="I1461" t="str">
            <v>O</v>
          </cell>
          <cell r="J1461">
            <v>9.5</v>
          </cell>
        </row>
        <row r="1462">
          <cell r="D1462">
            <v>11700600100</v>
          </cell>
          <cell r="E1462">
            <v>0</v>
          </cell>
          <cell r="F1462" t="str">
            <v>2535D</v>
          </cell>
          <cell r="G1462" t="str">
            <v>Alcântara - Estácio (via Dr. March)</v>
          </cell>
          <cell r="H1462" t="str">
            <v>AC</v>
          </cell>
          <cell r="I1462" t="str">
            <v>C</v>
          </cell>
          <cell r="J1462">
            <v>14.4</v>
          </cell>
        </row>
        <row r="1463">
          <cell r="D1463">
            <v>11700700000</v>
          </cell>
          <cell r="E1463">
            <v>0</v>
          </cell>
          <cell r="F1463" t="str">
            <v>545D</v>
          </cell>
          <cell r="G1463" t="str">
            <v>Alcântara - Passeio</v>
          </cell>
          <cell r="H1463" t="str">
            <v>SA</v>
          </cell>
          <cell r="I1463" t="str">
            <v>O</v>
          </cell>
          <cell r="J1463">
            <v>9.5</v>
          </cell>
        </row>
        <row r="1464">
          <cell r="D1464">
            <v>11700700200</v>
          </cell>
          <cell r="E1464">
            <v>0</v>
          </cell>
          <cell r="F1464" t="str">
            <v>2545D</v>
          </cell>
          <cell r="G1464" t="str">
            <v>Alcântara - Castelo (via Dr. March)</v>
          </cell>
          <cell r="H1464" t="str">
            <v>AC</v>
          </cell>
          <cell r="I1464" t="str">
            <v>C</v>
          </cell>
          <cell r="J1464">
            <v>13.75</v>
          </cell>
        </row>
        <row r="1465">
          <cell r="D1465">
            <v>11700700300</v>
          </cell>
          <cell r="E1465">
            <v>0</v>
          </cell>
          <cell r="F1465" t="str">
            <v>4545D</v>
          </cell>
          <cell r="G1465" t="str">
            <v>Alcântara - Castelo</v>
          </cell>
          <cell r="H1465" t="str">
            <v>AC</v>
          </cell>
          <cell r="I1465" t="str">
            <v>C</v>
          </cell>
          <cell r="J1465">
            <v>13.75</v>
          </cell>
        </row>
        <row r="1466">
          <cell r="D1466">
            <v>11800100000</v>
          </cell>
          <cell r="E1466">
            <v>0</v>
          </cell>
          <cell r="F1466" t="str">
            <v>N455</v>
          </cell>
          <cell r="G1466" t="str">
            <v>Campos - Papagaio (via Jacaré)</v>
          </cell>
          <cell r="H1466" t="str">
            <v>SA</v>
          </cell>
          <cell r="I1466" t="str">
            <v>O</v>
          </cell>
          <cell r="J1466">
            <v>10.7</v>
          </cell>
        </row>
        <row r="1467">
          <cell r="D1467">
            <v>11800100001</v>
          </cell>
          <cell r="E1467">
            <v>1</v>
          </cell>
          <cell r="G1467" t="str">
            <v>Papagaio - Pipeiras</v>
          </cell>
          <cell r="H1467" t="str">
            <v>SA</v>
          </cell>
          <cell r="I1467" t="str">
            <v>S</v>
          </cell>
          <cell r="J1467">
            <v>0.85</v>
          </cell>
        </row>
        <row r="1468">
          <cell r="D1468">
            <v>11800100002</v>
          </cell>
          <cell r="E1468">
            <v>2</v>
          </cell>
          <cell r="G1468" t="str">
            <v>Papagaio - Campos Novos</v>
          </cell>
          <cell r="H1468" t="str">
            <v>SA</v>
          </cell>
          <cell r="I1468" t="str">
            <v>S</v>
          </cell>
          <cell r="J1468">
            <v>4.05</v>
          </cell>
        </row>
        <row r="1469">
          <cell r="D1469">
            <v>11800100003</v>
          </cell>
          <cell r="E1469">
            <v>3</v>
          </cell>
          <cell r="G1469" t="str">
            <v>Papagaio - Barcelos</v>
          </cell>
          <cell r="H1469" t="str">
            <v>SA</v>
          </cell>
          <cell r="I1469" t="str">
            <v>S</v>
          </cell>
          <cell r="J1469">
            <v>5.2</v>
          </cell>
        </row>
        <row r="1470">
          <cell r="D1470">
            <v>11800100004</v>
          </cell>
          <cell r="E1470">
            <v>4</v>
          </cell>
          <cell r="G1470" t="str">
            <v>Papagaio - Martins Laje</v>
          </cell>
          <cell r="H1470" t="str">
            <v>SA</v>
          </cell>
          <cell r="I1470" t="str">
            <v>S</v>
          </cell>
          <cell r="J1470">
            <v>7.5</v>
          </cell>
        </row>
        <row r="1471">
          <cell r="D1471">
            <v>11800100005</v>
          </cell>
          <cell r="E1471">
            <v>5</v>
          </cell>
          <cell r="G1471" t="str">
            <v>Pipeiras - Campos Novos</v>
          </cell>
          <cell r="H1471" t="str">
            <v>SA</v>
          </cell>
          <cell r="I1471" t="str">
            <v>S</v>
          </cell>
          <cell r="J1471">
            <v>3.2</v>
          </cell>
        </row>
        <row r="1472">
          <cell r="D1472">
            <v>11800100006</v>
          </cell>
          <cell r="E1472">
            <v>6</v>
          </cell>
          <cell r="G1472" t="str">
            <v>Pipeiras - Barcelos</v>
          </cell>
          <cell r="H1472" t="str">
            <v>SA</v>
          </cell>
          <cell r="I1472" t="str">
            <v>S</v>
          </cell>
          <cell r="J1472">
            <v>4.3499999999999996</v>
          </cell>
        </row>
        <row r="1473">
          <cell r="D1473">
            <v>11800100007</v>
          </cell>
          <cell r="E1473">
            <v>7</v>
          </cell>
          <cell r="G1473" t="str">
            <v>Pipeiras - Martins Laje</v>
          </cell>
          <cell r="H1473" t="str">
            <v>SA</v>
          </cell>
          <cell r="I1473" t="str">
            <v>S</v>
          </cell>
          <cell r="J1473">
            <v>6.65</v>
          </cell>
        </row>
        <row r="1474">
          <cell r="D1474">
            <v>11800100008</v>
          </cell>
          <cell r="E1474">
            <v>8</v>
          </cell>
          <cell r="G1474" t="str">
            <v>Pipeiras - Campos</v>
          </cell>
          <cell r="H1474" t="str">
            <v>SA</v>
          </cell>
          <cell r="I1474" t="str">
            <v>S</v>
          </cell>
          <cell r="J1474">
            <v>9.85</v>
          </cell>
        </row>
        <row r="1475">
          <cell r="D1475">
            <v>11800100009</v>
          </cell>
          <cell r="E1475">
            <v>9</v>
          </cell>
          <cell r="G1475" t="str">
            <v>Campos Novos - Barcelos</v>
          </cell>
          <cell r="H1475" t="str">
            <v>SA</v>
          </cell>
          <cell r="I1475" t="str">
            <v>S</v>
          </cell>
          <cell r="J1475">
            <v>1.1499999999999999</v>
          </cell>
        </row>
        <row r="1476">
          <cell r="D1476">
            <v>11800100010</v>
          </cell>
          <cell r="E1476">
            <v>10</v>
          </cell>
          <cell r="G1476" t="str">
            <v>Campos Novos - Martins Laje</v>
          </cell>
          <cell r="H1476" t="str">
            <v>SA</v>
          </cell>
          <cell r="I1476" t="str">
            <v>S</v>
          </cell>
          <cell r="J1476">
            <v>3.45</v>
          </cell>
        </row>
        <row r="1477">
          <cell r="D1477">
            <v>11800100011</v>
          </cell>
          <cell r="E1477">
            <v>11</v>
          </cell>
          <cell r="G1477" t="str">
            <v>Campos Novos - Campos</v>
          </cell>
          <cell r="H1477" t="str">
            <v>SA</v>
          </cell>
          <cell r="I1477" t="str">
            <v>S</v>
          </cell>
          <cell r="J1477">
            <v>6.65</v>
          </cell>
        </row>
        <row r="1478">
          <cell r="D1478">
            <v>11800100012</v>
          </cell>
          <cell r="E1478">
            <v>12</v>
          </cell>
          <cell r="G1478" t="str">
            <v>Campos - Barcelos</v>
          </cell>
          <cell r="H1478" t="str">
            <v>SA</v>
          </cell>
          <cell r="I1478" t="str">
            <v>S</v>
          </cell>
          <cell r="J1478">
            <v>5.5</v>
          </cell>
        </row>
        <row r="1479">
          <cell r="D1479">
            <v>11800200000</v>
          </cell>
          <cell r="E1479">
            <v>0</v>
          </cell>
          <cell r="F1479" t="str">
            <v>N450</v>
          </cell>
          <cell r="G1479" t="str">
            <v>Campos - Grussaí (via Lagoa)</v>
          </cell>
          <cell r="H1479" t="str">
            <v>SA</v>
          </cell>
          <cell r="I1479" t="str">
            <v>O</v>
          </cell>
          <cell r="J1479">
            <v>11</v>
          </cell>
        </row>
        <row r="1480">
          <cell r="D1480">
            <v>11800200001</v>
          </cell>
          <cell r="E1480">
            <v>1</v>
          </cell>
          <cell r="G1480" t="str">
            <v>Grussaí - Curva</v>
          </cell>
          <cell r="H1480" t="str">
            <v>SA</v>
          </cell>
          <cell r="I1480" t="str">
            <v>S</v>
          </cell>
          <cell r="J1480">
            <v>1.1499999999999999</v>
          </cell>
        </row>
        <row r="1481">
          <cell r="D1481">
            <v>11800200002</v>
          </cell>
          <cell r="E1481">
            <v>2</v>
          </cell>
          <cell r="G1481" t="str">
            <v>Grussaí - Barcelos</v>
          </cell>
          <cell r="H1481" t="str">
            <v>SA</v>
          </cell>
          <cell r="I1481" t="str">
            <v>S</v>
          </cell>
          <cell r="J1481">
            <v>5.5</v>
          </cell>
        </row>
        <row r="1482">
          <cell r="D1482">
            <v>11800200003</v>
          </cell>
          <cell r="E1482">
            <v>3</v>
          </cell>
          <cell r="G1482" t="str">
            <v>Grussaí - Martins Laje</v>
          </cell>
          <cell r="H1482" t="str">
            <v>SA</v>
          </cell>
          <cell r="I1482" t="str">
            <v>S</v>
          </cell>
          <cell r="J1482">
            <v>7.8</v>
          </cell>
        </row>
        <row r="1483">
          <cell r="D1483">
            <v>11800200004</v>
          </cell>
          <cell r="E1483">
            <v>4</v>
          </cell>
          <cell r="G1483" t="str">
            <v>Curva - Barcelos</v>
          </cell>
          <cell r="H1483" t="str">
            <v>SA</v>
          </cell>
          <cell r="I1483" t="str">
            <v>S</v>
          </cell>
          <cell r="J1483">
            <v>4.3499999999999996</v>
          </cell>
        </row>
        <row r="1484">
          <cell r="D1484">
            <v>11800200005</v>
          </cell>
          <cell r="E1484">
            <v>5</v>
          </cell>
          <cell r="G1484" t="str">
            <v>Curva - Martins Laje</v>
          </cell>
          <cell r="H1484" t="str">
            <v>SA</v>
          </cell>
          <cell r="I1484" t="str">
            <v>S</v>
          </cell>
          <cell r="J1484">
            <v>6.65</v>
          </cell>
        </row>
        <row r="1485">
          <cell r="D1485">
            <v>11800200006</v>
          </cell>
          <cell r="E1485">
            <v>6</v>
          </cell>
          <cell r="G1485" t="str">
            <v>Curva - Campos</v>
          </cell>
          <cell r="H1485" t="str">
            <v>SA</v>
          </cell>
          <cell r="I1485" t="str">
            <v>S</v>
          </cell>
          <cell r="J1485">
            <v>9.85</v>
          </cell>
        </row>
        <row r="1486">
          <cell r="D1486">
            <v>11800200007</v>
          </cell>
          <cell r="E1486">
            <v>7</v>
          </cell>
          <cell r="G1486" t="str">
            <v>Grussaí - Degredo</v>
          </cell>
          <cell r="H1486" t="str">
            <v>SA</v>
          </cell>
          <cell r="I1486" t="str">
            <v>S</v>
          </cell>
          <cell r="J1486">
            <v>3.1</v>
          </cell>
        </row>
        <row r="1487">
          <cell r="D1487">
            <v>11800200008</v>
          </cell>
          <cell r="E1487">
            <v>8</v>
          </cell>
          <cell r="G1487" t="str">
            <v>Curva - Degredo</v>
          </cell>
          <cell r="H1487" t="str">
            <v>SA</v>
          </cell>
          <cell r="I1487" t="str">
            <v>S</v>
          </cell>
          <cell r="J1487">
            <v>1.9</v>
          </cell>
        </row>
        <row r="1488">
          <cell r="D1488">
            <v>11800200009</v>
          </cell>
          <cell r="E1488">
            <v>9</v>
          </cell>
          <cell r="G1488" t="str">
            <v xml:space="preserve">Degredo - Barcelos </v>
          </cell>
          <cell r="H1488" t="str">
            <v>SA</v>
          </cell>
          <cell r="I1488" t="str">
            <v>S</v>
          </cell>
          <cell r="J1488">
            <v>2.75</v>
          </cell>
        </row>
        <row r="1489">
          <cell r="D1489">
            <v>11800200010</v>
          </cell>
          <cell r="E1489">
            <v>10</v>
          </cell>
          <cell r="G1489" t="str">
            <v>Degredo - Martins Laje</v>
          </cell>
          <cell r="H1489" t="str">
            <v>SA</v>
          </cell>
          <cell r="I1489" t="str">
            <v>S</v>
          </cell>
          <cell r="J1489">
            <v>5.2</v>
          </cell>
        </row>
        <row r="1490">
          <cell r="D1490">
            <v>11800200011</v>
          </cell>
          <cell r="E1490">
            <v>11</v>
          </cell>
          <cell r="G1490" t="str">
            <v>Degredo - Campos</v>
          </cell>
          <cell r="H1490" t="str">
            <v>SA</v>
          </cell>
          <cell r="I1490" t="str">
            <v>S</v>
          </cell>
          <cell r="J1490">
            <v>8.9499999999999993</v>
          </cell>
        </row>
        <row r="1491">
          <cell r="D1491">
            <v>11800200012</v>
          </cell>
          <cell r="E1491">
            <v>12</v>
          </cell>
          <cell r="G1491" t="str">
            <v>Barcelos - Campos</v>
          </cell>
          <cell r="H1491" t="str">
            <v>SA</v>
          </cell>
          <cell r="I1491" t="str">
            <v>S</v>
          </cell>
          <cell r="J1491">
            <v>5.5</v>
          </cell>
        </row>
        <row r="1492">
          <cell r="D1492">
            <v>11800300000</v>
          </cell>
          <cell r="E1492">
            <v>0</v>
          </cell>
          <cell r="F1492" t="str">
            <v>N445</v>
          </cell>
          <cell r="G1492" t="str">
            <v xml:space="preserve">Campos - Venda Nova  </v>
          </cell>
          <cell r="H1492" t="str">
            <v>SA</v>
          </cell>
          <cell r="I1492" t="str">
            <v>O</v>
          </cell>
          <cell r="J1492">
            <v>7.6</v>
          </cell>
        </row>
        <row r="1493">
          <cell r="D1493">
            <v>11800300001</v>
          </cell>
          <cell r="E1493">
            <v>1</v>
          </cell>
          <cell r="G1493" t="str">
            <v>Campos - Martins Laje</v>
          </cell>
          <cell r="H1493" t="str">
            <v>SA</v>
          </cell>
          <cell r="I1493" t="str">
            <v>S</v>
          </cell>
          <cell r="J1493">
            <v>3.2</v>
          </cell>
        </row>
        <row r="1494">
          <cell r="D1494">
            <v>11800300002</v>
          </cell>
          <cell r="E1494">
            <v>2</v>
          </cell>
          <cell r="G1494" t="str">
            <v>Campos - Barcelos</v>
          </cell>
          <cell r="H1494" t="str">
            <v>SA</v>
          </cell>
          <cell r="I1494" t="str">
            <v>S</v>
          </cell>
          <cell r="J1494">
            <v>5.5</v>
          </cell>
        </row>
        <row r="1495">
          <cell r="D1495">
            <v>11800300003</v>
          </cell>
          <cell r="E1495">
            <v>3</v>
          </cell>
          <cell r="G1495" t="str">
            <v xml:space="preserve">Martins Laje - Barcelos </v>
          </cell>
          <cell r="H1495" t="str">
            <v>SA</v>
          </cell>
          <cell r="I1495" t="str">
            <v>S</v>
          </cell>
          <cell r="J1495">
            <v>2.2999999999999998</v>
          </cell>
        </row>
        <row r="1496">
          <cell r="D1496">
            <v>11800300004</v>
          </cell>
          <cell r="E1496">
            <v>4</v>
          </cell>
          <cell r="G1496" t="str">
            <v>Barcelos - Venda Nova</v>
          </cell>
          <cell r="H1496" t="str">
            <v>SA</v>
          </cell>
          <cell r="I1496" t="str">
            <v>S</v>
          </cell>
          <cell r="J1496">
            <v>2.15</v>
          </cell>
        </row>
        <row r="1497">
          <cell r="D1497">
            <v>11800400000</v>
          </cell>
          <cell r="E1497">
            <v>0</v>
          </cell>
          <cell r="F1497" t="str">
            <v>N435</v>
          </cell>
          <cell r="G1497" t="str">
            <v xml:space="preserve">Campos - Agua Preta  </v>
          </cell>
          <cell r="H1497" t="str">
            <v>SA</v>
          </cell>
          <cell r="I1497" t="str">
            <v>O</v>
          </cell>
          <cell r="J1497">
            <v>10.4</v>
          </cell>
        </row>
        <row r="1498">
          <cell r="D1498">
            <v>11800400001</v>
          </cell>
          <cell r="E1498">
            <v>1</v>
          </cell>
          <cell r="G1498" t="str">
            <v>Ponto do Carmo - Agua Preta</v>
          </cell>
          <cell r="H1498" t="str">
            <v>SA</v>
          </cell>
          <cell r="I1498" t="str">
            <v>S</v>
          </cell>
          <cell r="J1498">
            <v>7.2</v>
          </cell>
        </row>
        <row r="1499">
          <cell r="D1499">
            <v>11800500000</v>
          </cell>
          <cell r="E1499">
            <v>0</v>
          </cell>
          <cell r="F1499" t="str">
            <v>N430</v>
          </cell>
          <cell r="G1499" t="str">
            <v xml:space="preserve">Campos - Atafona  </v>
          </cell>
          <cell r="H1499" t="str">
            <v>SA</v>
          </cell>
          <cell r="I1499" t="str">
            <v>O</v>
          </cell>
          <cell r="J1499">
            <v>14.8</v>
          </cell>
        </row>
        <row r="1500">
          <cell r="D1500">
            <v>11800500001</v>
          </cell>
          <cell r="E1500">
            <v>1</v>
          </cell>
          <cell r="G1500" t="str">
            <v>Campos - Curva</v>
          </cell>
          <cell r="H1500" t="str">
            <v>SA</v>
          </cell>
          <cell r="I1500" t="str">
            <v>S</v>
          </cell>
          <cell r="J1500">
            <v>9.85</v>
          </cell>
        </row>
        <row r="1501">
          <cell r="D1501">
            <v>11800500002</v>
          </cell>
          <cell r="E1501">
            <v>2</v>
          </cell>
          <cell r="G1501" t="str">
            <v>Martins Laje - Curva</v>
          </cell>
          <cell r="H1501" t="str">
            <v>SA</v>
          </cell>
          <cell r="I1501" t="str">
            <v>S</v>
          </cell>
          <cell r="J1501">
            <v>6.65</v>
          </cell>
        </row>
        <row r="1502">
          <cell r="D1502">
            <v>11800500003</v>
          </cell>
          <cell r="E1502">
            <v>3</v>
          </cell>
          <cell r="G1502" t="str">
            <v>Barcelos - Curva</v>
          </cell>
          <cell r="H1502" t="str">
            <v>SA</v>
          </cell>
          <cell r="I1502" t="str">
            <v>S</v>
          </cell>
          <cell r="J1502">
            <v>4.3499999999999996</v>
          </cell>
        </row>
        <row r="1503">
          <cell r="D1503">
            <v>11800500004</v>
          </cell>
          <cell r="E1503">
            <v>4</v>
          </cell>
          <cell r="G1503" t="str">
            <v>Campos - São João da Barra</v>
          </cell>
          <cell r="H1503" t="str">
            <v>SA</v>
          </cell>
          <cell r="I1503" t="str">
            <v>S</v>
          </cell>
          <cell r="J1503">
            <v>12.45</v>
          </cell>
        </row>
        <row r="1504">
          <cell r="D1504">
            <v>11800500005</v>
          </cell>
          <cell r="E1504">
            <v>5</v>
          </cell>
          <cell r="G1504" t="str">
            <v>Campos - Atafona</v>
          </cell>
          <cell r="H1504" t="str">
            <v>SA</v>
          </cell>
          <cell r="I1504" t="str">
            <v>S</v>
          </cell>
          <cell r="J1504">
            <v>13.9</v>
          </cell>
        </row>
        <row r="1505">
          <cell r="D1505">
            <v>11800500006</v>
          </cell>
          <cell r="E1505">
            <v>6</v>
          </cell>
          <cell r="G1505" t="str">
            <v>Martins Laje - São João da Barra</v>
          </cell>
          <cell r="H1505" t="str">
            <v>SA</v>
          </cell>
          <cell r="I1505" t="str">
            <v>S</v>
          </cell>
          <cell r="J1505">
            <v>9.25</v>
          </cell>
        </row>
        <row r="1506">
          <cell r="D1506">
            <v>11800500007</v>
          </cell>
          <cell r="E1506">
            <v>7</v>
          </cell>
          <cell r="G1506" t="str">
            <v>Barcelos - São João da Barra</v>
          </cell>
          <cell r="H1506" t="str">
            <v>SA</v>
          </cell>
          <cell r="I1506" t="str">
            <v>S</v>
          </cell>
          <cell r="J1506">
            <v>6.95</v>
          </cell>
        </row>
        <row r="1507">
          <cell r="D1507">
            <v>11800500008</v>
          </cell>
          <cell r="E1507">
            <v>8</v>
          </cell>
          <cell r="G1507" t="str">
            <v>Curva - São João da Barra</v>
          </cell>
          <cell r="H1507" t="str">
            <v>SA</v>
          </cell>
          <cell r="I1507" t="str">
            <v>S</v>
          </cell>
          <cell r="J1507">
            <v>2.6</v>
          </cell>
        </row>
        <row r="1508">
          <cell r="D1508">
            <v>11800500009</v>
          </cell>
          <cell r="E1508">
            <v>9</v>
          </cell>
          <cell r="G1508" t="str">
            <v>Curva - Atafona</v>
          </cell>
          <cell r="H1508" t="str">
            <v>SA</v>
          </cell>
          <cell r="I1508" t="str">
            <v>S</v>
          </cell>
          <cell r="J1508">
            <v>4.05</v>
          </cell>
        </row>
        <row r="1509">
          <cell r="D1509">
            <v>11800500010</v>
          </cell>
          <cell r="E1509">
            <v>10</v>
          </cell>
          <cell r="G1509" t="str">
            <v>Barcelos - Atafona</v>
          </cell>
          <cell r="H1509" t="str">
            <v>SA</v>
          </cell>
          <cell r="I1509" t="str">
            <v>S</v>
          </cell>
          <cell r="J1509">
            <v>8.4</v>
          </cell>
        </row>
        <row r="1510">
          <cell r="D1510">
            <v>11800500011</v>
          </cell>
          <cell r="E1510">
            <v>11</v>
          </cell>
          <cell r="G1510" t="str">
            <v>Martins Laje - Atafona</v>
          </cell>
          <cell r="H1510" t="str">
            <v>SA</v>
          </cell>
          <cell r="I1510" t="str">
            <v>S</v>
          </cell>
          <cell r="J1510">
            <v>10.7</v>
          </cell>
        </row>
        <row r="1511">
          <cell r="D1511">
            <v>11800500012</v>
          </cell>
          <cell r="E1511">
            <v>12</v>
          </cell>
          <cell r="G1511" t="str">
            <v>Martins Laje - Balneário</v>
          </cell>
          <cell r="H1511" t="str">
            <v>SA</v>
          </cell>
          <cell r="I1511" t="str">
            <v>S</v>
          </cell>
          <cell r="J1511">
            <v>11.6</v>
          </cell>
        </row>
        <row r="1512">
          <cell r="D1512">
            <v>11800500013</v>
          </cell>
          <cell r="E1512">
            <v>13</v>
          </cell>
          <cell r="G1512" t="str">
            <v>Barcelos - Balneário</v>
          </cell>
          <cell r="H1512" t="str">
            <v>SA</v>
          </cell>
          <cell r="I1512" t="str">
            <v>S</v>
          </cell>
          <cell r="J1512">
            <v>9.3000000000000007</v>
          </cell>
        </row>
        <row r="1513">
          <cell r="D1513">
            <v>11800500014</v>
          </cell>
          <cell r="E1513">
            <v>14</v>
          </cell>
          <cell r="G1513" t="str">
            <v>Curva - Balneário</v>
          </cell>
          <cell r="H1513" t="str">
            <v>SA</v>
          </cell>
          <cell r="I1513" t="str">
            <v>S</v>
          </cell>
          <cell r="J1513">
            <v>4.95</v>
          </cell>
        </row>
        <row r="1514">
          <cell r="D1514">
            <v>11800500015</v>
          </cell>
          <cell r="E1514">
            <v>15</v>
          </cell>
          <cell r="G1514" t="str">
            <v>São João da Barra - Balneário</v>
          </cell>
          <cell r="H1514" t="str">
            <v>SA</v>
          </cell>
          <cell r="I1514" t="str">
            <v>S</v>
          </cell>
          <cell r="J1514">
            <v>2.35</v>
          </cell>
        </row>
        <row r="1515">
          <cell r="D1515">
            <v>11800500016</v>
          </cell>
          <cell r="E1515">
            <v>16</v>
          </cell>
          <cell r="G1515" t="str">
            <v>Balneário - Degredo</v>
          </cell>
          <cell r="H1515" t="str">
            <v>SA</v>
          </cell>
          <cell r="I1515" t="str">
            <v>S</v>
          </cell>
          <cell r="J1515">
            <v>6.95</v>
          </cell>
        </row>
        <row r="1516">
          <cell r="D1516">
            <v>11800500017</v>
          </cell>
          <cell r="E1516">
            <v>17</v>
          </cell>
          <cell r="G1516" t="str">
            <v>Atafona - Degredo</v>
          </cell>
          <cell r="H1516" t="str">
            <v>SA</v>
          </cell>
          <cell r="I1516" t="str">
            <v>S</v>
          </cell>
          <cell r="J1516">
            <v>6.1</v>
          </cell>
        </row>
        <row r="1517">
          <cell r="D1517">
            <v>11800500018</v>
          </cell>
          <cell r="E1517">
            <v>18</v>
          </cell>
          <cell r="G1517" t="str">
            <v>São João da Barra - Degredo</v>
          </cell>
          <cell r="H1517" t="str">
            <v>SA</v>
          </cell>
          <cell r="I1517" t="str">
            <v>S</v>
          </cell>
          <cell r="J1517">
            <v>4.8</v>
          </cell>
        </row>
        <row r="1518">
          <cell r="D1518">
            <v>11800500019</v>
          </cell>
          <cell r="E1518">
            <v>19</v>
          </cell>
          <cell r="G1518" t="str">
            <v>Curva - Degredo</v>
          </cell>
          <cell r="H1518" t="str">
            <v>SA</v>
          </cell>
          <cell r="I1518" t="str">
            <v>S</v>
          </cell>
          <cell r="J1518">
            <v>1.9</v>
          </cell>
        </row>
        <row r="1519">
          <cell r="D1519">
            <v>11800500020</v>
          </cell>
          <cell r="E1519">
            <v>20</v>
          </cell>
          <cell r="G1519" t="str">
            <v>Degredo - Barcelos</v>
          </cell>
          <cell r="H1519" t="str">
            <v>SA</v>
          </cell>
          <cell r="I1519" t="str">
            <v>S</v>
          </cell>
          <cell r="J1519">
            <v>2.75</v>
          </cell>
        </row>
        <row r="1520">
          <cell r="D1520">
            <v>11800500021</v>
          </cell>
          <cell r="E1520">
            <v>21</v>
          </cell>
          <cell r="G1520" t="str">
            <v>Degredo - Martins Laje</v>
          </cell>
          <cell r="H1520" t="str">
            <v>SA</v>
          </cell>
          <cell r="I1520" t="str">
            <v>S</v>
          </cell>
          <cell r="J1520">
            <v>5.2</v>
          </cell>
        </row>
        <row r="1521">
          <cell r="D1521">
            <v>11800500022</v>
          </cell>
          <cell r="E1521">
            <v>22</v>
          </cell>
          <cell r="G1521" t="str">
            <v>Degredo - Campos</v>
          </cell>
          <cell r="H1521" t="str">
            <v>SA</v>
          </cell>
          <cell r="I1521" t="str">
            <v>S</v>
          </cell>
          <cell r="J1521">
            <v>8.9499999999999993</v>
          </cell>
        </row>
        <row r="1522">
          <cell r="D1522">
            <v>11800500023</v>
          </cell>
          <cell r="E1522">
            <v>23</v>
          </cell>
          <cell r="G1522" t="str">
            <v>Barcelos - Campos</v>
          </cell>
          <cell r="H1522" t="str">
            <v>SA</v>
          </cell>
          <cell r="I1522" t="str">
            <v>S</v>
          </cell>
          <cell r="J1522">
            <v>5.5</v>
          </cell>
        </row>
        <row r="1523">
          <cell r="D1523">
            <v>11800500100</v>
          </cell>
          <cell r="E1523">
            <v>0</v>
          </cell>
          <cell r="F1523" t="str">
            <v>N156</v>
          </cell>
          <cell r="G1523" t="str">
            <v xml:space="preserve">São João da Barra - Campos </v>
          </cell>
          <cell r="H1523" t="str">
            <v>SA</v>
          </cell>
          <cell r="I1523" t="str">
            <v>C</v>
          </cell>
          <cell r="J1523">
            <v>12.45</v>
          </cell>
        </row>
        <row r="1524">
          <cell r="D1524">
            <v>11800500101</v>
          </cell>
          <cell r="E1524">
            <v>1</v>
          </cell>
          <cell r="G1524" t="str">
            <v>São João da Barra - Curva</v>
          </cell>
          <cell r="H1524" t="str">
            <v>SA</v>
          </cell>
          <cell r="I1524" t="str">
            <v>S</v>
          </cell>
          <cell r="J1524">
            <v>2.6</v>
          </cell>
        </row>
        <row r="1525">
          <cell r="D1525">
            <v>11800500102</v>
          </cell>
          <cell r="E1525">
            <v>2</v>
          </cell>
          <cell r="G1525" t="str">
            <v>São João da Barra - Barcelos</v>
          </cell>
          <cell r="H1525" t="str">
            <v>SA</v>
          </cell>
          <cell r="I1525" t="str">
            <v>S</v>
          </cell>
          <cell r="J1525">
            <v>6.95</v>
          </cell>
        </row>
        <row r="1526">
          <cell r="D1526">
            <v>11800500103</v>
          </cell>
          <cell r="E1526">
            <v>3</v>
          </cell>
          <cell r="G1526" t="str">
            <v>São João da Barra - Martins Laje</v>
          </cell>
          <cell r="H1526" t="str">
            <v>SA</v>
          </cell>
          <cell r="I1526" t="str">
            <v>S</v>
          </cell>
          <cell r="J1526">
            <v>9.25</v>
          </cell>
        </row>
        <row r="1527">
          <cell r="D1527">
            <v>11800500104</v>
          </cell>
          <cell r="E1527">
            <v>4</v>
          </cell>
          <cell r="G1527" t="str">
            <v>Curva - Barcelos</v>
          </cell>
          <cell r="H1527" t="str">
            <v>SA</v>
          </cell>
          <cell r="I1527" t="str">
            <v>S</v>
          </cell>
          <cell r="J1527">
            <v>4.3499999999999996</v>
          </cell>
        </row>
        <row r="1528">
          <cell r="D1528">
            <v>11800500105</v>
          </cell>
          <cell r="E1528">
            <v>5</v>
          </cell>
          <cell r="G1528" t="str">
            <v>Curva - Martins Laje</v>
          </cell>
          <cell r="H1528" t="str">
            <v>SA</v>
          </cell>
          <cell r="I1528" t="str">
            <v>S</v>
          </cell>
          <cell r="J1528">
            <v>6.65</v>
          </cell>
        </row>
        <row r="1529">
          <cell r="D1529">
            <v>11800500106</v>
          </cell>
          <cell r="E1529">
            <v>6</v>
          </cell>
          <cell r="G1529" t="str">
            <v>Curva - Campos</v>
          </cell>
          <cell r="H1529" t="str">
            <v>SA</v>
          </cell>
          <cell r="I1529" t="str">
            <v>S</v>
          </cell>
          <cell r="J1529">
            <v>9.85</v>
          </cell>
        </row>
        <row r="1530">
          <cell r="D1530">
            <v>11800500107</v>
          </cell>
          <cell r="E1530">
            <v>7</v>
          </cell>
          <cell r="G1530" t="str">
            <v>Curva - Degredo</v>
          </cell>
          <cell r="H1530" t="str">
            <v>SA</v>
          </cell>
          <cell r="I1530" t="str">
            <v>S</v>
          </cell>
          <cell r="J1530">
            <v>1.9</v>
          </cell>
        </row>
        <row r="1531">
          <cell r="D1531">
            <v>11800500108</v>
          </cell>
          <cell r="E1531">
            <v>8</v>
          </cell>
          <cell r="G1531" t="str">
            <v>Degredo - Barcelos</v>
          </cell>
          <cell r="H1531" t="str">
            <v>SA</v>
          </cell>
          <cell r="I1531" t="str">
            <v>S</v>
          </cell>
          <cell r="J1531">
            <v>2.75</v>
          </cell>
        </row>
        <row r="1532">
          <cell r="D1532">
            <v>11800500109</v>
          </cell>
          <cell r="E1532">
            <v>9</v>
          </cell>
          <cell r="G1532" t="str">
            <v>Degredo - Martins Laje</v>
          </cell>
          <cell r="H1532" t="str">
            <v>SA</v>
          </cell>
          <cell r="I1532" t="str">
            <v>S</v>
          </cell>
          <cell r="J1532">
            <v>5.2</v>
          </cell>
        </row>
        <row r="1533">
          <cell r="D1533">
            <v>11800500110</v>
          </cell>
          <cell r="E1533">
            <v>10</v>
          </cell>
          <cell r="G1533" t="str">
            <v>Degredo - Campos</v>
          </cell>
          <cell r="H1533" t="str">
            <v>SA</v>
          </cell>
          <cell r="I1533" t="str">
            <v>S</v>
          </cell>
          <cell r="J1533">
            <v>8.9499999999999993</v>
          </cell>
        </row>
        <row r="1534">
          <cell r="D1534">
            <v>11800500111</v>
          </cell>
          <cell r="E1534">
            <v>11</v>
          </cell>
          <cell r="G1534" t="str">
            <v>Barcelos - Campos</v>
          </cell>
          <cell r="H1534" t="str">
            <v>SA</v>
          </cell>
          <cell r="I1534" t="str">
            <v>S</v>
          </cell>
          <cell r="J1534">
            <v>5.5</v>
          </cell>
        </row>
        <row r="1535">
          <cell r="D1535">
            <v>11800500112</v>
          </cell>
          <cell r="E1535">
            <v>12</v>
          </cell>
          <cell r="G1535" t="str">
            <v>São João da Barra - Degredo</v>
          </cell>
          <cell r="H1535" t="str">
            <v>SA</v>
          </cell>
          <cell r="I1535" t="str">
            <v>S</v>
          </cell>
          <cell r="J1535">
            <v>4.8</v>
          </cell>
        </row>
        <row r="1536">
          <cell r="D1536">
            <v>11800500200</v>
          </cell>
          <cell r="E1536">
            <v>0</v>
          </cell>
          <cell r="F1536" t="str">
            <v>N456</v>
          </cell>
          <cell r="G1536" t="str">
            <v xml:space="preserve">Campos - Barcelos </v>
          </cell>
          <cell r="H1536" t="str">
            <v>SA</v>
          </cell>
          <cell r="I1536" t="str">
            <v>C</v>
          </cell>
          <cell r="J1536">
            <v>5.5</v>
          </cell>
        </row>
        <row r="1537">
          <cell r="D1537">
            <v>11800500201</v>
          </cell>
          <cell r="E1537">
            <v>1</v>
          </cell>
          <cell r="G1537" t="str">
            <v>Campos - Martins Laje</v>
          </cell>
          <cell r="H1537" t="str">
            <v>SA</v>
          </cell>
          <cell r="I1537" t="str">
            <v>S</v>
          </cell>
          <cell r="J1537">
            <v>3.2</v>
          </cell>
        </row>
        <row r="1538">
          <cell r="D1538">
            <v>11800500202</v>
          </cell>
          <cell r="E1538">
            <v>2</v>
          </cell>
          <cell r="G1538" t="str">
            <v>Martins Laje - Barcelos</v>
          </cell>
          <cell r="H1538" t="str">
            <v>SA</v>
          </cell>
          <cell r="I1538" t="str">
            <v>S</v>
          </cell>
          <cell r="J1538">
            <v>2.2999999999999998</v>
          </cell>
        </row>
        <row r="1539">
          <cell r="D1539">
            <v>11800500300</v>
          </cell>
          <cell r="E1539">
            <v>0</v>
          </cell>
          <cell r="G1539" t="str">
            <v xml:space="preserve">Campos - Atafona  </v>
          </cell>
          <cell r="H1539" t="str">
            <v>A</v>
          </cell>
          <cell r="I1539" t="str">
            <v>C</v>
          </cell>
          <cell r="J1539">
            <v>13.5</v>
          </cell>
        </row>
        <row r="1540">
          <cell r="D1540">
            <v>11800600000</v>
          </cell>
          <cell r="E1540">
            <v>0</v>
          </cell>
          <cell r="F1540" t="str">
            <v>N440</v>
          </cell>
          <cell r="G1540" t="str">
            <v xml:space="preserve">Campos - Barra do Açú </v>
          </cell>
          <cell r="H1540" t="str">
            <v>SA</v>
          </cell>
          <cell r="I1540" t="str">
            <v>O</v>
          </cell>
          <cell r="J1540">
            <v>17.899999999999999</v>
          </cell>
        </row>
        <row r="1541">
          <cell r="D1541">
            <v>11800600001</v>
          </cell>
          <cell r="E1541">
            <v>1</v>
          </cell>
          <cell r="G1541" t="str">
            <v>Campos - Cazumba</v>
          </cell>
          <cell r="H1541" t="str">
            <v>SA</v>
          </cell>
          <cell r="I1541" t="str">
            <v>S</v>
          </cell>
          <cell r="J1541">
            <v>10.55</v>
          </cell>
        </row>
        <row r="1542">
          <cell r="D1542">
            <v>11800600002</v>
          </cell>
          <cell r="E1542">
            <v>2</v>
          </cell>
          <cell r="G1542" t="str">
            <v>Cazumba - Barra do Açú</v>
          </cell>
          <cell r="H1542" t="str">
            <v>SA</v>
          </cell>
          <cell r="I1542" t="str">
            <v>S</v>
          </cell>
          <cell r="J1542">
            <v>7.35</v>
          </cell>
        </row>
        <row r="1543">
          <cell r="D1543">
            <v>11800600003</v>
          </cell>
          <cell r="E1543">
            <v>3</v>
          </cell>
          <cell r="G1543" t="str">
            <v>Cazumba - Marrecas</v>
          </cell>
          <cell r="H1543" t="str">
            <v>SA</v>
          </cell>
          <cell r="I1543" t="str">
            <v>S</v>
          </cell>
          <cell r="J1543">
            <v>3.65</v>
          </cell>
        </row>
        <row r="1544">
          <cell r="D1544">
            <v>11800600004</v>
          </cell>
          <cell r="E1544">
            <v>4</v>
          </cell>
          <cell r="G1544" t="str">
            <v>Marrecas - Barra do Açú</v>
          </cell>
          <cell r="H1544" t="str">
            <v>SA</v>
          </cell>
          <cell r="I1544" t="str">
            <v>S</v>
          </cell>
          <cell r="J1544">
            <v>3.65</v>
          </cell>
        </row>
        <row r="1545">
          <cell r="D1545">
            <v>11800600100</v>
          </cell>
          <cell r="E1545">
            <v>0</v>
          </cell>
          <cell r="F1545" t="str">
            <v>N441</v>
          </cell>
          <cell r="G1545" t="str">
            <v>Campos - Barra do Açu (via Baixo Grande)</v>
          </cell>
          <cell r="H1545" t="str">
            <v>SA</v>
          </cell>
          <cell r="I1545" t="str">
            <v>C</v>
          </cell>
          <cell r="J1545">
            <v>17.649999999999999</v>
          </cell>
        </row>
        <row r="1546">
          <cell r="D1546">
            <v>11800600101</v>
          </cell>
          <cell r="E1546">
            <v>1</v>
          </cell>
          <cell r="G1546" t="str">
            <v>Goitacazes-Barra do Açu</v>
          </cell>
          <cell r="H1546" t="str">
            <v>SA</v>
          </cell>
          <cell r="I1546" t="str">
            <v>S</v>
          </cell>
          <cell r="J1546">
            <v>13.6</v>
          </cell>
        </row>
        <row r="1547">
          <cell r="D1547">
            <v>11800600102</v>
          </cell>
          <cell r="E1547">
            <v>2</v>
          </cell>
          <cell r="G1547" t="str">
            <v>Saturnino Braga - Barra do Açu</v>
          </cell>
          <cell r="H1547" t="str">
            <v>SA</v>
          </cell>
          <cell r="I1547" t="str">
            <v>S</v>
          </cell>
          <cell r="J1547">
            <v>10.7</v>
          </cell>
        </row>
        <row r="1548">
          <cell r="D1548">
            <v>11800600103</v>
          </cell>
          <cell r="E1548">
            <v>3</v>
          </cell>
          <cell r="G1548" t="str">
            <v>Baixa Grande - Barra do Açu</v>
          </cell>
          <cell r="H1548" t="str">
            <v>SA</v>
          </cell>
          <cell r="I1548" t="str">
            <v>S</v>
          </cell>
          <cell r="J1548">
            <v>6.65</v>
          </cell>
        </row>
        <row r="1549">
          <cell r="D1549">
            <v>11800600104</v>
          </cell>
          <cell r="E1549">
            <v>4</v>
          </cell>
          <cell r="G1549" t="str">
            <v>Marrecas - Barra do Açu</v>
          </cell>
          <cell r="H1549" t="str">
            <v>SA</v>
          </cell>
          <cell r="I1549" t="str">
            <v>S</v>
          </cell>
          <cell r="J1549">
            <v>3.5</v>
          </cell>
        </row>
        <row r="1550">
          <cell r="D1550">
            <v>12000100000</v>
          </cell>
          <cell r="E1550">
            <v>0</v>
          </cell>
          <cell r="F1550" t="str">
            <v>102C</v>
          </cell>
          <cell r="G1550" t="str">
            <v>Duque de Caxias - Central (via 25 Agosto)</v>
          </cell>
          <cell r="H1550" t="str">
            <v>SA</v>
          </cell>
          <cell r="I1550" t="str">
            <v>O</v>
          </cell>
          <cell r="J1550">
            <v>6.2</v>
          </cell>
        </row>
        <row r="1551">
          <cell r="D1551">
            <v>12000100100</v>
          </cell>
          <cell r="E1551">
            <v>0</v>
          </cell>
          <cell r="F1551" t="str">
            <v>431C</v>
          </cell>
          <cell r="G1551" t="str">
            <v>Duque de Caxias - Marcílio Dias (via Mercado São Sebastião)</v>
          </cell>
          <cell r="H1551" t="str">
            <v>SA</v>
          </cell>
          <cell r="I1551" t="str">
            <v>C</v>
          </cell>
          <cell r="J1551">
            <v>4</v>
          </cell>
        </row>
        <row r="1552">
          <cell r="D1552">
            <v>12000100200</v>
          </cell>
          <cell r="E1552">
            <v>0</v>
          </cell>
          <cell r="F1552" t="str">
            <v>103C</v>
          </cell>
          <cell r="G1552" t="str">
            <v>Duque de Caxias - Praça Mauá (via 25 Agosto)</v>
          </cell>
          <cell r="H1552" t="str">
            <v>SA</v>
          </cell>
          <cell r="I1552" t="str">
            <v>C</v>
          </cell>
          <cell r="J1552">
            <v>6.2</v>
          </cell>
        </row>
        <row r="1553">
          <cell r="D1553">
            <v>12000100300</v>
          </cell>
          <cell r="E1553">
            <v>0</v>
          </cell>
          <cell r="F1553" t="str">
            <v>432C</v>
          </cell>
          <cell r="G1553" t="str">
            <v>Parque das Missões - Central</v>
          </cell>
          <cell r="H1553" t="str">
            <v>SA</v>
          </cell>
          <cell r="I1553" t="str">
            <v>C</v>
          </cell>
          <cell r="J1553">
            <v>6.2</v>
          </cell>
        </row>
        <row r="1554">
          <cell r="D1554">
            <v>12000100400</v>
          </cell>
          <cell r="E1554">
            <v>0</v>
          </cell>
          <cell r="F1554" t="str">
            <v>1102C</v>
          </cell>
          <cell r="G1554" t="str">
            <v>Duque de Caxias - Praça Mauá (via 25 Agosto)</v>
          </cell>
          <cell r="H1554" t="str">
            <v>A</v>
          </cell>
          <cell r="I1554" t="str">
            <v>C</v>
          </cell>
          <cell r="J1554">
            <v>8.4499999999999993</v>
          </cell>
        </row>
        <row r="1555">
          <cell r="D1555">
            <v>12000200000</v>
          </cell>
          <cell r="E1555">
            <v>0</v>
          </cell>
          <cell r="F1555" t="str">
            <v>101C</v>
          </cell>
          <cell r="G1555" t="str">
            <v>Duque de Caxias - Central (via Vigário Geral)</v>
          </cell>
          <cell r="H1555" t="str">
            <v>SA</v>
          </cell>
          <cell r="I1555" t="str">
            <v>O</v>
          </cell>
          <cell r="J1555">
            <v>6.2</v>
          </cell>
        </row>
        <row r="1556">
          <cell r="D1556">
            <v>12000200100</v>
          </cell>
          <cell r="E1556">
            <v>0</v>
          </cell>
          <cell r="F1556" t="str">
            <v>104C</v>
          </cell>
          <cell r="G1556" t="str">
            <v>Duque de Caxias - Praça Mauá (via Pres.Vargas/Vig. Geral)</v>
          </cell>
          <cell r="H1556" t="str">
            <v>SAC</v>
          </cell>
          <cell r="I1556" t="str">
            <v>C</v>
          </cell>
          <cell r="J1556">
            <v>6.2</v>
          </cell>
        </row>
        <row r="1557">
          <cell r="D1557">
            <v>12000200200</v>
          </cell>
          <cell r="E1557">
            <v>0</v>
          </cell>
          <cell r="F1557" t="str">
            <v>107C</v>
          </cell>
          <cell r="G1557" t="str">
            <v>Duque de Caxias - Praça Mauá (via Vigário Geral)</v>
          </cell>
          <cell r="H1557" t="str">
            <v>SA</v>
          </cell>
          <cell r="I1557" t="str">
            <v>C</v>
          </cell>
          <cell r="J1557">
            <v>6.2</v>
          </cell>
        </row>
        <row r="1558">
          <cell r="D1558">
            <v>12000200300</v>
          </cell>
          <cell r="E1558">
            <v>0</v>
          </cell>
          <cell r="F1558" t="str">
            <v>108C</v>
          </cell>
          <cell r="G1558" t="str">
            <v>Duque de Caxias - Estácio</v>
          </cell>
          <cell r="H1558" t="str">
            <v>SA</v>
          </cell>
          <cell r="I1558" t="str">
            <v>C</v>
          </cell>
          <cell r="J1558">
            <v>6.2</v>
          </cell>
        </row>
        <row r="1559">
          <cell r="D1559">
            <v>12000200400</v>
          </cell>
          <cell r="E1559">
            <v>0</v>
          </cell>
          <cell r="F1559" t="str">
            <v>2102C</v>
          </cell>
          <cell r="G1559" t="str">
            <v>Duque de Caxias - Praça Mauá</v>
          </cell>
          <cell r="H1559" t="str">
            <v>AC</v>
          </cell>
          <cell r="I1559" t="str">
            <v>C</v>
          </cell>
          <cell r="J1559">
            <v>9.3000000000000007</v>
          </cell>
        </row>
        <row r="1560">
          <cell r="D1560">
            <v>12000300000</v>
          </cell>
          <cell r="E1560">
            <v>0</v>
          </cell>
          <cell r="F1560" t="str">
            <v>1950C</v>
          </cell>
          <cell r="G1560" t="str">
            <v>Duque de Caxias - Praça Mauá (via Vigário Geral)</v>
          </cell>
          <cell r="H1560" t="str">
            <v>A</v>
          </cell>
          <cell r="I1560" t="str">
            <v>O</v>
          </cell>
          <cell r="J1560">
            <v>12.5</v>
          </cell>
        </row>
        <row r="1561">
          <cell r="D1561">
            <v>10900600000</v>
          </cell>
          <cell r="E1561">
            <v>0</v>
          </cell>
          <cell r="G1561" t="str">
            <v xml:space="preserve">Nova Friburgo - Jamapará (via Carmo) </v>
          </cell>
          <cell r="H1561" t="str">
            <v>SA</v>
          </cell>
          <cell r="I1561" t="str">
            <v>O</v>
          </cell>
          <cell r="J1561">
            <v>24.5</v>
          </cell>
        </row>
        <row r="1562">
          <cell r="D1562">
            <v>10900600001</v>
          </cell>
          <cell r="E1562">
            <v>1</v>
          </cell>
          <cell r="G1562" t="str">
            <v>Nova Friburgo - Fazenda do Carmo</v>
          </cell>
          <cell r="H1562" t="str">
            <v>SA</v>
          </cell>
          <cell r="I1562" t="str">
            <v>S</v>
          </cell>
          <cell r="J1562">
            <v>7.05</v>
          </cell>
        </row>
        <row r="1563">
          <cell r="D1563">
            <v>10900600002</v>
          </cell>
          <cell r="E1563">
            <v>2</v>
          </cell>
          <cell r="G1563" t="str">
            <v>Fazenda do Carmo - Duas Barras</v>
          </cell>
          <cell r="H1563" t="str">
            <v>SA</v>
          </cell>
          <cell r="I1563" t="str">
            <v>S</v>
          </cell>
          <cell r="J1563">
            <v>3.8</v>
          </cell>
        </row>
        <row r="1564">
          <cell r="D1564">
            <v>10900600003</v>
          </cell>
          <cell r="E1564">
            <v>3</v>
          </cell>
          <cell r="G1564" t="str">
            <v>Duas Barras - Carmo</v>
          </cell>
          <cell r="H1564" t="str">
            <v>SA</v>
          </cell>
          <cell r="I1564" t="str">
            <v>S</v>
          </cell>
          <cell r="J1564">
            <v>8.25</v>
          </cell>
        </row>
        <row r="1565">
          <cell r="D1565">
            <v>10900600004</v>
          </cell>
          <cell r="E1565">
            <v>4</v>
          </cell>
          <cell r="G1565" t="str">
            <v>Duas Barras - Jamapará</v>
          </cell>
          <cell r="H1565" t="str">
            <v>SA</v>
          </cell>
          <cell r="I1565" t="str">
            <v>S</v>
          </cell>
          <cell r="J1565">
            <v>13.65</v>
          </cell>
        </row>
        <row r="1566">
          <cell r="D1566">
            <v>10900600005</v>
          </cell>
          <cell r="E1566">
            <v>5</v>
          </cell>
          <cell r="G1566" t="str">
            <v>Carmo - Jamapará</v>
          </cell>
          <cell r="H1566" t="str">
            <v>SA</v>
          </cell>
          <cell r="I1566" t="str">
            <v>S</v>
          </cell>
          <cell r="J1566">
            <v>5.4</v>
          </cell>
        </row>
        <row r="1567">
          <cell r="D1567">
            <v>10900600006</v>
          </cell>
          <cell r="E1567">
            <v>6</v>
          </cell>
          <cell r="G1567" t="str">
            <v>Duas Barras - Geraldo Camara</v>
          </cell>
          <cell r="H1567" t="str">
            <v>SA</v>
          </cell>
          <cell r="I1567" t="str">
            <v>S</v>
          </cell>
          <cell r="J1567">
            <v>4.45</v>
          </cell>
        </row>
        <row r="1568">
          <cell r="D1568">
            <v>10900600200</v>
          </cell>
          <cell r="E1568">
            <v>0</v>
          </cell>
          <cell r="F1568" t="str">
            <v>SP72</v>
          </cell>
          <cell r="G1568" t="str">
            <v xml:space="preserve">Nova Friburgo - Duas Barras </v>
          </cell>
          <cell r="H1568" t="str">
            <v>SA</v>
          </cell>
          <cell r="I1568" t="str">
            <v>C</v>
          </cell>
          <cell r="J1568">
            <v>11.95</v>
          </cell>
        </row>
        <row r="1569">
          <cell r="D1569">
            <v>10900600201</v>
          </cell>
          <cell r="E1569">
            <v>1</v>
          </cell>
          <cell r="G1569" t="str">
            <v>Duas Barras - Rio de Janeiro</v>
          </cell>
          <cell r="I1569" t="str">
            <v>CH</v>
          </cell>
          <cell r="J1569">
            <v>49.95</v>
          </cell>
        </row>
        <row r="1570">
          <cell r="D1570">
            <v>12100100000</v>
          </cell>
          <cell r="E1570">
            <v>0</v>
          </cell>
          <cell r="F1570" t="str">
            <v>N415</v>
          </cell>
          <cell r="G1570" t="str">
            <v>Itaperuna - São João do Paraíso (via São Pedro do Paraíso)</v>
          </cell>
          <cell r="H1570" t="str">
            <v>SA</v>
          </cell>
          <cell r="I1570" t="str">
            <v>O</v>
          </cell>
          <cell r="J1570">
            <v>16.75</v>
          </cell>
        </row>
        <row r="1571">
          <cell r="D1571">
            <v>12100100001</v>
          </cell>
          <cell r="E1571">
            <v>1</v>
          </cell>
          <cell r="G1571" t="str">
            <v>Itaperuna - São Pedro do Paraiso</v>
          </cell>
          <cell r="H1571" t="str">
            <v>SA</v>
          </cell>
          <cell r="I1571" t="str">
            <v>S</v>
          </cell>
          <cell r="J1571">
            <v>12</v>
          </cell>
        </row>
        <row r="1572">
          <cell r="D1572">
            <v>12100100002</v>
          </cell>
          <cell r="E1572">
            <v>2</v>
          </cell>
          <cell r="G1572" t="str">
            <v>Itaperuna - Cruzamento de Bom Jesus</v>
          </cell>
          <cell r="H1572" t="str">
            <v>SA</v>
          </cell>
          <cell r="I1572" t="str">
            <v>S</v>
          </cell>
          <cell r="J1572">
            <v>5.35</v>
          </cell>
        </row>
        <row r="1573">
          <cell r="D1573">
            <v>12100100003</v>
          </cell>
          <cell r="E1573">
            <v>3</v>
          </cell>
          <cell r="G1573" t="str">
            <v>Itaperuna - Palanquinho</v>
          </cell>
          <cell r="H1573" t="str">
            <v>SA</v>
          </cell>
          <cell r="I1573" t="str">
            <v>S</v>
          </cell>
          <cell r="J1573">
            <v>7.65</v>
          </cell>
        </row>
        <row r="1574">
          <cell r="D1574">
            <v>12100100004</v>
          </cell>
          <cell r="E1574">
            <v>4</v>
          </cell>
          <cell r="G1574" t="str">
            <v>Itaperuna - Fábrica de Cimento Paraíso</v>
          </cell>
          <cell r="H1574" t="str">
            <v>SA</v>
          </cell>
          <cell r="I1574" t="str">
            <v>S</v>
          </cell>
          <cell r="J1574">
            <v>10.7</v>
          </cell>
        </row>
        <row r="1575">
          <cell r="D1575">
            <v>12100100005</v>
          </cell>
          <cell r="E1575">
            <v>5</v>
          </cell>
          <cell r="G1575" t="str">
            <v>Cruzamento de Bom Jesus - Palanquinho</v>
          </cell>
          <cell r="H1575" t="str">
            <v>SA</v>
          </cell>
          <cell r="I1575" t="str">
            <v>S</v>
          </cell>
          <cell r="J1575">
            <v>2.2999999999999998</v>
          </cell>
        </row>
        <row r="1576">
          <cell r="D1576">
            <v>12100100006</v>
          </cell>
          <cell r="E1576">
            <v>6</v>
          </cell>
          <cell r="G1576" t="str">
            <v>Cruzamento de Bom Jesus - Fábrica de Cimento</v>
          </cell>
          <cell r="H1576" t="str">
            <v>SA</v>
          </cell>
          <cell r="I1576" t="str">
            <v>S</v>
          </cell>
          <cell r="J1576">
            <v>5.3</v>
          </cell>
        </row>
        <row r="1577">
          <cell r="D1577">
            <v>12100100007</v>
          </cell>
          <cell r="E1577">
            <v>7</v>
          </cell>
          <cell r="G1577" t="str">
            <v>Cruzamento de Bom Jesus - São Pedro do Paraíso</v>
          </cell>
          <cell r="H1577" t="str">
            <v>SA</v>
          </cell>
          <cell r="I1577" t="str">
            <v>S</v>
          </cell>
          <cell r="J1577">
            <v>6.85</v>
          </cell>
        </row>
        <row r="1578">
          <cell r="D1578">
            <v>12100100008</v>
          </cell>
          <cell r="E1578">
            <v>8</v>
          </cell>
          <cell r="G1578" t="str">
            <v>Cruzamento de Bom Jesus - São João Paraíso</v>
          </cell>
          <cell r="H1578" t="str">
            <v>SA</v>
          </cell>
          <cell r="I1578" t="str">
            <v>S</v>
          </cell>
          <cell r="J1578">
            <v>11.6</v>
          </cell>
        </row>
        <row r="1579">
          <cell r="D1579">
            <v>12100100009</v>
          </cell>
          <cell r="E1579">
            <v>9</v>
          </cell>
          <cell r="G1579" t="str">
            <v>Palanquinho - São João do Paraíso</v>
          </cell>
          <cell r="H1579" t="str">
            <v>SA</v>
          </cell>
          <cell r="I1579" t="str">
            <v>S</v>
          </cell>
          <cell r="J1579">
            <v>9.3000000000000007</v>
          </cell>
        </row>
        <row r="1580">
          <cell r="D1580">
            <v>12100100010</v>
          </cell>
          <cell r="E1580">
            <v>10</v>
          </cell>
          <cell r="G1580" t="str">
            <v>Fábrica de Cimento - São Pedro do Paraiso</v>
          </cell>
          <cell r="H1580" t="str">
            <v>SA</v>
          </cell>
          <cell r="I1580" t="str">
            <v>S</v>
          </cell>
          <cell r="J1580">
            <v>1.6</v>
          </cell>
        </row>
        <row r="1581">
          <cell r="D1581">
            <v>12100100011</v>
          </cell>
          <cell r="E1581">
            <v>11</v>
          </cell>
          <cell r="G1581" t="str">
            <v>Fábrica de Cimento - São João do Paraiso</v>
          </cell>
          <cell r="H1581" t="str">
            <v>SA</v>
          </cell>
          <cell r="I1581" t="str">
            <v>S</v>
          </cell>
          <cell r="J1581">
            <v>6.35</v>
          </cell>
        </row>
        <row r="1582">
          <cell r="D1582">
            <v>12100100012</v>
          </cell>
          <cell r="E1582">
            <v>12</v>
          </cell>
          <cell r="G1582" t="str">
            <v>São Pedro do Paraiso - São José do Paraiso</v>
          </cell>
          <cell r="H1582" t="str">
            <v>SA</v>
          </cell>
          <cell r="I1582" t="str">
            <v>S</v>
          </cell>
          <cell r="J1582">
            <v>4.75</v>
          </cell>
        </row>
        <row r="1583">
          <cell r="D1583">
            <v>12100200000</v>
          </cell>
          <cell r="E1583">
            <v>0</v>
          </cell>
          <cell r="F1583" t="str">
            <v>N460</v>
          </cell>
          <cell r="G1583" t="str">
            <v>Itaperuna - Monte Verde (via São José de Ubá)</v>
          </cell>
          <cell r="H1583" t="str">
            <v>SA</v>
          </cell>
          <cell r="I1583" t="str">
            <v>O</v>
          </cell>
          <cell r="J1583">
            <v>18.7</v>
          </cell>
        </row>
        <row r="1584">
          <cell r="D1584">
            <v>12100200001</v>
          </cell>
          <cell r="E1584">
            <v>1</v>
          </cell>
          <cell r="G1584" t="str">
            <v>Itaperuna - Ar/e</v>
          </cell>
          <cell r="H1584" t="str">
            <v>SA</v>
          </cell>
          <cell r="I1584" t="str">
            <v>S</v>
          </cell>
          <cell r="J1584">
            <v>6.1</v>
          </cell>
        </row>
        <row r="1585">
          <cell r="D1585">
            <v>12100200002</v>
          </cell>
          <cell r="E1585">
            <v>2</v>
          </cell>
          <cell r="G1585" t="str">
            <v>Itaperuna - Ponte Preta de Ubá</v>
          </cell>
          <cell r="H1585" t="str">
            <v>SA</v>
          </cell>
          <cell r="I1585" t="str">
            <v>S</v>
          </cell>
          <cell r="J1585">
            <v>8.1</v>
          </cell>
        </row>
        <row r="1586">
          <cell r="D1586">
            <v>12100200003</v>
          </cell>
          <cell r="E1586">
            <v>3</v>
          </cell>
          <cell r="G1586" t="str">
            <v>Itaperuna - São José de Ubá</v>
          </cell>
          <cell r="H1586" t="str">
            <v>SA</v>
          </cell>
          <cell r="I1586" t="str">
            <v>S</v>
          </cell>
          <cell r="J1586">
            <v>12.15</v>
          </cell>
        </row>
        <row r="1587">
          <cell r="D1587">
            <v>12100200004</v>
          </cell>
          <cell r="E1587">
            <v>4</v>
          </cell>
          <cell r="G1587" t="str">
            <v>Itaperuna - Fazenda da Onça</v>
          </cell>
          <cell r="H1587" t="str">
            <v>SA</v>
          </cell>
          <cell r="I1587" t="str">
            <v>S</v>
          </cell>
          <cell r="J1587">
            <v>14.5</v>
          </cell>
        </row>
        <row r="1588">
          <cell r="D1588">
            <v>12100200005</v>
          </cell>
          <cell r="E1588">
            <v>5</v>
          </cell>
          <cell r="G1588" t="str">
            <v>Itaperuna - Cruzeiro</v>
          </cell>
          <cell r="H1588" t="str">
            <v>SA</v>
          </cell>
          <cell r="I1588" t="str">
            <v>S</v>
          </cell>
          <cell r="J1588">
            <v>17.850000000000001</v>
          </cell>
        </row>
        <row r="1589">
          <cell r="D1589">
            <v>12100200006</v>
          </cell>
          <cell r="E1589">
            <v>6</v>
          </cell>
          <cell r="G1589" t="str">
            <v>Aré - Ponte Preta de Ubá</v>
          </cell>
          <cell r="H1589" t="str">
            <v>SA</v>
          </cell>
          <cell r="I1589" t="str">
            <v>S</v>
          </cell>
          <cell r="J1589">
            <v>2.1</v>
          </cell>
        </row>
        <row r="1590">
          <cell r="D1590">
            <v>12100200007</v>
          </cell>
          <cell r="E1590">
            <v>7</v>
          </cell>
          <cell r="G1590" t="str">
            <v>Aré - São José de Ubá</v>
          </cell>
          <cell r="H1590" t="str">
            <v>SA</v>
          </cell>
          <cell r="I1590" t="str">
            <v>S</v>
          </cell>
          <cell r="J1590">
            <v>6.1</v>
          </cell>
        </row>
        <row r="1591">
          <cell r="D1591">
            <v>12100200008</v>
          </cell>
          <cell r="E1591">
            <v>8</v>
          </cell>
          <cell r="G1591" t="str">
            <v>Aré - Fazenda da Onça</v>
          </cell>
          <cell r="H1591" t="str">
            <v>SA</v>
          </cell>
          <cell r="I1591" t="str">
            <v>S</v>
          </cell>
          <cell r="J1591">
            <v>8.4</v>
          </cell>
        </row>
        <row r="1592">
          <cell r="D1592">
            <v>12100200009</v>
          </cell>
          <cell r="E1592">
            <v>9</v>
          </cell>
          <cell r="G1592" t="str">
            <v>Aré - Cruzeiro</v>
          </cell>
          <cell r="H1592" t="str">
            <v>SA</v>
          </cell>
          <cell r="I1592" t="str">
            <v>S</v>
          </cell>
          <cell r="J1592">
            <v>11.75</v>
          </cell>
        </row>
        <row r="1593">
          <cell r="D1593">
            <v>12100200010</v>
          </cell>
          <cell r="E1593">
            <v>10</v>
          </cell>
          <cell r="G1593" t="str">
            <v>Aré - Monte Verde</v>
          </cell>
          <cell r="H1593" t="str">
            <v>SA</v>
          </cell>
          <cell r="I1593" t="str">
            <v>S</v>
          </cell>
          <cell r="J1593">
            <v>13.3</v>
          </cell>
        </row>
        <row r="1594">
          <cell r="D1594">
            <v>12100200011</v>
          </cell>
          <cell r="E1594">
            <v>11</v>
          </cell>
          <cell r="G1594" t="str">
            <v>Ponte Preta de Ubá - São José de Ubá</v>
          </cell>
          <cell r="H1594" t="str">
            <v>SA</v>
          </cell>
          <cell r="I1594" t="str">
            <v>S</v>
          </cell>
          <cell r="J1594">
            <v>4.05</v>
          </cell>
        </row>
        <row r="1595">
          <cell r="D1595">
            <v>12100200012</v>
          </cell>
          <cell r="E1595">
            <v>12</v>
          </cell>
          <cell r="F1595" t="str">
            <v xml:space="preserve"> </v>
          </cell>
          <cell r="G1595" t="str">
            <v>Ponte Preta de Ubá - Fazenda da Onça</v>
          </cell>
          <cell r="H1595" t="str">
            <v>SA</v>
          </cell>
          <cell r="I1595" t="str">
            <v>S</v>
          </cell>
          <cell r="J1595">
            <v>6.4</v>
          </cell>
        </row>
        <row r="1596">
          <cell r="D1596">
            <v>12100200013</v>
          </cell>
          <cell r="E1596">
            <v>13</v>
          </cell>
          <cell r="G1596" t="str">
            <v>Ponte Preta de Ubá - Cruzeiro</v>
          </cell>
          <cell r="H1596" t="str">
            <v>SA</v>
          </cell>
          <cell r="I1596" t="str">
            <v>S</v>
          </cell>
          <cell r="J1596">
            <v>9.6999999999999993</v>
          </cell>
        </row>
        <row r="1597">
          <cell r="D1597">
            <v>12100200014</v>
          </cell>
          <cell r="E1597">
            <v>14</v>
          </cell>
          <cell r="G1597" t="str">
            <v>Ponte Preta de Ubá - Monte Verde</v>
          </cell>
          <cell r="H1597" t="str">
            <v>SA</v>
          </cell>
          <cell r="I1597" t="str">
            <v>S</v>
          </cell>
          <cell r="J1597">
            <v>10.95</v>
          </cell>
        </row>
        <row r="1598">
          <cell r="D1598">
            <v>12100200015</v>
          </cell>
          <cell r="E1598">
            <v>15</v>
          </cell>
          <cell r="G1598" t="str">
            <v>São José de Ubá - Fazenda da Onça</v>
          </cell>
          <cell r="H1598" t="str">
            <v>SA</v>
          </cell>
          <cell r="I1598" t="str">
            <v>S</v>
          </cell>
          <cell r="J1598">
            <v>2.35</v>
          </cell>
        </row>
        <row r="1599">
          <cell r="D1599">
            <v>12100200016</v>
          </cell>
          <cell r="E1599">
            <v>16</v>
          </cell>
          <cell r="G1599" t="str">
            <v>São José de Ubá - Cruzeiro</v>
          </cell>
          <cell r="H1599" t="str">
            <v>SA</v>
          </cell>
          <cell r="I1599" t="str">
            <v>S</v>
          </cell>
          <cell r="J1599">
            <v>5.65</v>
          </cell>
        </row>
        <row r="1600">
          <cell r="D1600">
            <v>12100200017</v>
          </cell>
          <cell r="E1600">
            <v>17</v>
          </cell>
          <cell r="G1600" t="str">
            <v>São José de Ubá - Monte Verde</v>
          </cell>
          <cell r="H1600" t="str">
            <v>SA</v>
          </cell>
          <cell r="I1600" t="str">
            <v>S</v>
          </cell>
          <cell r="J1600">
            <v>7.25</v>
          </cell>
        </row>
        <row r="1601">
          <cell r="D1601">
            <v>12100200018</v>
          </cell>
          <cell r="E1601">
            <v>18</v>
          </cell>
          <cell r="G1601" t="str">
            <v>Fazenda da Onça - Cruzeiro</v>
          </cell>
          <cell r="H1601" t="str">
            <v>SA</v>
          </cell>
          <cell r="I1601" t="str">
            <v>S</v>
          </cell>
          <cell r="J1601">
            <v>3.35</v>
          </cell>
        </row>
        <row r="1602">
          <cell r="D1602">
            <v>12100200019</v>
          </cell>
          <cell r="E1602">
            <v>19</v>
          </cell>
          <cell r="G1602" t="str">
            <v>Fazenda da Onça -Monte Verde</v>
          </cell>
          <cell r="H1602" t="str">
            <v>SA</v>
          </cell>
          <cell r="I1602" t="str">
            <v>S</v>
          </cell>
          <cell r="J1602">
            <v>4.9000000000000004</v>
          </cell>
        </row>
        <row r="1603">
          <cell r="D1603">
            <v>12100200020</v>
          </cell>
          <cell r="E1603">
            <v>20</v>
          </cell>
          <cell r="G1603" t="str">
            <v>Cruzeiro - Monte Verde</v>
          </cell>
          <cell r="H1603" t="str">
            <v>SA</v>
          </cell>
          <cell r="I1603" t="str">
            <v>S</v>
          </cell>
          <cell r="J1603">
            <v>1.65</v>
          </cell>
        </row>
        <row r="1604">
          <cell r="D1604">
            <v>12100200100</v>
          </cell>
          <cell r="E1604">
            <v>0</v>
          </cell>
          <cell r="F1604" t="str">
            <v>N461</v>
          </cell>
          <cell r="G1604" t="str">
            <v>Itaperuna - São José de Ubá</v>
          </cell>
          <cell r="H1604" t="str">
            <v>SA</v>
          </cell>
          <cell r="I1604" t="str">
            <v>C</v>
          </cell>
          <cell r="J1604">
            <v>12.15</v>
          </cell>
        </row>
        <row r="1605">
          <cell r="D1605">
            <v>12100200101</v>
          </cell>
          <cell r="E1605">
            <v>1</v>
          </cell>
          <cell r="G1605" t="str">
            <v>São José de Ubá - Cruzamento</v>
          </cell>
          <cell r="H1605" t="str">
            <v>SA</v>
          </cell>
          <cell r="I1605" t="str">
            <v>S</v>
          </cell>
          <cell r="J1605">
            <v>6.9</v>
          </cell>
        </row>
        <row r="1606">
          <cell r="D1606">
            <v>12100200102</v>
          </cell>
          <cell r="E1606">
            <v>2</v>
          </cell>
          <cell r="G1606" t="str">
            <v>São José de Ubá - Aré</v>
          </cell>
          <cell r="H1606" t="str">
            <v>SA</v>
          </cell>
          <cell r="I1606" t="str">
            <v>S</v>
          </cell>
          <cell r="J1606">
            <v>6.05</v>
          </cell>
        </row>
        <row r="1607">
          <cell r="D1607">
            <v>12100200103</v>
          </cell>
          <cell r="E1607">
            <v>3</v>
          </cell>
          <cell r="G1607" t="str">
            <v>São José de Ubá - Ponte Preta de Ubá</v>
          </cell>
          <cell r="H1607" t="str">
            <v>SA</v>
          </cell>
          <cell r="I1607" t="str">
            <v>S</v>
          </cell>
          <cell r="J1607">
            <v>4.05</v>
          </cell>
        </row>
        <row r="1608">
          <cell r="D1608">
            <v>12200100000</v>
          </cell>
          <cell r="E1608">
            <v>0</v>
          </cell>
          <cell r="F1608" t="str">
            <v>N100</v>
          </cell>
          <cell r="G1608" t="str">
            <v xml:space="preserve">Itaperuna - Campos (via Cardoso Moreira) </v>
          </cell>
          <cell r="H1608" t="str">
            <v>SA</v>
          </cell>
          <cell r="I1608" t="str">
            <v>O</v>
          </cell>
          <cell r="J1608">
            <v>31.1</v>
          </cell>
        </row>
        <row r="1609">
          <cell r="D1609">
            <v>12200100001</v>
          </cell>
          <cell r="E1609">
            <v>1</v>
          </cell>
          <cell r="G1609" t="str">
            <v>Balança - Campos</v>
          </cell>
          <cell r="H1609" t="str">
            <v>SA</v>
          </cell>
          <cell r="I1609" t="str">
            <v>S</v>
          </cell>
          <cell r="J1609">
            <v>3.55</v>
          </cell>
        </row>
        <row r="1610">
          <cell r="D1610">
            <v>12200100002</v>
          </cell>
          <cell r="E1610">
            <v>2</v>
          </cell>
          <cell r="G1610" t="str">
            <v>Balança - Outeiro</v>
          </cell>
          <cell r="H1610" t="str">
            <v>SA</v>
          </cell>
          <cell r="I1610" t="str">
            <v>S</v>
          </cell>
          <cell r="J1610">
            <v>3.45</v>
          </cell>
        </row>
        <row r="1611">
          <cell r="D1611">
            <v>12200100003</v>
          </cell>
          <cell r="E1611">
            <v>3</v>
          </cell>
          <cell r="G1611" t="str">
            <v>Santana - Outeiro</v>
          </cell>
          <cell r="H1611" t="str">
            <v>SA</v>
          </cell>
          <cell r="I1611" t="str">
            <v>S</v>
          </cell>
          <cell r="J1611">
            <v>2.4500000000000002</v>
          </cell>
        </row>
        <row r="1612">
          <cell r="D1612">
            <v>12200100004</v>
          </cell>
          <cell r="E1612">
            <v>4</v>
          </cell>
          <cell r="G1612" t="str">
            <v>Santana - Ent. São Fidelis</v>
          </cell>
          <cell r="H1612" t="str">
            <v>SA</v>
          </cell>
          <cell r="I1612" t="str">
            <v>S</v>
          </cell>
          <cell r="J1612">
            <v>2.65</v>
          </cell>
        </row>
        <row r="1613">
          <cell r="D1613">
            <v>12200100005</v>
          </cell>
          <cell r="E1613">
            <v>5</v>
          </cell>
          <cell r="G1613" t="str">
            <v>Italva - Cardoso Moreira</v>
          </cell>
          <cell r="H1613" t="str">
            <v>SA</v>
          </cell>
          <cell r="I1613" t="str">
            <v>S</v>
          </cell>
          <cell r="J1613">
            <v>3.75</v>
          </cell>
        </row>
        <row r="1614">
          <cell r="D1614">
            <v>12200100006</v>
          </cell>
          <cell r="E1614">
            <v>6</v>
          </cell>
          <cell r="G1614" t="str">
            <v>Italva - Fábrica de Cimento Paraíso</v>
          </cell>
          <cell r="H1614" t="str">
            <v>SA</v>
          </cell>
          <cell r="I1614" t="str">
            <v>S</v>
          </cell>
          <cell r="J1614">
            <v>1.75</v>
          </cell>
        </row>
        <row r="1615">
          <cell r="D1615">
            <v>12200100007</v>
          </cell>
          <cell r="E1615">
            <v>7</v>
          </cell>
          <cell r="G1615" t="str">
            <v>Palanquinho - Fábrica de Cimento Paraíso</v>
          </cell>
          <cell r="H1615" t="str">
            <v>SA</v>
          </cell>
          <cell r="I1615" t="str">
            <v>S</v>
          </cell>
          <cell r="J1615">
            <v>3.25</v>
          </cell>
        </row>
        <row r="1616">
          <cell r="D1616">
            <v>12200100008</v>
          </cell>
          <cell r="E1616">
            <v>8</v>
          </cell>
          <cell r="G1616" t="str">
            <v>Palanquinho - Ponte Preta</v>
          </cell>
          <cell r="H1616" t="str">
            <v>SA</v>
          </cell>
          <cell r="I1616" t="str">
            <v>S</v>
          </cell>
          <cell r="J1616">
            <v>2.75</v>
          </cell>
        </row>
        <row r="1617">
          <cell r="D1617">
            <v>12200100009</v>
          </cell>
          <cell r="E1617">
            <v>9</v>
          </cell>
          <cell r="G1617" t="str">
            <v>Itaperuna - Ponte Preta</v>
          </cell>
          <cell r="H1617" t="str">
            <v>SA</v>
          </cell>
          <cell r="I1617" t="str">
            <v>S</v>
          </cell>
          <cell r="J1617">
            <v>4.05</v>
          </cell>
        </row>
        <row r="1618">
          <cell r="D1618">
            <v>12200100010</v>
          </cell>
          <cell r="E1618">
            <v>10</v>
          </cell>
          <cell r="G1618" t="str">
            <v>São Fidelis - Cardoso Moreira</v>
          </cell>
          <cell r="H1618" t="str">
            <v>SA</v>
          </cell>
          <cell r="I1618" t="str">
            <v>S</v>
          </cell>
          <cell r="J1618">
            <v>3.4</v>
          </cell>
        </row>
        <row r="1619">
          <cell r="D1619">
            <v>12200100100</v>
          </cell>
          <cell r="E1619">
            <v>0</v>
          </cell>
          <cell r="F1619" t="str">
            <v>N101</v>
          </cell>
          <cell r="G1619" t="str">
            <v xml:space="preserve">Itaperuna - Cardoso Moreira  </v>
          </cell>
          <cell r="H1619" t="str">
            <v>SA</v>
          </cell>
          <cell r="I1619" t="str">
            <v>C</v>
          </cell>
          <cell r="J1619">
            <v>15.6</v>
          </cell>
        </row>
        <row r="1620">
          <cell r="D1620">
            <v>12200100101</v>
          </cell>
          <cell r="E1620">
            <v>1</v>
          </cell>
          <cell r="G1620" t="str">
            <v>Italva - Cardoso Moreria</v>
          </cell>
          <cell r="H1620" t="str">
            <v>SA</v>
          </cell>
          <cell r="I1620" t="str">
            <v>S</v>
          </cell>
          <cell r="J1620">
            <v>3.75</v>
          </cell>
        </row>
        <row r="1621">
          <cell r="D1621">
            <v>12200100102</v>
          </cell>
          <cell r="E1621">
            <v>2</v>
          </cell>
          <cell r="G1621" t="str">
            <v>Italva - Fábrica de Cimento Paraíso</v>
          </cell>
          <cell r="H1621" t="str">
            <v>SA</v>
          </cell>
          <cell r="I1621" t="str">
            <v>S</v>
          </cell>
          <cell r="J1621">
            <v>1.75</v>
          </cell>
        </row>
        <row r="1622">
          <cell r="D1622">
            <v>12200100103</v>
          </cell>
          <cell r="E1622">
            <v>3</v>
          </cell>
          <cell r="G1622" t="str">
            <v>Palanquinho - Fábrica de Cimento Paraíso</v>
          </cell>
          <cell r="H1622" t="str">
            <v>SA</v>
          </cell>
          <cell r="I1622" t="str">
            <v>S</v>
          </cell>
          <cell r="J1622">
            <v>3.25</v>
          </cell>
        </row>
        <row r="1623">
          <cell r="D1623">
            <v>12200100104</v>
          </cell>
          <cell r="E1623">
            <v>4</v>
          </cell>
          <cell r="G1623" t="str">
            <v>Palanquinho - Ponte Preta</v>
          </cell>
          <cell r="H1623" t="str">
            <v>SA</v>
          </cell>
          <cell r="I1623" t="str">
            <v>S</v>
          </cell>
          <cell r="J1623">
            <v>2.75</v>
          </cell>
        </row>
        <row r="1624">
          <cell r="D1624">
            <v>12200100105</v>
          </cell>
          <cell r="E1624">
            <v>5</v>
          </cell>
          <cell r="G1624" t="str">
            <v>Itaperuna - Ponte Preta</v>
          </cell>
          <cell r="H1624" t="str">
            <v>SA</v>
          </cell>
          <cell r="I1624" t="str">
            <v>S</v>
          </cell>
          <cell r="J1624">
            <v>4.05</v>
          </cell>
        </row>
        <row r="1625">
          <cell r="D1625">
            <v>12200100200</v>
          </cell>
          <cell r="E1625">
            <v>0</v>
          </cell>
          <cell r="F1625" t="str">
            <v>N548</v>
          </cell>
          <cell r="G1625" t="str">
            <v>Campos - São Pedro do Paraíso</v>
          </cell>
          <cell r="H1625" t="str">
            <v>SA</v>
          </cell>
          <cell r="I1625" t="str">
            <v>C</v>
          </cell>
          <cell r="J1625">
            <v>23.3</v>
          </cell>
        </row>
        <row r="1626">
          <cell r="D1626">
            <v>12200100201</v>
          </cell>
          <cell r="E1626">
            <v>1</v>
          </cell>
          <cell r="G1626" t="str">
            <v>Balança - Campos</v>
          </cell>
          <cell r="H1626" t="str">
            <v>SA</v>
          </cell>
          <cell r="I1626" t="str">
            <v>S</v>
          </cell>
          <cell r="J1626">
            <v>3.55</v>
          </cell>
        </row>
        <row r="1627">
          <cell r="D1627">
            <v>12200100202</v>
          </cell>
          <cell r="E1627">
            <v>2</v>
          </cell>
          <cell r="G1627" t="str">
            <v>Balança - Outeiro</v>
          </cell>
          <cell r="H1627" t="str">
            <v>SA</v>
          </cell>
          <cell r="I1627" t="str">
            <v>S</v>
          </cell>
          <cell r="J1627">
            <v>3.45</v>
          </cell>
        </row>
        <row r="1628">
          <cell r="D1628">
            <v>12200100203</v>
          </cell>
          <cell r="E1628">
            <v>3</v>
          </cell>
          <cell r="G1628" t="str">
            <v>Santana - Outeiro</v>
          </cell>
          <cell r="H1628" t="str">
            <v>SA</v>
          </cell>
          <cell r="I1628" t="str">
            <v>S</v>
          </cell>
          <cell r="J1628">
            <v>2.4500000000000002</v>
          </cell>
        </row>
        <row r="1629">
          <cell r="D1629">
            <v>12200100204</v>
          </cell>
          <cell r="E1629">
            <v>4</v>
          </cell>
          <cell r="G1629" t="str">
            <v>Santana - Ent. São Fidelis</v>
          </cell>
          <cell r="H1629" t="str">
            <v>SA</v>
          </cell>
          <cell r="I1629" t="str">
            <v>S</v>
          </cell>
          <cell r="J1629">
            <v>2.65</v>
          </cell>
        </row>
        <row r="1630">
          <cell r="D1630">
            <v>12200100205</v>
          </cell>
          <cell r="E1630">
            <v>5</v>
          </cell>
          <cell r="G1630" t="str">
            <v>Cardoso Moreira - Ent.São Fidelis</v>
          </cell>
          <cell r="H1630" t="str">
            <v>SA</v>
          </cell>
          <cell r="I1630" t="str">
            <v>S</v>
          </cell>
          <cell r="J1630">
            <v>3.4</v>
          </cell>
        </row>
        <row r="1631">
          <cell r="D1631">
            <v>12200100206</v>
          </cell>
          <cell r="E1631">
            <v>6</v>
          </cell>
          <cell r="G1631" t="str">
            <v>Cardoso Moreira - Italva</v>
          </cell>
          <cell r="H1631" t="str">
            <v>SA</v>
          </cell>
          <cell r="I1631" t="str">
            <v>S</v>
          </cell>
          <cell r="J1631">
            <v>3.75</v>
          </cell>
        </row>
        <row r="1632">
          <cell r="D1632">
            <v>12200100207</v>
          </cell>
          <cell r="E1632">
            <v>7</v>
          </cell>
          <cell r="G1632" t="str">
            <v>Fábrica de Cimento Paraíso - Italva</v>
          </cell>
          <cell r="H1632" t="str">
            <v>SA</v>
          </cell>
          <cell r="I1632" t="str">
            <v>S</v>
          </cell>
          <cell r="J1632">
            <v>1.75</v>
          </cell>
        </row>
        <row r="1633">
          <cell r="D1633">
            <v>12200100208</v>
          </cell>
          <cell r="E1633">
            <v>8</v>
          </cell>
          <cell r="G1633" t="str">
            <v>Fábrica de Cimento Paraíso - S. P. do Paraiso</v>
          </cell>
          <cell r="H1633" t="str">
            <v>SA</v>
          </cell>
          <cell r="I1633" t="str">
            <v>S</v>
          </cell>
          <cell r="J1633">
            <v>2.25</v>
          </cell>
        </row>
        <row r="1634">
          <cell r="D1634">
            <v>12200100300</v>
          </cell>
          <cell r="E1634">
            <v>0</v>
          </cell>
          <cell r="G1634" t="str">
            <v xml:space="preserve">Itaperuna - Campos (via Cardoso Moreira) </v>
          </cell>
          <cell r="H1634" t="str">
            <v>A</v>
          </cell>
          <cell r="I1634" t="str">
            <v>C</v>
          </cell>
          <cell r="J1634">
            <v>31.7</v>
          </cell>
        </row>
        <row r="1635">
          <cell r="D1635">
            <v>12200100301</v>
          </cell>
          <cell r="E1635">
            <v>1</v>
          </cell>
          <cell r="G1635" t="str">
            <v>Balança - Campos</v>
          </cell>
          <cell r="H1635" t="str">
            <v>A</v>
          </cell>
          <cell r="I1635" t="str">
            <v>S</v>
          </cell>
          <cell r="J1635">
            <v>3.65</v>
          </cell>
        </row>
        <row r="1636">
          <cell r="D1636">
            <v>12200100302</v>
          </cell>
          <cell r="E1636">
            <v>2</v>
          </cell>
          <cell r="G1636" t="str">
            <v>Balança - Outeiro</v>
          </cell>
          <cell r="H1636" t="str">
            <v>A</v>
          </cell>
          <cell r="I1636" t="str">
            <v>S</v>
          </cell>
          <cell r="J1636">
            <v>3.55</v>
          </cell>
        </row>
        <row r="1637">
          <cell r="D1637">
            <v>12200100303</v>
          </cell>
          <cell r="E1637">
            <v>3</v>
          </cell>
          <cell r="G1637" t="str">
            <v>Santana - Outeiro</v>
          </cell>
          <cell r="H1637" t="str">
            <v>A</v>
          </cell>
          <cell r="I1637" t="str">
            <v>S</v>
          </cell>
          <cell r="J1637">
            <v>2.5</v>
          </cell>
        </row>
        <row r="1638">
          <cell r="D1638">
            <v>12200100304</v>
          </cell>
          <cell r="E1638">
            <v>4</v>
          </cell>
          <cell r="G1638" t="str">
            <v>Santana - Cruz. São Fidélis</v>
          </cell>
          <cell r="H1638" t="str">
            <v>A</v>
          </cell>
          <cell r="I1638" t="str">
            <v>S</v>
          </cell>
          <cell r="J1638">
            <v>2.7</v>
          </cell>
        </row>
        <row r="1639">
          <cell r="D1639">
            <v>12200100305</v>
          </cell>
          <cell r="E1639">
            <v>5</v>
          </cell>
          <cell r="G1639" t="str">
            <v>Italva - Cardoso Moreira</v>
          </cell>
          <cell r="H1639" t="str">
            <v>A</v>
          </cell>
          <cell r="I1639" t="str">
            <v>S</v>
          </cell>
          <cell r="J1639">
            <v>3.85</v>
          </cell>
        </row>
        <row r="1640">
          <cell r="D1640">
            <v>12200100306</v>
          </cell>
          <cell r="E1640">
            <v>6</v>
          </cell>
          <cell r="G1640" t="str">
            <v>Italva - Fábrica de Cimento Paraíso</v>
          </cell>
          <cell r="H1640" t="str">
            <v>A</v>
          </cell>
          <cell r="I1640" t="str">
            <v>S</v>
          </cell>
          <cell r="J1640">
            <v>1.8</v>
          </cell>
        </row>
        <row r="1641">
          <cell r="D1641">
            <v>12200100307</v>
          </cell>
          <cell r="E1641">
            <v>7</v>
          </cell>
          <cell r="G1641" t="str">
            <v>Palanquinho - Fábrica de Cimento Paraíso</v>
          </cell>
          <cell r="H1641" t="str">
            <v>A</v>
          </cell>
          <cell r="I1641" t="str">
            <v>S</v>
          </cell>
          <cell r="J1641">
            <v>3.35</v>
          </cell>
        </row>
        <row r="1642">
          <cell r="D1642">
            <v>12200100308</v>
          </cell>
          <cell r="E1642">
            <v>8</v>
          </cell>
          <cell r="G1642" t="str">
            <v>Itaperuna - Ponte Preta</v>
          </cell>
          <cell r="H1642" t="str">
            <v>A</v>
          </cell>
          <cell r="I1642" t="str">
            <v>S</v>
          </cell>
          <cell r="J1642">
            <v>4.1500000000000004</v>
          </cell>
        </row>
        <row r="1643">
          <cell r="D1643">
            <v>12200100309</v>
          </cell>
          <cell r="E1643">
            <v>9</v>
          </cell>
          <cell r="G1643" t="str">
            <v>Ponte Preta - Palanquinho</v>
          </cell>
          <cell r="H1643" t="str">
            <v>A</v>
          </cell>
          <cell r="I1643" t="str">
            <v>S</v>
          </cell>
          <cell r="J1643">
            <v>2.8</v>
          </cell>
        </row>
        <row r="1644">
          <cell r="D1644">
            <v>12200100310</v>
          </cell>
          <cell r="E1644">
            <v>10</v>
          </cell>
          <cell r="G1644" t="str">
            <v>Cardoso Moreira - Cruz.São Fidélis</v>
          </cell>
          <cell r="H1644" t="str">
            <v>A</v>
          </cell>
          <cell r="I1644" t="str">
            <v>S</v>
          </cell>
          <cell r="J1644">
            <v>3.45</v>
          </cell>
        </row>
        <row r="1645">
          <cell r="D1645">
            <v>12200200000</v>
          </cell>
          <cell r="E1645">
            <v>0</v>
          </cell>
          <cell r="F1645" t="str">
            <v>N105</v>
          </cell>
          <cell r="G1645" t="str">
            <v>Campos - Porciuncula</v>
          </cell>
          <cell r="H1645" t="str">
            <v>SA</v>
          </cell>
          <cell r="I1645" t="str">
            <v>O</v>
          </cell>
          <cell r="J1645">
            <v>43.3</v>
          </cell>
        </row>
        <row r="1646">
          <cell r="D1646">
            <v>12200200001</v>
          </cell>
          <cell r="E1646">
            <v>1</v>
          </cell>
          <cell r="G1646" t="str">
            <v>Cardoso Moreira - Campos</v>
          </cell>
          <cell r="H1646" t="str">
            <v>SA</v>
          </cell>
          <cell r="I1646" t="str">
            <v>S</v>
          </cell>
          <cell r="J1646">
            <v>15.5</v>
          </cell>
        </row>
        <row r="1647">
          <cell r="D1647">
            <v>12200200002</v>
          </cell>
          <cell r="E1647">
            <v>2</v>
          </cell>
          <cell r="G1647" t="str">
            <v>Cardoso Moreira - Italva</v>
          </cell>
          <cell r="H1647" t="str">
            <v>SA</v>
          </cell>
          <cell r="I1647" t="str">
            <v>S</v>
          </cell>
          <cell r="J1647">
            <v>3.75</v>
          </cell>
        </row>
        <row r="1648">
          <cell r="D1648">
            <v>12200200003</v>
          </cell>
          <cell r="E1648">
            <v>3</v>
          </cell>
          <cell r="G1648" t="str">
            <v>Fábrica de Cimento Paraíso - Italva</v>
          </cell>
          <cell r="H1648" t="str">
            <v>SA</v>
          </cell>
          <cell r="I1648" t="str">
            <v>S</v>
          </cell>
          <cell r="J1648">
            <v>1.75</v>
          </cell>
        </row>
        <row r="1649">
          <cell r="D1649">
            <v>12200200004</v>
          </cell>
          <cell r="E1649">
            <v>4</v>
          </cell>
          <cell r="G1649" t="str">
            <v>Fábrica de Cimento Paraíso - Palanquinho</v>
          </cell>
          <cell r="H1649" t="str">
            <v>SA</v>
          </cell>
          <cell r="I1649" t="str">
            <v>S</v>
          </cell>
          <cell r="J1649">
            <v>3.25</v>
          </cell>
        </row>
        <row r="1650">
          <cell r="D1650">
            <v>12200200005</v>
          </cell>
          <cell r="E1650">
            <v>5</v>
          </cell>
          <cell r="G1650" t="str">
            <v>Ponte Preta - Palanquinho</v>
          </cell>
          <cell r="H1650" t="str">
            <v>SA</v>
          </cell>
          <cell r="I1650" t="str">
            <v>S</v>
          </cell>
          <cell r="J1650">
            <v>2.75</v>
          </cell>
        </row>
        <row r="1651">
          <cell r="D1651">
            <v>12200200006</v>
          </cell>
          <cell r="E1651">
            <v>6</v>
          </cell>
          <cell r="G1651" t="str">
            <v>Ponte Preta - Itaperuna</v>
          </cell>
          <cell r="H1651" t="str">
            <v>SA</v>
          </cell>
          <cell r="I1651" t="str">
            <v>S</v>
          </cell>
          <cell r="J1651">
            <v>4.05</v>
          </cell>
        </row>
        <row r="1652">
          <cell r="D1652">
            <v>12200200007</v>
          </cell>
          <cell r="E1652">
            <v>7</v>
          </cell>
          <cell r="G1652" t="str">
            <v>Itaperuna - Placas</v>
          </cell>
          <cell r="H1652" t="str">
            <v>SA</v>
          </cell>
          <cell r="I1652" t="str">
            <v>S</v>
          </cell>
          <cell r="J1652">
            <v>2.7</v>
          </cell>
        </row>
        <row r="1653">
          <cell r="D1653">
            <v>12200200008</v>
          </cell>
          <cell r="E1653">
            <v>8</v>
          </cell>
          <cell r="G1653" t="str">
            <v>Itaperuna - Serraria</v>
          </cell>
          <cell r="H1653" t="str">
            <v>SA</v>
          </cell>
          <cell r="I1653" t="str">
            <v>S</v>
          </cell>
          <cell r="J1653">
            <v>3.75</v>
          </cell>
        </row>
        <row r="1654">
          <cell r="D1654">
            <v>12200200009</v>
          </cell>
          <cell r="E1654">
            <v>9</v>
          </cell>
          <cell r="G1654" t="str">
            <v>Itaperuna - Bananeiras</v>
          </cell>
          <cell r="H1654" t="str">
            <v>SA</v>
          </cell>
          <cell r="I1654" t="str">
            <v>S</v>
          </cell>
          <cell r="J1654">
            <v>5.3</v>
          </cell>
        </row>
        <row r="1655">
          <cell r="D1655">
            <v>12200200010</v>
          </cell>
          <cell r="E1655">
            <v>10</v>
          </cell>
          <cell r="G1655" t="str">
            <v>Itaperuna - Natividade</v>
          </cell>
          <cell r="H1655" t="str">
            <v>SA</v>
          </cell>
          <cell r="I1655" t="str">
            <v>S</v>
          </cell>
          <cell r="J1655">
            <v>8.5500000000000007</v>
          </cell>
        </row>
        <row r="1656">
          <cell r="D1656">
            <v>12200200011</v>
          </cell>
          <cell r="E1656">
            <v>11</v>
          </cell>
          <cell r="G1656" t="str">
            <v>Itaperuna - Pociuncula</v>
          </cell>
          <cell r="H1656" t="str">
            <v>SA</v>
          </cell>
          <cell r="I1656" t="str">
            <v>S</v>
          </cell>
          <cell r="J1656">
            <v>12.2</v>
          </cell>
        </row>
        <row r="1657">
          <cell r="D1657">
            <v>12200200100</v>
          </cell>
          <cell r="E1657">
            <v>0</v>
          </cell>
          <cell r="F1657" t="str">
            <v>N111</v>
          </cell>
          <cell r="G1657" t="str">
            <v xml:space="preserve">Itaperuna - Porciuncula  </v>
          </cell>
          <cell r="H1657" t="str">
            <v>SA</v>
          </cell>
          <cell r="I1657" t="str">
            <v>C</v>
          </cell>
          <cell r="J1657">
            <v>12.2</v>
          </cell>
        </row>
        <row r="1658">
          <cell r="D1658">
            <v>12200200101</v>
          </cell>
          <cell r="E1658">
            <v>1</v>
          </cell>
          <cell r="G1658" t="str">
            <v>Itaperuna - Placas</v>
          </cell>
          <cell r="H1658" t="str">
            <v>SA</v>
          </cell>
          <cell r="I1658" t="str">
            <v>S</v>
          </cell>
          <cell r="J1658">
            <v>2.7</v>
          </cell>
        </row>
        <row r="1659">
          <cell r="D1659">
            <v>12200200102</v>
          </cell>
          <cell r="E1659">
            <v>2</v>
          </cell>
          <cell r="G1659" t="str">
            <v>Itaperuna - Serraria</v>
          </cell>
          <cell r="H1659" t="str">
            <v>SA</v>
          </cell>
          <cell r="I1659" t="str">
            <v>S</v>
          </cell>
          <cell r="J1659">
            <v>3.75</v>
          </cell>
        </row>
        <row r="1660">
          <cell r="D1660">
            <v>12200200103</v>
          </cell>
          <cell r="E1660">
            <v>3</v>
          </cell>
          <cell r="G1660" t="str">
            <v>Itaperuna - Bananeira</v>
          </cell>
          <cell r="H1660" t="str">
            <v>SA</v>
          </cell>
          <cell r="I1660" t="str">
            <v>S</v>
          </cell>
          <cell r="J1660">
            <v>5.3</v>
          </cell>
        </row>
        <row r="1661">
          <cell r="D1661">
            <v>12200200104</v>
          </cell>
          <cell r="E1661">
            <v>4</v>
          </cell>
          <cell r="G1661" t="str">
            <v>Itaperuna - Natividade</v>
          </cell>
          <cell r="H1661" t="str">
            <v>SA</v>
          </cell>
          <cell r="I1661" t="str">
            <v>S</v>
          </cell>
          <cell r="J1661">
            <v>8.5500000000000007</v>
          </cell>
        </row>
        <row r="1662">
          <cell r="D1662">
            <v>12200200200</v>
          </cell>
          <cell r="E1662">
            <v>0</v>
          </cell>
          <cell r="F1662" t="str">
            <v>N401</v>
          </cell>
          <cell r="G1662" t="str">
            <v>Porciuncula - Atafona (via São João da Barra)</v>
          </cell>
          <cell r="H1662" t="str">
            <v>SA</v>
          </cell>
          <cell r="I1662" t="str">
            <v>C</v>
          </cell>
          <cell r="J1662">
            <v>56.05</v>
          </cell>
        </row>
        <row r="1663">
          <cell r="D1663">
            <v>12200200201</v>
          </cell>
          <cell r="E1663">
            <v>1</v>
          </cell>
          <cell r="G1663" t="str">
            <v>Porciuncula - São João da Barra</v>
          </cell>
          <cell r="H1663" t="str">
            <v>SA</v>
          </cell>
          <cell r="I1663" t="str">
            <v>S</v>
          </cell>
          <cell r="J1663">
            <v>55.2</v>
          </cell>
        </row>
        <row r="1664">
          <cell r="D1664">
            <v>12200200202</v>
          </cell>
          <cell r="E1664">
            <v>2</v>
          </cell>
          <cell r="G1664" t="str">
            <v>Itaperuna - São João da Barra</v>
          </cell>
          <cell r="H1664" t="str">
            <v>SA</v>
          </cell>
          <cell r="I1664" t="str">
            <v>S</v>
          </cell>
          <cell r="J1664">
            <v>31.25</v>
          </cell>
        </row>
        <row r="1665">
          <cell r="D1665">
            <v>12200200203</v>
          </cell>
          <cell r="E1665">
            <v>3</v>
          </cell>
          <cell r="G1665" t="str">
            <v>Porciuncula - Campos</v>
          </cell>
          <cell r="H1665" t="str">
            <v>SA</v>
          </cell>
          <cell r="I1665" t="str">
            <v>S</v>
          </cell>
          <cell r="J1665">
            <v>43.3</v>
          </cell>
        </row>
        <row r="1666">
          <cell r="D1666">
            <v>12200200204</v>
          </cell>
          <cell r="E1666">
            <v>4</v>
          </cell>
          <cell r="G1666" t="str">
            <v>Cardoso Moreira - Itaperuna</v>
          </cell>
          <cell r="H1666" t="str">
            <v>SA</v>
          </cell>
          <cell r="I1666" t="str">
            <v>S</v>
          </cell>
          <cell r="J1666">
            <v>3.75</v>
          </cell>
        </row>
        <row r="1667">
          <cell r="D1667">
            <v>12200200205</v>
          </cell>
          <cell r="E1667">
            <v>5</v>
          </cell>
          <cell r="G1667" t="str">
            <v>Cardoso Moreira - São João da Barra</v>
          </cell>
          <cell r="H1667" t="str">
            <v>SA</v>
          </cell>
          <cell r="I1667" t="str">
            <v>S</v>
          </cell>
          <cell r="J1667">
            <v>27.4</v>
          </cell>
        </row>
        <row r="1668">
          <cell r="D1668">
            <v>12200200206</v>
          </cell>
          <cell r="E1668">
            <v>6</v>
          </cell>
          <cell r="G1668" t="str">
            <v>Cardoso Moreira - Campos</v>
          </cell>
          <cell r="H1668" t="str">
            <v>SA</v>
          </cell>
          <cell r="I1668" t="str">
            <v>S</v>
          </cell>
          <cell r="J1668">
            <v>15.5</v>
          </cell>
        </row>
        <row r="1669">
          <cell r="D1669">
            <v>12200200207</v>
          </cell>
          <cell r="E1669">
            <v>7</v>
          </cell>
          <cell r="G1669" t="str">
            <v>Fábrica de Cimento Paraíso - Italva</v>
          </cell>
          <cell r="H1669" t="str">
            <v>SA</v>
          </cell>
          <cell r="I1669" t="str">
            <v>S</v>
          </cell>
          <cell r="J1669">
            <v>1.75</v>
          </cell>
        </row>
        <row r="1670">
          <cell r="D1670">
            <v>12200200208</v>
          </cell>
          <cell r="E1670">
            <v>8</v>
          </cell>
          <cell r="G1670" t="str">
            <v>Fábrica de Cimento Paraíso - Palanquinho</v>
          </cell>
          <cell r="H1670" t="str">
            <v>SA</v>
          </cell>
          <cell r="I1670" t="str">
            <v>S</v>
          </cell>
          <cell r="J1670">
            <v>3.25</v>
          </cell>
        </row>
        <row r="1671">
          <cell r="D1671">
            <v>12200200209</v>
          </cell>
          <cell r="E1671">
            <v>9</v>
          </cell>
          <cell r="G1671" t="str">
            <v>Ponte Preta - Palanquinho</v>
          </cell>
          <cell r="H1671" t="str">
            <v>SA</v>
          </cell>
          <cell r="I1671" t="str">
            <v>S</v>
          </cell>
          <cell r="J1671">
            <v>2.75</v>
          </cell>
        </row>
        <row r="1672">
          <cell r="D1672">
            <v>12200200210</v>
          </cell>
          <cell r="E1672">
            <v>10</v>
          </cell>
          <cell r="G1672" t="str">
            <v>Ponte Preta - Itaperuna</v>
          </cell>
          <cell r="H1672" t="str">
            <v>SA</v>
          </cell>
          <cell r="I1672" t="str">
            <v>S</v>
          </cell>
          <cell r="J1672">
            <v>4.05</v>
          </cell>
        </row>
        <row r="1673">
          <cell r="D1673">
            <v>12200200211</v>
          </cell>
          <cell r="E1673">
            <v>11</v>
          </cell>
          <cell r="G1673" t="str">
            <v>Placas - Itaperuna</v>
          </cell>
          <cell r="H1673" t="str">
            <v>SA</v>
          </cell>
          <cell r="I1673" t="str">
            <v>S</v>
          </cell>
          <cell r="J1673">
            <v>2.7</v>
          </cell>
        </row>
        <row r="1674">
          <cell r="D1674">
            <v>12200200212</v>
          </cell>
          <cell r="E1674">
            <v>12</v>
          </cell>
          <cell r="G1674" t="str">
            <v>Serraria - Placas</v>
          </cell>
          <cell r="H1674" t="str">
            <v>SA</v>
          </cell>
          <cell r="I1674" t="str">
            <v>S</v>
          </cell>
          <cell r="J1674">
            <v>3.5</v>
          </cell>
        </row>
        <row r="1675">
          <cell r="D1675">
            <v>12200200213</v>
          </cell>
          <cell r="E1675">
            <v>13</v>
          </cell>
          <cell r="G1675" t="str">
            <v>Bananeira - Itaperuna</v>
          </cell>
          <cell r="H1675" t="str">
            <v>SA</v>
          </cell>
          <cell r="I1675" t="str">
            <v>S</v>
          </cell>
          <cell r="J1675">
            <v>5.2</v>
          </cell>
        </row>
        <row r="1676">
          <cell r="D1676">
            <v>12200200214</v>
          </cell>
          <cell r="E1676">
            <v>14</v>
          </cell>
          <cell r="G1676" t="str">
            <v>Natividade - Itaperuna</v>
          </cell>
          <cell r="H1676" t="str">
            <v>SA</v>
          </cell>
          <cell r="I1676" t="str">
            <v>S</v>
          </cell>
          <cell r="J1676">
            <v>8.4</v>
          </cell>
        </row>
        <row r="1677">
          <cell r="D1677">
            <v>12200200215</v>
          </cell>
          <cell r="E1677">
            <v>15</v>
          </cell>
          <cell r="G1677" t="str">
            <v>Porciuncula - Itaperuna</v>
          </cell>
          <cell r="H1677" t="str">
            <v>SA</v>
          </cell>
          <cell r="I1677" t="str">
            <v>S</v>
          </cell>
          <cell r="J1677">
            <v>12.15</v>
          </cell>
        </row>
        <row r="1678">
          <cell r="D1678">
            <v>12200200216</v>
          </cell>
          <cell r="E1678">
            <v>16</v>
          </cell>
          <cell r="G1678" t="str">
            <v>Balança - Atafona</v>
          </cell>
          <cell r="H1678" t="str">
            <v>SA</v>
          </cell>
          <cell r="I1678" t="str">
            <v>S</v>
          </cell>
          <cell r="J1678">
            <v>14.6</v>
          </cell>
        </row>
        <row r="1679">
          <cell r="D1679">
            <v>12200200217</v>
          </cell>
          <cell r="E1679">
            <v>17</v>
          </cell>
          <cell r="G1679" t="str">
            <v>Balança - Barcelos</v>
          </cell>
          <cell r="H1679" t="str">
            <v>SA</v>
          </cell>
          <cell r="I1679" t="str">
            <v>S</v>
          </cell>
          <cell r="J1679">
            <v>9.85</v>
          </cell>
        </row>
        <row r="1680">
          <cell r="D1680">
            <v>12200200218</v>
          </cell>
          <cell r="E1680">
            <v>18</v>
          </cell>
          <cell r="G1680" t="str">
            <v>Balança - Grussaí</v>
          </cell>
          <cell r="H1680" t="str">
            <v>SA</v>
          </cell>
          <cell r="I1680" t="str">
            <v>S</v>
          </cell>
          <cell r="J1680">
            <v>15.05</v>
          </cell>
        </row>
        <row r="1681">
          <cell r="D1681">
            <v>12200300000</v>
          </cell>
          <cell r="E1681">
            <v>0</v>
          </cell>
          <cell r="F1681" t="str">
            <v>N410</v>
          </cell>
          <cell r="G1681" t="str">
            <v xml:space="preserve">Campos - Raposo </v>
          </cell>
          <cell r="H1681" t="str">
            <v>SA</v>
          </cell>
          <cell r="I1681" t="str">
            <v>O</v>
          </cell>
          <cell r="J1681">
            <v>42.7</v>
          </cell>
        </row>
        <row r="1682">
          <cell r="D1682">
            <v>12200300001</v>
          </cell>
          <cell r="E1682">
            <v>1</v>
          </cell>
          <cell r="G1682" t="str">
            <v>Cardoso Moreira - Campos</v>
          </cell>
          <cell r="H1682" t="str">
            <v>SA</v>
          </cell>
          <cell r="I1682" t="str">
            <v>S</v>
          </cell>
          <cell r="J1682">
            <v>15.5</v>
          </cell>
        </row>
        <row r="1683">
          <cell r="D1683">
            <v>12200300002</v>
          </cell>
          <cell r="E1683">
            <v>2</v>
          </cell>
          <cell r="G1683" t="str">
            <v>Cardoso Moreira - Italva</v>
          </cell>
          <cell r="H1683" t="str">
            <v>SA</v>
          </cell>
          <cell r="I1683" t="str">
            <v>S</v>
          </cell>
          <cell r="J1683">
            <v>3.75</v>
          </cell>
        </row>
        <row r="1684">
          <cell r="D1684">
            <v>12200300003</v>
          </cell>
          <cell r="E1684">
            <v>3</v>
          </cell>
          <cell r="G1684" t="str">
            <v>Fábrica de Cimento Paraíso - Italva</v>
          </cell>
          <cell r="H1684" t="str">
            <v>SA</v>
          </cell>
          <cell r="I1684" t="str">
            <v>S</v>
          </cell>
          <cell r="J1684">
            <v>1.75</v>
          </cell>
        </row>
        <row r="1685">
          <cell r="D1685">
            <v>12200300004</v>
          </cell>
          <cell r="E1685">
            <v>4</v>
          </cell>
          <cell r="G1685" t="str">
            <v>Fábrica de Cimento Paraíso - Palanquinho</v>
          </cell>
          <cell r="H1685" t="str">
            <v>SA</v>
          </cell>
          <cell r="I1685" t="str">
            <v>S</v>
          </cell>
          <cell r="J1685">
            <v>3.25</v>
          </cell>
        </row>
        <row r="1686">
          <cell r="D1686">
            <v>12200300005</v>
          </cell>
          <cell r="E1686">
            <v>5</v>
          </cell>
          <cell r="G1686" t="str">
            <v>Palanquinho - Ponte Preta</v>
          </cell>
          <cell r="H1686" t="str">
            <v>SA</v>
          </cell>
          <cell r="I1686" t="str">
            <v>S</v>
          </cell>
          <cell r="J1686">
            <v>2.75</v>
          </cell>
        </row>
        <row r="1687">
          <cell r="D1687">
            <v>12200300006</v>
          </cell>
          <cell r="E1687">
            <v>6</v>
          </cell>
          <cell r="G1687" t="str">
            <v>Cardoso Moreira - Raposo</v>
          </cell>
          <cell r="H1687" t="str">
            <v>SA</v>
          </cell>
          <cell r="I1687" t="str">
            <v>S</v>
          </cell>
          <cell r="J1687">
            <v>27.2</v>
          </cell>
        </row>
        <row r="1688">
          <cell r="D1688">
            <v>12200300007</v>
          </cell>
          <cell r="E1688">
            <v>7</v>
          </cell>
          <cell r="G1688" t="str">
            <v>Italva - Raposo</v>
          </cell>
          <cell r="H1688" t="str">
            <v>SA</v>
          </cell>
          <cell r="I1688" t="str">
            <v>S</v>
          </cell>
          <cell r="J1688">
            <v>23.4</v>
          </cell>
        </row>
        <row r="1689">
          <cell r="D1689">
            <v>12200300008</v>
          </cell>
          <cell r="E1689">
            <v>8</v>
          </cell>
          <cell r="G1689" t="str">
            <v>Cruzamento - Raposo</v>
          </cell>
          <cell r="H1689" t="str">
            <v>SA</v>
          </cell>
          <cell r="I1689" t="str">
            <v>S</v>
          </cell>
          <cell r="J1689">
            <v>16.45</v>
          </cell>
        </row>
        <row r="1690">
          <cell r="D1690">
            <v>12200300009</v>
          </cell>
          <cell r="E1690">
            <v>9</v>
          </cell>
          <cell r="G1690" t="str">
            <v>Itaperuna - Raposo</v>
          </cell>
          <cell r="H1690" t="str">
            <v>SA</v>
          </cell>
          <cell r="I1690" t="str">
            <v>S</v>
          </cell>
          <cell r="J1690">
            <v>11.6</v>
          </cell>
        </row>
        <row r="1691">
          <cell r="D1691">
            <v>12200300010</v>
          </cell>
          <cell r="E1691">
            <v>10</v>
          </cell>
          <cell r="G1691" t="str">
            <v>Retiro - Raposo</v>
          </cell>
          <cell r="H1691" t="str">
            <v>SA</v>
          </cell>
          <cell r="I1691" t="str">
            <v>S</v>
          </cell>
          <cell r="J1691">
            <v>7.5</v>
          </cell>
        </row>
        <row r="1692">
          <cell r="D1692">
            <v>12200300011</v>
          </cell>
          <cell r="E1692">
            <v>11</v>
          </cell>
          <cell r="G1692" t="str">
            <v>Com. Venancio - Raposo</v>
          </cell>
          <cell r="H1692" t="str">
            <v>SA</v>
          </cell>
          <cell r="I1692" t="str">
            <v>S</v>
          </cell>
          <cell r="J1692">
            <v>4.3</v>
          </cell>
        </row>
        <row r="1693">
          <cell r="D1693">
            <v>12200400000</v>
          </cell>
          <cell r="E1693">
            <v>0</v>
          </cell>
          <cell r="F1693" t="str">
            <v>N115</v>
          </cell>
          <cell r="G1693" t="str">
            <v>Bom Jesus de Itabapoana - Itaperuna</v>
          </cell>
          <cell r="H1693" t="str">
            <v>SA</v>
          </cell>
          <cell r="I1693" t="str">
            <v>O</v>
          </cell>
          <cell r="J1693">
            <v>10.95</v>
          </cell>
        </row>
        <row r="1694">
          <cell r="D1694">
            <v>12200400001</v>
          </cell>
          <cell r="E1694">
            <v>1</v>
          </cell>
          <cell r="G1694" t="str">
            <v>Bom Jesus de Itabapoana - Busquet</v>
          </cell>
          <cell r="H1694" t="str">
            <v>SA</v>
          </cell>
          <cell r="I1694" t="str">
            <v>S</v>
          </cell>
          <cell r="J1694">
            <v>2.7</v>
          </cell>
        </row>
        <row r="1695">
          <cell r="D1695">
            <v>12200400002</v>
          </cell>
          <cell r="E1695">
            <v>2</v>
          </cell>
          <cell r="G1695" t="str">
            <v>Busquet - Naia</v>
          </cell>
          <cell r="H1695" t="str">
            <v>SA</v>
          </cell>
          <cell r="I1695" t="str">
            <v>S</v>
          </cell>
          <cell r="J1695">
            <v>2.1</v>
          </cell>
        </row>
        <row r="1696">
          <cell r="D1696">
            <v>12200400003</v>
          </cell>
          <cell r="E1696">
            <v>3</v>
          </cell>
          <cell r="G1696" t="str">
            <v xml:space="preserve">Naia - Ponte Preta </v>
          </cell>
          <cell r="H1696" t="str">
            <v>SA</v>
          </cell>
          <cell r="I1696" t="str">
            <v>S</v>
          </cell>
          <cell r="J1696">
            <v>2.1</v>
          </cell>
        </row>
        <row r="1697">
          <cell r="D1697">
            <v>12200400004</v>
          </cell>
          <cell r="E1697">
            <v>4</v>
          </cell>
          <cell r="G1697" t="str">
            <v>Ponte Preta - Itaperuna</v>
          </cell>
          <cell r="H1697" t="str">
            <v>SA</v>
          </cell>
          <cell r="I1697" t="str">
            <v>S</v>
          </cell>
          <cell r="J1697">
            <v>4.05</v>
          </cell>
        </row>
        <row r="1698">
          <cell r="D1698">
            <v>12200400200</v>
          </cell>
          <cell r="E1698">
            <v>0</v>
          </cell>
          <cell r="G1698" t="str">
            <v>Itaperuna - Bom Jesus de Itabapoana</v>
          </cell>
          <cell r="H1698" t="str">
            <v>A</v>
          </cell>
          <cell r="I1698" t="str">
            <v>C</v>
          </cell>
          <cell r="J1698">
            <v>11.15</v>
          </cell>
        </row>
        <row r="1699">
          <cell r="D1699">
            <v>12200400201</v>
          </cell>
          <cell r="E1699">
            <v>1</v>
          </cell>
          <cell r="G1699" t="str">
            <v>Bom Jesus de Itabapoana - Busquet</v>
          </cell>
          <cell r="H1699" t="str">
            <v>A</v>
          </cell>
          <cell r="I1699" t="str">
            <v>S</v>
          </cell>
          <cell r="J1699">
            <v>2.75</v>
          </cell>
        </row>
        <row r="1700">
          <cell r="D1700">
            <v>12200400202</v>
          </cell>
          <cell r="E1700">
            <v>2</v>
          </cell>
          <cell r="G1700" t="str">
            <v>Busquet - Naia</v>
          </cell>
          <cell r="H1700" t="str">
            <v>A</v>
          </cell>
          <cell r="I1700" t="str">
            <v>S</v>
          </cell>
          <cell r="J1700">
            <v>2.15</v>
          </cell>
        </row>
        <row r="1701">
          <cell r="D1701">
            <v>12200400203</v>
          </cell>
          <cell r="E1701">
            <v>3</v>
          </cell>
          <cell r="G1701" t="str">
            <v>Naia - Ponte Preta</v>
          </cell>
          <cell r="H1701" t="str">
            <v>A</v>
          </cell>
          <cell r="I1701" t="str">
            <v>S</v>
          </cell>
          <cell r="J1701">
            <v>2.15</v>
          </cell>
        </row>
        <row r="1702">
          <cell r="D1702">
            <v>12200400204</v>
          </cell>
          <cell r="E1702">
            <v>4</v>
          </cell>
          <cell r="G1702" t="str">
            <v>Ponte Preta - Itaperuna</v>
          </cell>
          <cell r="H1702" t="str">
            <v>A</v>
          </cell>
          <cell r="I1702" t="str">
            <v>S</v>
          </cell>
          <cell r="J1702">
            <v>4.1500000000000004</v>
          </cell>
        </row>
        <row r="1703">
          <cell r="D1703">
            <v>12200500000</v>
          </cell>
          <cell r="E1703">
            <v>0</v>
          </cell>
          <cell r="F1703" t="str">
            <v>N120</v>
          </cell>
          <cell r="G1703" t="str">
            <v>Bom Jesus de Itabapoana - Campos (via Cardoso Moreira)</v>
          </cell>
          <cell r="H1703" t="str">
            <v>SA</v>
          </cell>
          <cell r="I1703" t="str">
            <v>O</v>
          </cell>
          <cell r="J1703">
            <v>32.4</v>
          </cell>
        </row>
        <row r="1704">
          <cell r="D1704">
            <v>12200500001</v>
          </cell>
          <cell r="E1704">
            <v>1</v>
          </cell>
          <cell r="G1704" t="str">
            <v>Bom Jesus de Itabapoana - Busquet</v>
          </cell>
          <cell r="H1704" t="str">
            <v>SA</v>
          </cell>
          <cell r="I1704" t="str">
            <v>S</v>
          </cell>
          <cell r="J1704">
            <v>2.7</v>
          </cell>
        </row>
        <row r="1705">
          <cell r="D1705">
            <v>12200500002</v>
          </cell>
          <cell r="E1705">
            <v>2</v>
          </cell>
          <cell r="G1705" t="str">
            <v>Busquet - Naia</v>
          </cell>
          <cell r="H1705" t="str">
            <v>SA</v>
          </cell>
          <cell r="I1705" t="str">
            <v>S</v>
          </cell>
          <cell r="J1705">
            <v>2.1</v>
          </cell>
        </row>
        <row r="1706">
          <cell r="D1706">
            <v>12200500003</v>
          </cell>
          <cell r="E1706">
            <v>3</v>
          </cell>
          <cell r="G1706" t="str">
            <v>Naia - Palanquinho</v>
          </cell>
          <cell r="H1706" t="str">
            <v>SA</v>
          </cell>
          <cell r="I1706" t="str">
            <v>S</v>
          </cell>
          <cell r="J1706">
            <v>3.2</v>
          </cell>
        </row>
        <row r="1707">
          <cell r="D1707">
            <v>12200500004</v>
          </cell>
          <cell r="E1707">
            <v>4</v>
          </cell>
          <cell r="G1707" t="str">
            <v>Palanquinho - Fábrica de Cimento Paraíso</v>
          </cell>
          <cell r="H1707" t="str">
            <v>SA</v>
          </cell>
          <cell r="I1707" t="str">
            <v>S</v>
          </cell>
          <cell r="J1707">
            <v>3.25</v>
          </cell>
        </row>
        <row r="1708">
          <cell r="D1708">
            <v>12200500005</v>
          </cell>
          <cell r="E1708">
            <v>5</v>
          </cell>
          <cell r="G1708" t="str">
            <v>Fábrica de Cimento Paraíso - Italva</v>
          </cell>
          <cell r="H1708" t="str">
            <v>SA</v>
          </cell>
          <cell r="I1708" t="str">
            <v>S</v>
          </cell>
          <cell r="J1708">
            <v>1.75</v>
          </cell>
        </row>
        <row r="1709">
          <cell r="D1709">
            <v>12200500006</v>
          </cell>
          <cell r="E1709">
            <v>6</v>
          </cell>
          <cell r="G1709" t="str">
            <v>Italva - Cardoso Moreira</v>
          </cell>
          <cell r="H1709" t="str">
            <v>SA</v>
          </cell>
          <cell r="I1709" t="str">
            <v>S</v>
          </cell>
          <cell r="J1709">
            <v>3.75</v>
          </cell>
        </row>
        <row r="1710">
          <cell r="D1710">
            <v>12200500007</v>
          </cell>
          <cell r="E1710">
            <v>7</v>
          </cell>
          <cell r="G1710" t="str">
            <v>Cardoso Moreira - Cruzamento de São Fidélis</v>
          </cell>
          <cell r="H1710" t="str">
            <v>SA</v>
          </cell>
          <cell r="I1710" t="str">
            <v>S</v>
          </cell>
          <cell r="J1710">
            <v>3.4</v>
          </cell>
        </row>
        <row r="1711">
          <cell r="D1711">
            <v>12200500008</v>
          </cell>
          <cell r="E1711">
            <v>8</v>
          </cell>
          <cell r="G1711" t="str">
            <v>Cruzamento de São Fidélis - Santana</v>
          </cell>
          <cell r="H1711" t="str">
            <v>SA</v>
          </cell>
          <cell r="I1711" t="str">
            <v>S</v>
          </cell>
          <cell r="J1711">
            <v>2.75</v>
          </cell>
        </row>
        <row r="1712">
          <cell r="D1712">
            <v>12200500009</v>
          </cell>
          <cell r="E1712">
            <v>9</v>
          </cell>
          <cell r="G1712" t="str">
            <v>Santana - Outeiro</v>
          </cell>
          <cell r="H1712" t="str">
            <v>SA</v>
          </cell>
          <cell r="I1712" t="str">
            <v>S</v>
          </cell>
          <cell r="J1712">
            <v>2.4500000000000002</v>
          </cell>
        </row>
        <row r="1713">
          <cell r="D1713">
            <v>12200500010</v>
          </cell>
          <cell r="E1713">
            <v>10</v>
          </cell>
          <cell r="G1713" t="str">
            <v>Outeiro - Balança</v>
          </cell>
          <cell r="H1713" t="str">
            <v>SA</v>
          </cell>
          <cell r="I1713" t="str">
            <v>S</v>
          </cell>
          <cell r="J1713">
            <v>3.45</v>
          </cell>
        </row>
        <row r="1714">
          <cell r="D1714">
            <v>12200500011</v>
          </cell>
          <cell r="E1714">
            <v>11</v>
          </cell>
          <cell r="G1714" t="str">
            <v>Balança - Campos</v>
          </cell>
          <cell r="H1714" t="str">
            <v>SA</v>
          </cell>
          <cell r="I1714" t="str">
            <v>S</v>
          </cell>
          <cell r="J1714">
            <v>3.55</v>
          </cell>
        </row>
        <row r="1715">
          <cell r="D1715">
            <v>12200600000</v>
          </cell>
          <cell r="E1715">
            <v>0</v>
          </cell>
          <cell r="F1715" t="str">
            <v>N130</v>
          </cell>
          <cell r="G1715" t="str">
            <v>São Fidélis - Itaperuna (via Pureza)</v>
          </cell>
          <cell r="H1715" t="str">
            <v>SA</v>
          </cell>
          <cell r="I1715" t="str">
            <v>O</v>
          </cell>
          <cell r="J1715">
            <v>24.75</v>
          </cell>
        </row>
        <row r="1716">
          <cell r="D1716">
            <v>12200600006</v>
          </cell>
          <cell r="E1716">
            <v>6</v>
          </cell>
          <cell r="G1716" t="str">
            <v>Italva - Fábrica de Cimento Paraíso</v>
          </cell>
          <cell r="H1716" t="str">
            <v>SA</v>
          </cell>
          <cell r="I1716" t="str">
            <v>S</v>
          </cell>
          <cell r="J1716">
            <v>1.75</v>
          </cell>
        </row>
        <row r="1717">
          <cell r="D1717">
            <v>12200600007</v>
          </cell>
          <cell r="E1717">
            <v>7</v>
          </cell>
          <cell r="G1717" t="str">
            <v>Fábrica de Cimento Paraíso - Palanquinho</v>
          </cell>
          <cell r="H1717" t="str">
            <v>SA</v>
          </cell>
          <cell r="I1717" t="str">
            <v>S</v>
          </cell>
          <cell r="J1717">
            <v>3.25</v>
          </cell>
        </row>
        <row r="1718">
          <cell r="D1718">
            <v>12200600008</v>
          </cell>
          <cell r="E1718">
            <v>8</v>
          </cell>
          <cell r="G1718" t="str">
            <v>Palanquinho - Ponte Preta</v>
          </cell>
          <cell r="H1718" t="str">
            <v>SA</v>
          </cell>
          <cell r="I1718" t="str">
            <v>S</v>
          </cell>
          <cell r="J1718">
            <v>2.75</v>
          </cell>
        </row>
        <row r="1719">
          <cell r="D1719">
            <v>12200600009</v>
          </cell>
          <cell r="E1719">
            <v>9</v>
          </cell>
          <cell r="G1719" t="str">
            <v>Ponte Preta - Itaperuna</v>
          </cell>
          <cell r="H1719" t="str">
            <v>SA</v>
          </cell>
          <cell r="I1719" t="str">
            <v>S</v>
          </cell>
          <cell r="J1719">
            <v>4.05</v>
          </cell>
        </row>
        <row r="1720">
          <cell r="D1720">
            <v>12200600100</v>
          </cell>
          <cell r="E1720">
            <v>0</v>
          </cell>
          <cell r="F1720" t="str">
            <v>N131</v>
          </cell>
          <cell r="G1720" t="str">
            <v>São Fidélis - Cardoso Moreira</v>
          </cell>
          <cell r="H1720" t="str">
            <v>SA</v>
          </cell>
          <cell r="I1720" t="str">
            <v>C</v>
          </cell>
          <cell r="J1720">
            <v>11.8</v>
          </cell>
        </row>
        <row r="1721">
          <cell r="D1721">
            <v>12200600101</v>
          </cell>
          <cell r="E1721">
            <v>1</v>
          </cell>
          <cell r="G1721" t="str">
            <v>São Fidélis - Casa Branca</v>
          </cell>
          <cell r="H1721" t="str">
            <v>SA</v>
          </cell>
          <cell r="I1721" t="str">
            <v>S</v>
          </cell>
          <cell r="J1721">
            <v>2.5</v>
          </cell>
        </row>
        <row r="1722">
          <cell r="D1722">
            <v>12200600102</v>
          </cell>
          <cell r="E1722">
            <v>2</v>
          </cell>
          <cell r="G1722" t="str">
            <v>Casa Branca - São Luiz</v>
          </cell>
          <cell r="H1722" t="str">
            <v>SA</v>
          </cell>
          <cell r="I1722" t="str">
            <v>S</v>
          </cell>
          <cell r="J1722">
            <v>2.95</v>
          </cell>
        </row>
        <row r="1723">
          <cell r="D1723">
            <v>12200600103</v>
          </cell>
          <cell r="E1723">
            <v>3</v>
          </cell>
          <cell r="G1723" t="str">
            <v>São Luiz - Cruzamento de São Fidélis</v>
          </cell>
          <cell r="H1723" t="str">
            <v>SA</v>
          </cell>
          <cell r="I1723" t="str">
            <v>S</v>
          </cell>
          <cell r="J1723">
            <v>3</v>
          </cell>
        </row>
        <row r="1724">
          <cell r="D1724">
            <v>12200600104</v>
          </cell>
          <cell r="E1724">
            <v>4</v>
          </cell>
          <cell r="G1724" t="str">
            <v>Cruzamento de São Fidélis - Cardoso Moreira</v>
          </cell>
          <cell r="H1724" t="str">
            <v>SA</v>
          </cell>
          <cell r="I1724" t="str">
            <v>S</v>
          </cell>
          <cell r="J1724">
            <v>3.35</v>
          </cell>
        </row>
        <row r="1725">
          <cell r="D1725">
            <v>12200700000</v>
          </cell>
          <cell r="E1725">
            <v>0</v>
          </cell>
          <cell r="F1725" t="str">
            <v>N125</v>
          </cell>
          <cell r="G1725" t="str">
            <v xml:space="preserve">Campos - Itaperuna </v>
          </cell>
          <cell r="H1725" t="str">
            <v>SA</v>
          </cell>
          <cell r="I1725" t="str">
            <v>O</v>
          </cell>
          <cell r="J1725">
            <v>31.25</v>
          </cell>
        </row>
        <row r="1726">
          <cell r="D1726">
            <v>12200700001</v>
          </cell>
          <cell r="E1726">
            <v>1</v>
          </cell>
          <cell r="G1726" t="str">
            <v>Balança - Campos</v>
          </cell>
          <cell r="H1726" t="str">
            <v>SA</v>
          </cell>
          <cell r="I1726" t="str">
            <v>S</v>
          </cell>
          <cell r="J1726">
            <v>3.45</v>
          </cell>
        </row>
        <row r="1727">
          <cell r="D1727">
            <v>12200700002</v>
          </cell>
          <cell r="E1727">
            <v>2</v>
          </cell>
          <cell r="G1727" t="str">
            <v>Balança - Outeiro</v>
          </cell>
          <cell r="H1727" t="str">
            <v>SA</v>
          </cell>
          <cell r="I1727" t="str">
            <v>S</v>
          </cell>
          <cell r="J1727">
            <v>3.45</v>
          </cell>
        </row>
        <row r="1728">
          <cell r="D1728">
            <v>12200700003</v>
          </cell>
          <cell r="E1728">
            <v>3</v>
          </cell>
          <cell r="G1728" t="str">
            <v>Santana - Outeiro</v>
          </cell>
          <cell r="H1728" t="str">
            <v>SA</v>
          </cell>
          <cell r="I1728" t="str">
            <v>S</v>
          </cell>
          <cell r="J1728">
            <v>2.4500000000000002</v>
          </cell>
        </row>
        <row r="1729">
          <cell r="D1729">
            <v>12200700004</v>
          </cell>
          <cell r="E1729">
            <v>4</v>
          </cell>
          <cell r="G1729" t="str">
            <v>Santana - Cruzamento de São Fidélis</v>
          </cell>
          <cell r="H1729" t="str">
            <v>SA</v>
          </cell>
          <cell r="I1729" t="str">
            <v>S</v>
          </cell>
          <cell r="J1729">
            <v>2.75</v>
          </cell>
        </row>
        <row r="1730">
          <cell r="D1730">
            <v>12200700005</v>
          </cell>
          <cell r="E1730">
            <v>5</v>
          </cell>
          <cell r="G1730" t="str">
            <v>Italva - Cardoso Moreira</v>
          </cell>
          <cell r="H1730" t="str">
            <v>SA</v>
          </cell>
          <cell r="I1730" t="str">
            <v>S</v>
          </cell>
          <cell r="J1730">
            <v>3.75</v>
          </cell>
        </row>
        <row r="1731">
          <cell r="D1731">
            <v>12200700006</v>
          </cell>
          <cell r="E1731">
            <v>6</v>
          </cell>
          <cell r="G1731" t="str">
            <v>Italva - Fábrica de Cimento Paraíso</v>
          </cell>
          <cell r="H1731" t="str">
            <v>SA</v>
          </cell>
          <cell r="I1731" t="str">
            <v>S</v>
          </cell>
          <cell r="J1731">
            <v>1.75</v>
          </cell>
        </row>
        <row r="1732">
          <cell r="D1732">
            <v>12200700007</v>
          </cell>
          <cell r="E1732">
            <v>7</v>
          </cell>
          <cell r="G1732" t="str">
            <v>Palanquinho - Fábrica de Cimento Paraíso</v>
          </cell>
          <cell r="H1732" t="str">
            <v>SA</v>
          </cell>
          <cell r="I1732" t="str">
            <v>S</v>
          </cell>
          <cell r="J1732">
            <v>3.25</v>
          </cell>
        </row>
        <row r="1733">
          <cell r="D1733">
            <v>12200700008</v>
          </cell>
          <cell r="E1733">
            <v>8</v>
          </cell>
          <cell r="G1733" t="str">
            <v>Itaperuna - Ponte Preta</v>
          </cell>
          <cell r="H1733" t="str">
            <v>SA</v>
          </cell>
          <cell r="I1733" t="str">
            <v>S</v>
          </cell>
          <cell r="J1733">
            <v>4.05</v>
          </cell>
        </row>
        <row r="1734">
          <cell r="D1734">
            <v>12200700009</v>
          </cell>
          <cell r="E1734">
            <v>9</v>
          </cell>
          <cell r="G1734" t="str">
            <v>Ponte Preta - Palanquinho</v>
          </cell>
          <cell r="H1734" t="str">
            <v>SA</v>
          </cell>
          <cell r="I1734" t="str">
            <v>S</v>
          </cell>
          <cell r="J1734">
            <v>2.75</v>
          </cell>
        </row>
        <row r="1735">
          <cell r="D1735">
            <v>12200700010</v>
          </cell>
          <cell r="E1735">
            <v>10</v>
          </cell>
          <cell r="G1735" t="str">
            <v>Cardoso Moreira - Cruzamento de São Fidélis</v>
          </cell>
          <cell r="H1735" t="str">
            <v>SA</v>
          </cell>
          <cell r="I1735" t="str">
            <v>S</v>
          </cell>
          <cell r="J1735">
            <v>3.4</v>
          </cell>
        </row>
        <row r="1736">
          <cell r="D1736">
            <v>12200800000</v>
          </cell>
          <cell r="E1736">
            <v>0</v>
          </cell>
          <cell r="F1736" t="str">
            <v>N400</v>
          </cell>
          <cell r="G1736" t="str">
            <v xml:space="preserve">Itaperuna - Querendo   </v>
          </cell>
          <cell r="H1736" t="str">
            <v>SA</v>
          </cell>
          <cell r="I1736" t="str">
            <v>O</v>
          </cell>
          <cell r="J1736">
            <v>8.5500000000000007</v>
          </cell>
        </row>
        <row r="1737">
          <cell r="D1737">
            <v>12200800001</v>
          </cell>
          <cell r="E1737">
            <v>1</v>
          </cell>
          <cell r="G1737" t="str">
            <v>Itaperuna - Placas</v>
          </cell>
          <cell r="H1737" t="str">
            <v>SA</v>
          </cell>
          <cell r="I1737" t="str">
            <v>S</v>
          </cell>
          <cell r="J1737">
            <v>2.7</v>
          </cell>
        </row>
        <row r="1738">
          <cell r="D1738">
            <v>12200800002</v>
          </cell>
          <cell r="E1738">
            <v>2</v>
          </cell>
          <cell r="G1738" t="str">
            <v>Placas - Bananeira</v>
          </cell>
          <cell r="H1738" t="str">
            <v>SA</v>
          </cell>
          <cell r="I1738" t="str">
            <v>S</v>
          </cell>
          <cell r="J1738">
            <v>2.6</v>
          </cell>
        </row>
        <row r="1739">
          <cell r="D1739">
            <v>12200800003</v>
          </cell>
          <cell r="E1739">
            <v>3</v>
          </cell>
          <cell r="G1739" t="str">
            <v>Bananeira - Natividade</v>
          </cell>
          <cell r="H1739" t="str">
            <v>SA</v>
          </cell>
          <cell r="I1739" t="str">
            <v>S</v>
          </cell>
          <cell r="J1739">
            <v>3.25</v>
          </cell>
        </row>
        <row r="1740">
          <cell r="D1740">
            <v>12200800004</v>
          </cell>
          <cell r="E1740">
            <v>4</v>
          </cell>
          <cell r="G1740" t="str">
            <v>Natividade - Ourandia</v>
          </cell>
          <cell r="H1740" t="str">
            <v>SA</v>
          </cell>
          <cell r="I1740" t="str">
            <v>S</v>
          </cell>
          <cell r="J1740">
            <v>3.4</v>
          </cell>
        </row>
        <row r="1741">
          <cell r="D1741">
            <v>12200800005</v>
          </cell>
          <cell r="E1741">
            <v>5</v>
          </cell>
          <cell r="G1741" t="str">
            <v>Ourandia - Querendo</v>
          </cell>
          <cell r="H1741" t="str">
            <v>SA</v>
          </cell>
          <cell r="I1741" t="str">
            <v>S</v>
          </cell>
          <cell r="J1741">
            <v>2.4500000000000002</v>
          </cell>
        </row>
        <row r="1742">
          <cell r="D1742">
            <v>12200800100</v>
          </cell>
          <cell r="E1742">
            <v>0</v>
          </cell>
          <cell r="F1742" t="str">
            <v>N102</v>
          </cell>
          <cell r="G1742" t="str">
            <v xml:space="preserve">Itaperuna - Varre Sai  </v>
          </cell>
          <cell r="H1742" t="str">
            <v>SA</v>
          </cell>
          <cell r="I1742" t="str">
            <v>C</v>
          </cell>
          <cell r="J1742">
            <v>14.15</v>
          </cell>
        </row>
        <row r="1743">
          <cell r="D1743">
            <v>12200900000</v>
          </cell>
          <cell r="E1743">
            <v>0</v>
          </cell>
          <cell r="F1743" t="str">
            <v>N165</v>
          </cell>
          <cell r="G1743" t="str">
            <v xml:space="preserve">Campos - Cardoso Moreira  </v>
          </cell>
          <cell r="H1743" t="str">
            <v>SA</v>
          </cell>
          <cell r="I1743" t="str">
            <v>O</v>
          </cell>
          <cell r="J1743">
            <v>14.4</v>
          </cell>
        </row>
        <row r="1744">
          <cell r="D1744">
            <v>12200900001</v>
          </cell>
          <cell r="E1744">
            <v>1</v>
          </cell>
          <cell r="G1744" t="str">
            <v>Campos - Balança</v>
          </cell>
          <cell r="H1744" t="str">
            <v>SA</v>
          </cell>
          <cell r="I1744" t="str">
            <v>S</v>
          </cell>
          <cell r="J1744">
            <v>2.9</v>
          </cell>
        </row>
        <row r="1745">
          <cell r="D1745">
            <v>12200900002</v>
          </cell>
          <cell r="E1745">
            <v>2</v>
          </cell>
          <cell r="G1745" t="str">
            <v>Balança - Outeiro</v>
          </cell>
          <cell r="H1745" t="str">
            <v>SA</v>
          </cell>
          <cell r="I1745" t="str">
            <v>S</v>
          </cell>
          <cell r="J1745">
            <v>2.6</v>
          </cell>
        </row>
        <row r="1746">
          <cell r="D1746">
            <v>12200900003</v>
          </cell>
          <cell r="E1746">
            <v>3</v>
          </cell>
          <cell r="G1746" t="str">
            <v>Outeiro - Santana</v>
          </cell>
          <cell r="H1746" t="str">
            <v>SA</v>
          </cell>
          <cell r="I1746" t="str">
            <v>S</v>
          </cell>
          <cell r="J1746">
            <v>2.2999999999999998</v>
          </cell>
        </row>
        <row r="1747">
          <cell r="D1747">
            <v>12200900004</v>
          </cell>
          <cell r="E1747">
            <v>4</v>
          </cell>
          <cell r="G1747" t="str">
            <v>Santana - Cruzamamento de São Fidélis</v>
          </cell>
          <cell r="H1747" t="str">
            <v>SA</v>
          </cell>
          <cell r="I1747" t="str">
            <v>S</v>
          </cell>
          <cell r="J1747">
            <v>2.9</v>
          </cell>
        </row>
        <row r="1748">
          <cell r="D1748">
            <v>12200900005</v>
          </cell>
          <cell r="E1748">
            <v>5</v>
          </cell>
          <cell r="G1748" t="str">
            <v>Cruzamento de São Fidélis - Cardoso Moreira</v>
          </cell>
          <cell r="H1748" t="str">
            <v>SA</v>
          </cell>
          <cell r="I1748" t="str">
            <v>S</v>
          </cell>
          <cell r="J1748">
            <v>3.45</v>
          </cell>
        </row>
        <row r="1749">
          <cell r="D1749">
            <v>12201000000</v>
          </cell>
          <cell r="E1749">
            <v>0</v>
          </cell>
          <cell r="G1749" t="str">
            <v>Campos - Nova Friburgo (via Ibipeba)</v>
          </cell>
          <cell r="H1749" t="str">
            <v>A</v>
          </cell>
          <cell r="I1749" t="str">
            <v>O</v>
          </cell>
          <cell r="J1749">
            <v>59.75</v>
          </cell>
        </row>
        <row r="1750">
          <cell r="D1750">
            <v>12201000001</v>
          </cell>
          <cell r="E1750">
            <v>1</v>
          </cell>
          <cell r="G1750" t="str">
            <v>Campos - São Fidélis</v>
          </cell>
          <cell r="H1750" t="str">
            <v>A</v>
          </cell>
          <cell r="I1750" t="str">
            <v>S</v>
          </cell>
          <cell r="J1750">
            <v>15.85</v>
          </cell>
        </row>
        <row r="1751">
          <cell r="D1751">
            <v>12201000002</v>
          </cell>
          <cell r="E1751">
            <v>2</v>
          </cell>
          <cell r="G1751" t="str">
            <v>Dois Rios - São Fidélis</v>
          </cell>
          <cell r="H1751" t="str">
            <v>A</v>
          </cell>
          <cell r="I1751" t="str">
            <v>S</v>
          </cell>
          <cell r="J1751">
            <v>3.4</v>
          </cell>
        </row>
        <row r="1752">
          <cell r="D1752">
            <v>12201000003</v>
          </cell>
          <cell r="E1752">
            <v>3</v>
          </cell>
          <cell r="G1752" t="str">
            <v>Dois Rios - Anesio Seixas</v>
          </cell>
          <cell r="H1752" t="str">
            <v>A</v>
          </cell>
          <cell r="I1752" t="str">
            <v>S</v>
          </cell>
          <cell r="J1752">
            <v>2.75</v>
          </cell>
        </row>
        <row r="1753">
          <cell r="D1753">
            <v>12201000004</v>
          </cell>
          <cell r="E1753">
            <v>4</v>
          </cell>
          <cell r="G1753" t="str">
            <v>Cambiasca - Anesio Seixas</v>
          </cell>
          <cell r="H1753" t="str">
            <v>A</v>
          </cell>
          <cell r="I1753" t="str">
            <v>S</v>
          </cell>
          <cell r="J1753">
            <v>3</v>
          </cell>
        </row>
        <row r="1754">
          <cell r="D1754">
            <v>12201000005</v>
          </cell>
          <cell r="E1754">
            <v>5</v>
          </cell>
          <cell r="G1754" t="str">
            <v>Ponto da Pergunta - Cambiasca</v>
          </cell>
          <cell r="H1754" t="str">
            <v>A</v>
          </cell>
          <cell r="I1754" t="str">
            <v>S</v>
          </cell>
          <cell r="J1754">
            <v>2.5</v>
          </cell>
        </row>
        <row r="1755">
          <cell r="D1755">
            <v>12201000006</v>
          </cell>
          <cell r="E1755">
            <v>6</v>
          </cell>
          <cell r="G1755" t="str">
            <v>Ponto da Pergunta - Ibipeba</v>
          </cell>
          <cell r="H1755" t="str">
            <v>A</v>
          </cell>
          <cell r="I1755" t="str">
            <v>S</v>
          </cell>
          <cell r="J1755">
            <v>2.95</v>
          </cell>
        </row>
        <row r="1756">
          <cell r="D1756">
            <v>12201000007</v>
          </cell>
          <cell r="E1756">
            <v>7</v>
          </cell>
          <cell r="G1756" t="str">
            <v>Valão do Barro - Ibipeba</v>
          </cell>
          <cell r="H1756" t="str">
            <v>A</v>
          </cell>
          <cell r="I1756" t="str">
            <v>S</v>
          </cell>
          <cell r="J1756">
            <v>2.4500000000000002</v>
          </cell>
        </row>
        <row r="1757">
          <cell r="D1757">
            <v>12201000008</v>
          </cell>
          <cell r="E1757">
            <v>8</v>
          </cell>
          <cell r="G1757" t="str">
            <v>Valão do Barro - Floresta</v>
          </cell>
          <cell r="H1757" t="str">
            <v>A</v>
          </cell>
          <cell r="I1757" t="str">
            <v>S</v>
          </cell>
          <cell r="J1757">
            <v>4.45</v>
          </cell>
        </row>
        <row r="1758">
          <cell r="D1758">
            <v>12201000009</v>
          </cell>
          <cell r="E1758">
            <v>9</v>
          </cell>
          <cell r="G1758" t="str">
            <v>Macuco - Floresta</v>
          </cell>
          <cell r="H1758" t="str">
            <v>A</v>
          </cell>
          <cell r="I1758" t="str">
            <v>S</v>
          </cell>
          <cell r="J1758">
            <v>3.9</v>
          </cell>
        </row>
        <row r="1759">
          <cell r="D1759">
            <v>12201000010</v>
          </cell>
          <cell r="E1759">
            <v>10</v>
          </cell>
          <cell r="G1759" t="str">
            <v>Macuco - Cordeiro</v>
          </cell>
          <cell r="H1759" t="str">
            <v>A</v>
          </cell>
          <cell r="I1759" t="str">
            <v>S</v>
          </cell>
          <cell r="J1759">
            <v>4.8</v>
          </cell>
        </row>
        <row r="1760">
          <cell r="D1760">
            <v>12201000011</v>
          </cell>
          <cell r="E1760">
            <v>11</v>
          </cell>
          <cell r="G1760" t="str">
            <v>Bom Jardim - Cordeiro</v>
          </cell>
          <cell r="H1760" t="str">
            <v>A</v>
          </cell>
          <cell r="I1760" t="str">
            <v>S</v>
          </cell>
          <cell r="J1760">
            <v>5.15</v>
          </cell>
        </row>
        <row r="1761">
          <cell r="D1761">
            <v>12201000012</v>
          </cell>
          <cell r="E1761">
            <v>12</v>
          </cell>
          <cell r="G1761" t="str">
            <v>Bom Jardim -  Nova Friburgo</v>
          </cell>
          <cell r="H1761" t="str">
            <v>A</v>
          </cell>
          <cell r="I1761" t="str">
            <v>S</v>
          </cell>
          <cell r="J1761">
            <v>6.9</v>
          </cell>
        </row>
        <row r="1762">
          <cell r="D1762">
            <v>12201100000</v>
          </cell>
          <cell r="E1762">
            <v>0</v>
          </cell>
          <cell r="G1762" t="str">
            <v xml:space="preserve">Campos - Miracema  </v>
          </cell>
          <cell r="H1762" t="str">
            <v>A</v>
          </cell>
          <cell r="I1762" t="str">
            <v>O</v>
          </cell>
          <cell r="J1762">
            <v>42.45</v>
          </cell>
        </row>
        <row r="1763">
          <cell r="D1763">
            <v>12201100001</v>
          </cell>
          <cell r="E1763">
            <v>1</v>
          </cell>
          <cell r="G1763" t="str">
            <v>Campos - São Fidélis</v>
          </cell>
          <cell r="H1763" t="str">
            <v>A</v>
          </cell>
          <cell r="I1763" t="str">
            <v>S</v>
          </cell>
          <cell r="J1763">
            <v>15.85</v>
          </cell>
        </row>
        <row r="1764">
          <cell r="D1764">
            <v>12201100002</v>
          </cell>
          <cell r="E1764">
            <v>2</v>
          </cell>
          <cell r="G1764" t="str">
            <v xml:space="preserve">Dois Rios - São Fidélis </v>
          </cell>
          <cell r="H1764" t="str">
            <v>A</v>
          </cell>
          <cell r="I1764" t="str">
            <v>S</v>
          </cell>
          <cell r="J1764">
            <v>3.4</v>
          </cell>
        </row>
        <row r="1765">
          <cell r="D1765">
            <v>12201100003</v>
          </cell>
          <cell r="E1765">
            <v>3</v>
          </cell>
          <cell r="G1765" t="str">
            <v>Dois Rios - Pureza</v>
          </cell>
          <cell r="H1765" t="str">
            <v>A</v>
          </cell>
          <cell r="I1765" t="str">
            <v>S</v>
          </cell>
          <cell r="J1765">
            <v>1.45</v>
          </cell>
        </row>
        <row r="1766">
          <cell r="D1766">
            <v>12201100004</v>
          </cell>
          <cell r="E1766">
            <v>4</v>
          </cell>
          <cell r="G1766" t="str">
            <v>Pureza - Cambuci</v>
          </cell>
          <cell r="H1766" t="str">
            <v>A</v>
          </cell>
          <cell r="I1766" t="str">
            <v>S</v>
          </cell>
          <cell r="J1766">
            <v>2.7</v>
          </cell>
        </row>
        <row r="1767">
          <cell r="D1767">
            <v>12201100005</v>
          </cell>
          <cell r="E1767">
            <v>5</v>
          </cell>
          <cell r="G1767" t="str">
            <v>Cambuci - Portela</v>
          </cell>
          <cell r="H1767" t="str">
            <v>A</v>
          </cell>
          <cell r="I1767" t="str">
            <v>S</v>
          </cell>
          <cell r="J1767">
            <v>3.1</v>
          </cell>
        </row>
        <row r="1768">
          <cell r="D1768">
            <v>12201100007</v>
          </cell>
          <cell r="E1768">
            <v>7</v>
          </cell>
          <cell r="G1768" t="str">
            <v>Itaocara - Aperibé</v>
          </cell>
          <cell r="H1768" t="str">
            <v>A</v>
          </cell>
          <cell r="I1768" t="str">
            <v>S</v>
          </cell>
          <cell r="J1768">
            <v>1.75</v>
          </cell>
        </row>
        <row r="1769">
          <cell r="D1769">
            <v>12201100008</v>
          </cell>
          <cell r="E1769">
            <v>8</v>
          </cell>
          <cell r="G1769" t="str">
            <v>Baltazar - Aperibé</v>
          </cell>
          <cell r="H1769" t="str">
            <v>A</v>
          </cell>
          <cell r="I1769" t="str">
            <v>S</v>
          </cell>
          <cell r="J1769">
            <v>3.05</v>
          </cell>
        </row>
        <row r="1770">
          <cell r="D1770">
            <v>12201100009</v>
          </cell>
          <cell r="E1770">
            <v>9</v>
          </cell>
          <cell r="G1770" t="str">
            <v>Baltazar - Santo Antonio de Pádua</v>
          </cell>
          <cell r="H1770" t="str">
            <v>A</v>
          </cell>
          <cell r="I1770" t="str">
            <v>S</v>
          </cell>
          <cell r="J1770">
            <v>2.7</v>
          </cell>
        </row>
        <row r="1771">
          <cell r="D1771">
            <v>12201100010</v>
          </cell>
          <cell r="E1771">
            <v>10</v>
          </cell>
          <cell r="G1771" t="str">
            <v>Miracema - Santo Antonio de Pádua</v>
          </cell>
          <cell r="H1771" t="str">
            <v>A</v>
          </cell>
          <cell r="I1771" t="str">
            <v>S</v>
          </cell>
          <cell r="J1771">
            <v>5.2</v>
          </cell>
        </row>
        <row r="1772">
          <cell r="D1772">
            <v>12201200000</v>
          </cell>
          <cell r="E1772">
            <v>0</v>
          </cell>
          <cell r="F1772" t="str">
            <v>N150</v>
          </cell>
          <cell r="G1772" t="str">
            <v>Campos - São Fidélis (via Ernesto Machado)</v>
          </cell>
          <cell r="H1772" t="str">
            <v>SA</v>
          </cell>
          <cell r="I1772" t="str">
            <v>O</v>
          </cell>
          <cell r="J1772">
            <v>15.6</v>
          </cell>
        </row>
        <row r="1773">
          <cell r="D1773">
            <v>12201200001</v>
          </cell>
          <cell r="E1773">
            <v>1</v>
          </cell>
          <cell r="G1773" t="str">
            <v>Ernesto Machado - São Fidélis</v>
          </cell>
          <cell r="H1773" t="str">
            <v>SA</v>
          </cell>
          <cell r="I1773" t="str">
            <v>S</v>
          </cell>
          <cell r="J1773">
            <v>4.3</v>
          </cell>
        </row>
        <row r="1774">
          <cell r="D1774">
            <v>12201200002</v>
          </cell>
          <cell r="E1774">
            <v>2</v>
          </cell>
          <cell r="G1774" t="str">
            <v>Ernesto Machado - Itereré</v>
          </cell>
          <cell r="H1774" t="str">
            <v>SA</v>
          </cell>
          <cell r="I1774" t="str">
            <v>S</v>
          </cell>
          <cell r="J1774">
            <v>4.8499999999999996</v>
          </cell>
        </row>
        <row r="1775">
          <cell r="D1775">
            <v>12201200003</v>
          </cell>
          <cell r="E1775">
            <v>3</v>
          </cell>
          <cell r="G1775" t="str">
            <v>Campos - Itereré</v>
          </cell>
          <cell r="H1775" t="str">
            <v>SA</v>
          </cell>
          <cell r="I1775" t="str">
            <v>S</v>
          </cell>
          <cell r="J1775">
            <v>6.45</v>
          </cell>
        </row>
        <row r="1776">
          <cell r="D1776">
            <v>12201300000</v>
          </cell>
          <cell r="E1776">
            <v>0</v>
          </cell>
          <cell r="F1776" t="str">
            <v>N135</v>
          </cell>
          <cell r="G1776" t="str">
            <v xml:space="preserve">São Fidélis - Cambuci (via BR-356) </v>
          </cell>
          <cell r="H1776" t="str">
            <v>SA</v>
          </cell>
          <cell r="I1776" t="str">
            <v>C</v>
          </cell>
          <cell r="J1776">
            <v>7.45</v>
          </cell>
        </row>
        <row r="1777">
          <cell r="D1777">
            <v>12201300001</v>
          </cell>
          <cell r="E1777">
            <v>1</v>
          </cell>
          <cell r="G1777" t="str">
            <v>São Fidélis - Dois Rios</v>
          </cell>
          <cell r="H1777" t="str">
            <v>SA</v>
          </cell>
          <cell r="I1777" t="str">
            <v>S</v>
          </cell>
          <cell r="J1777">
            <v>3.35</v>
          </cell>
        </row>
        <row r="1778">
          <cell r="D1778">
            <v>12201300002</v>
          </cell>
          <cell r="E1778">
            <v>2</v>
          </cell>
          <cell r="G1778" t="str">
            <v>Dois Rios Pureza</v>
          </cell>
          <cell r="H1778" t="str">
            <v>SA</v>
          </cell>
          <cell r="I1778" t="str">
            <v>S</v>
          </cell>
          <cell r="J1778">
            <v>1.45</v>
          </cell>
        </row>
        <row r="1779">
          <cell r="D1779">
            <v>12201300003</v>
          </cell>
          <cell r="E1779">
            <v>3</v>
          </cell>
          <cell r="G1779" t="str">
            <v>Pureza - Cambuci</v>
          </cell>
          <cell r="H1779" t="str">
            <v>SA</v>
          </cell>
          <cell r="I1779" t="str">
            <v>S</v>
          </cell>
          <cell r="J1779">
            <v>2.65</v>
          </cell>
        </row>
        <row r="1780">
          <cell r="D1780">
            <v>12201400000</v>
          </cell>
          <cell r="E1780">
            <v>0</v>
          </cell>
          <cell r="F1780" t="str">
            <v>N140</v>
          </cell>
          <cell r="G1780" t="str">
            <v>Itaperuna - Santo Antonio de Pádua (via Miracema)</v>
          </cell>
          <cell r="H1780" t="str">
            <v>SA</v>
          </cell>
          <cell r="I1780" t="str">
            <v>O</v>
          </cell>
          <cell r="J1780">
            <v>23.45</v>
          </cell>
        </row>
        <row r="1781">
          <cell r="D1781">
            <v>12201400001</v>
          </cell>
          <cell r="E1781">
            <v>1</v>
          </cell>
          <cell r="G1781" t="str">
            <v>Itaperuna - Limoeiro</v>
          </cell>
          <cell r="H1781" t="str">
            <v>SA</v>
          </cell>
          <cell r="I1781" t="str">
            <v>S</v>
          </cell>
          <cell r="J1781">
            <v>2.35</v>
          </cell>
        </row>
        <row r="1782">
          <cell r="D1782">
            <v>12201400002</v>
          </cell>
          <cell r="E1782">
            <v>2</v>
          </cell>
          <cell r="G1782" t="str">
            <v>Limoeiro - Rancho</v>
          </cell>
          <cell r="H1782" t="str">
            <v>SA</v>
          </cell>
          <cell r="I1782" t="str">
            <v>S</v>
          </cell>
          <cell r="J1782">
            <v>2.15</v>
          </cell>
        </row>
        <row r="1783">
          <cell r="D1783">
            <v>12201400003</v>
          </cell>
          <cell r="E1783">
            <v>3</v>
          </cell>
          <cell r="G1783" t="str">
            <v>Rancho - Salgado</v>
          </cell>
          <cell r="H1783" t="str">
            <v>SA</v>
          </cell>
          <cell r="I1783" t="str">
            <v>S</v>
          </cell>
          <cell r="J1783">
            <v>2.25</v>
          </cell>
        </row>
        <row r="1784">
          <cell r="D1784">
            <v>12201400004</v>
          </cell>
          <cell r="E1784">
            <v>4</v>
          </cell>
          <cell r="G1784" t="str">
            <v>Salgado - São Matheus</v>
          </cell>
          <cell r="H1784" t="str">
            <v>SA</v>
          </cell>
          <cell r="I1784" t="str">
            <v>S</v>
          </cell>
          <cell r="J1784">
            <v>1.95</v>
          </cell>
        </row>
        <row r="1785">
          <cell r="D1785">
            <v>12201400005</v>
          </cell>
          <cell r="E1785">
            <v>5</v>
          </cell>
          <cell r="G1785" t="str">
            <v>São Matheus - Guararema</v>
          </cell>
          <cell r="H1785" t="str">
            <v>SA</v>
          </cell>
          <cell r="I1785" t="str">
            <v>S</v>
          </cell>
          <cell r="J1785">
            <v>3.25</v>
          </cell>
        </row>
        <row r="1786">
          <cell r="D1786">
            <v>12201400006</v>
          </cell>
          <cell r="E1786">
            <v>6</v>
          </cell>
          <cell r="G1786" t="str">
            <v>Guararema - Humaitá</v>
          </cell>
          <cell r="H1786" t="str">
            <v>SA</v>
          </cell>
          <cell r="I1786" t="str">
            <v>S</v>
          </cell>
          <cell r="J1786">
            <v>3.55</v>
          </cell>
        </row>
        <row r="1787">
          <cell r="D1787">
            <v>12201400007</v>
          </cell>
          <cell r="E1787">
            <v>7</v>
          </cell>
          <cell r="G1787" t="str">
            <v>Humaitá - Miracema</v>
          </cell>
          <cell r="H1787" t="str">
            <v>SA</v>
          </cell>
          <cell r="I1787" t="str">
            <v>S</v>
          </cell>
          <cell r="J1787">
            <v>2.85</v>
          </cell>
        </row>
        <row r="1788">
          <cell r="D1788">
            <v>12201400008</v>
          </cell>
          <cell r="E1788">
            <v>8</v>
          </cell>
          <cell r="G1788" t="str">
            <v>Miracema - Barro Branco</v>
          </cell>
          <cell r="H1788" t="str">
            <v>SA</v>
          </cell>
          <cell r="I1788" t="str">
            <v>S</v>
          </cell>
          <cell r="J1788">
            <v>3.45</v>
          </cell>
        </row>
        <row r="1789">
          <cell r="D1789">
            <v>12201400009</v>
          </cell>
          <cell r="E1789">
            <v>9</v>
          </cell>
          <cell r="G1789" t="str">
            <v>Barro Branco - Santo Antonio de Pádua</v>
          </cell>
          <cell r="H1789" t="str">
            <v>SA</v>
          </cell>
          <cell r="I1789" t="str">
            <v>S</v>
          </cell>
          <cell r="J1789">
            <v>1.65</v>
          </cell>
        </row>
        <row r="1790">
          <cell r="D1790">
            <v>12201400100</v>
          </cell>
          <cell r="E1790">
            <v>0</v>
          </cell>
          <cell r="F1790" t="str">
            <v>N141</v>
          </cell>
          <cell r="G1790" t="str">
            <v>Itaperuna - Santo Antonio de Pádua (via Laje de Muriaé)</v>
          </cell>
          <cell r="H1790" t="str">
            <v>SA</v>
          </cell>
          <cell r="I1790" t="str">
            <v>C</v>
          </cell>
          <cell r="J1790">
            <v>22.55</v>
          </cell>
        </row>
        <row r="1791">
          <cell r="D1791">
            <v>12201400101</v>
          </cell>
          <cell r="E1791">
            <v>1</v>
          </cell>
          <cell r="G1791" t="str">
            <v xml:space="preserve">Itaperuna - Miracema </v>
          </cell>
          <cell r="H1791" t="str">
            <v>SA</v>
          </cell>
          <cell r="I1791" t="str">
            <v>S</v>
          </cell>
          <cell r="J1791">
            <v>17.45</v>
          </cell>
        </row>
        <row r="1792">
          <cell r="D1792">
            <v>12201400102</v>
          </cell>
          <cell r="E1792">
            <v>2</v>
          </cell>
          <cell r="G1792" t="str">
            <v>Miracema - Barro Branco</v>
          </cell>
          <cell r="H1792" t="str">
            <v>SA</v>
          </cell>
          <cell r="I1792" t="str">
            <v>S</v>
          </cell>
          <cell r="J1792">
            <v>3.45</v>
          </cell>
        </row>
        <row r="1793">
          <cell r="D1793">
            <v>12201400103</v>
          </cell>
          <cell r="E1793">
            <v>3</v>
          </cell>
          <cell r="G1793" t="str">
            <v>Barro Branco - Santo Antonio de Pádua</v>
          </cell>
          <cell r="H1793" t="str">
            <v>SA</v>
          </cell>
          <cell r="I1793" t="str">
            <v>S</v>
          </cell>
          <cell r="J1793">
            <v>1.65</v>
          </cell>
        </row>
        <row r="1794">
          <cell r="D1794">
            <v>12201500000</v>
          </cell>
          <cell r="E1794">
            <v>0</v>
          </cell>
          <cell r="G1794" t="str">
            <v>Itaperuna - Santo Antonio de Pádua (via Aré)</v>
          </cell>
          <cell r="H1794" t="str">
            <v>A</v>
          </cell>
          <cell r="I1794" t="str">
            <v>O</v>
          </cell>
          <cell r="J1794">
            <v>25.45</v>
          </cell>
        </row>
        <row r="1795">
          <cell r="D1795">
            <v>12201500001</v>
          </cell>
          <cell r="E1795">
            <v>1</v>
          </cell>
          <cell r="G1795" t="str">
            <v>Itaperuna - Aré</v>
          </cell>
          <cell r="H1795" t="str">
            <v>A</v>
          </cell>
          <cell r="I1795" t="str">
            <v>S</v>
          </cell>
          <cell r="J1795">
            <v>6.3</v>
          </cell>
        </row>
        <row r="1796">
          <cell r="D1796">
            <v>12201500002</v>
          </cell>
          <cell r="E1796">
            <v>2</v>
          </cell>
          <cell r="G1796" t="str">
            <v>Aré - São José de Ubá</v>
          </cell>
          <cell r="H1796" t="str">
            <v>A</v>
          </cell>
          <cell r="I1796" t="str">
            <v>S</v>
          </cell>
          <cell r="J1796">
            <v>6.65</v>
          </cell>
        </row>
        <row r="1797">
          <cell r="D1797">
            <v>12201500003</v>
          </cell>
          <cell r="E1797">
            <v>3</v>
          </cell>
          <cell r="G1797" t="str">
            <v>São José de Ubá - Ibitiporã</v>
          </cell>
          <cell r="H1797" t="str">
            <v>A</v>
          </cell>
          <cell r="I1797" t="str">
            <v>S</v>
          </cell>
          <cell r="J1797">
            <v>6.1</v>
          </cell>
        </row>
        <row r="1798">
          <cell r="D1798">
            <v>12201500004</v>
          </cell>
          <cell r="E1798">
            <v>4</v>
          </cell>
          <cell r="G1798" t="str">
            <v>Ibitiporã - Ibitiguaçu</v>
          </cell>
          <cell r="H1798" t="str">
            <v>A</v>
          </cell>
          <cell r="I1798" t="str">
            <v>S</v>
          </cell>
          <cell r="J1798">
            <v>2.2000000000000002</v>
          </cell>
        </row>
        <row r="1799">
          <cell r="D1799">
            <v>12201500005</v>
          </cell>
          <cell r="E1799">
            <v>5</v>
          </cell>
          <cell r="G1799" t="str">
            <v>Ibitiguaçu - Santo Antonio de Pádua</v>
          </cell>
          <cell r="H1799" t="str">
            <v>A</v>
          </cell>
          <cell r="I1799" t="str">
            <v>S</v>
          </cell>
          <cell r="J1799">
            <v>4.2</v>
          </cell>
        </row>
        <row r="1800">
          <cell r="D1800">
            <v>12201500100</v>
          </cell>
          <cell r="E1800">
            <v>0</v>
          </cell>
          <cell r="G1800" t="str">
            <v>Bom Jesus de Itabapoana - Santo Antonio de Pádua (via Aré)</v>
          </cell>
          <cell r="H1800" t="str">
            <v>A</v>
          </cell>
          <cell r="I1800" t="str">
            <v>C</v>
          </cell>
          <cell r="J1800">
            <v>27.05</v>
          </cell>
        </row>
        <row r="1801">
          <cell r="D1801">
            <v>12201500200</v>
          </cell>
          <cell r="E1801">
            <v>0</v>
          </cell>
          <cell r="F1801" t="str">
            <v>N142</v>
          </cell>
          <cell r="G1801" t="str">
            <v>Itaperuna - Santo Antonio de Pádua (via Aré)</v>
          </cell>
          <cell r="H1801" t="str">
            <v>SA</v>
          </cell>
          <cell r="I1801" t="str">
            <v>C</v>
          </cell>
          <cell r="J1801">
            <v>23.35</v>
          </cell>
        </row>
        <row r="1802">
          <cell r="D1802">
            <v>12201500201</v>
          </cell>
          <cell r="E1802">
            <v>1</v>
          </cell>
          <cell r="G1802" t="str">
            <v>Santo Antonio de Pádua - São José de Ubá</v>
          </cell>
          <cell r="H1802" t="str">
            <v>SA</v>
          </cell>
          <cell r="I1802" t="str">
            <v>S</v>
          </cell>
          <cell r="J1802">
            <v>11.6</v>
          </cell>
        </row>
        <row r="1803">
          <cell r="D1803">
            <v>12201500202</v>
          </cell>
          <cell r="E1803">
            <v>2</v>
          </cell>
          <cell r="G1803" t="str">
            <v>Ibitiguaçu - São José de Ubá</v>
          </cell>
          <cell r="H1803" t="str">
            <v>SA</v>
          </cell>
          <cell r="I1803" t="str">
            <v>S</v>
          </cell>
          <cell r="J1803">
            <v>7.25</v>
          </cell>
        </row>
        <row r="1804">
          <cell r="D1804">
            <v>12201500203</v>
          </cell>
          <cell r="E1804">
            <v>3</v>
          </cell>
          <cell r="G1804" t="str">
            <v>Ibitiguaçu - Itaperuna</v>
          </cell>
          <cell r="H1804" t="str">
            <v>SA</v>
          </cell>
          <cell r="I1804" t="str">
            <v>S</v>
          </cell>
          <cell r="J1804">
            <v>19.2</v>
          </cell>
        </row>
        <row r="1805">
          <cell r="D1805">
            <v>12201500204</v>
          </cell>
          <cell r="E1805">
            <v>4</v>
          </cell>
          <cell r="G1805" t="str">
            <v>Monte Alegre - São José de Ubá</v>
          </cell>
          <cell r="H1805" t="str">
            <v>SA</v>
          </cell>
          <cell r="I1805" t="str">
            <v>S</v>
          </cell>
          <cell r="J1805">
            <v>5.45</v>
          </cell>
        </row>
        <row r="1806">
          <cell r="D1806">
            <v>12201500205</v>
          </cell>
          <cell r="E1806">
            <v>5</v>
          </cell>
          <cell r="G1806" t="str">
            <v>São José de Ubá - Are</v>
          </cell>
          <cell r="H1806" t="str">
            <v>SA</v>
          </cell>
          <cell r="I1806" t="str">
            <v>S</v>
          </cell>
          <cell r="J1806">
            <v>5.55</v>
          </cell>
        </row>
        <row r="1807">
          <cell r="D1807">
            <v>12201500206</v>
          </cell>
          <cell r="E1807">
            <v>6</v>
          </cell>
          <cell r="G1807" t="str">
            <v>São José de Ubá - Itaperuna</v>
          </cell>
          <cell r="H1807" t="str">
            <v>SA</v>
          </cell>
          <cell r="I1807" t="str">
            <v>S</v>
          </cell>
          <cell r="J1807">
            <v>11.75</v>
          </cell>
        </row>
        <row r="1808">
          <cell r="D1808">
            <v>12201500300</v>
          </cell>
          <cell r="E1808">
            <v>0</v>
          </cell>
          <cell r="F1808" t="str">
            <v>N144</v>
          </cell>
          <cell r="G1808" t="str">
            <v>Itaperuna - São José de Ubá (via RJ-198)</v>
          </cell>
          <cell r="H1808" t="str">
            <v>SA</v>
          </cell>
          <cell r="I1808" t="str">
            <v>C</v>
          </cell>
          <cell r="J1808">
            <v>7.95</v>
          </cell>
        </row>
        <row r="1809">
          <cell r="D1809">
            <v>12201600000</v>
          </cell>
          <cell r="E1809">
            <v>0</v>
          </cell>
          <cell r="F1809" t="str">
            <v>N110</v>
          </cell>
          <cell r="G1809" t="str">
            <v xml:space="preserve">Itaperuna - Lage de Muriaé </v>
          </cell>
          <cell r="H1809" t="str">
            <v>SA</v>
          </cell>
          <cell r="I1809" t="str">
            <v>O</v>
          </cell>
          <cell r="J1809">
            <v>8.9</v>
          </cell>
        </row>
        <row r="1810">
          <cell r="D1810">
            <v>12201600001</v>
          </cell>
          <cell r="E1810">
            <v>1</v>
          </cell>
          <cell r="G1810" t="str">
            <v>Itaperuna - Retiro</v>
          </cell>
          <cell r="H1810" t="str">
            <v>SA</v>
          </cell>
          <cell r="I1810" t="str">
            <v>S</v>
          </cell>
          <cell r="J1810">
            <v>3.65</v>
          </cell>
        </row>
        <row r="1811">
          <cell r="D1811">
            <v>12201600002</v>
          </cell>
          <cell r="E1811">
            <v>2</v>
          </cell>
          <cell r="G1811" t="str">
            <v>Retiro do Muriaé - Comendador Venâncio</v>
          </cell>
          <cell r="H1811" t="str">
            <v>SA</v>
          </cell>
          <cell r="I1811" t="str">
            <v>S</v>
          </cell>
          <cell r="J1811">
            <v>3.2</v>
          </cell>
        </row>
        <row r="1812">
          <cell r="D1812">
            <v>12201600003</v>
          </cell>
          <cell r="E1812">
            <v>3</v>
          </cell>
          <cell r="G1812" t="str">
            <v>Comendador Venâncio - Laje do Muriaé</v>
          </cell>
          <cell r="H1812" t="str">
            <v>SA</v>
          </cell>
          <cell r="I1812" t="str">
            <v>S</v>
          </cell>
          <cell r="J1812">
            <v>2.0499999999999998</v>
          </cell>
        </row>
        <row r="1813">
          <cell r="D1813">
            <v>12201700000</v>
          </cell>
          <cell r="E1813">
            <v>0</v>
          </cell>
          <cell r="F1813" t="str">
            <v>N170</v>
          </cell>
          <cell r="G1813" t="str">
            <v xml:space="preserve">Santo Antônio de Pádua - Cambuci  </v>
          </cell>
          <cell r="H1813" t="str">
            <v>SA</v>
          </cell>
          <cell r="I1813" t="str">
            <v>Req.</v>
          </cell>
          <cell r="J1813">
            <v>12.8</v>
          </cell>
        </row>
        <row r="1814">
          <cell r="D1814">
            <v>12201700001</v>
          </cell>
          <cell r="E1814">
            <v>1</v>
          </cell>
          <cell r="G1814" t="str">
            <v>Santo Antonio de Pádua- Itaocara</v>
          </cell>
          <cell r="H1814" t="str">
            <v>SA</v>
          </cell>
          <cell r="I1814" t="str">
            <v>S</v>
          </cell>
          <cell r="J1814">
            <v>6</v>
          </cell>
        </row>
        <row r="1815">
          <cell r="D1815">
            <v>12201700002</v>
          </cell>
          <cell r="E1815">
            <v>2</v>
          </cell>
          <cell r="G1815" t="str">
            <v>Itaocara- Cambuci</v>
          </cell>
          <cell r="H1815" t="str">
            <v>SA</v>
          </cell>
          <cell r="I1815" t="str">
            <v>S</v>
          </cell>
          <cell r="J1815">
            <v>6.75</v>
          </cell>
        </row>
        <row r="1816">
          <cell r="D1816">
            <v>12201700003</v>
          </cell>
          <cell r="E1816">
            <v>3</v>
          </cell>
          <cell r="G1816" t="str">
            <v>Portela- Cambuci</v>
          </cell>
          <cell r="H1816" t="str">
            <v>SA</v>
          </cell>
          <cell r="I1816" t="str">
            <v>S</v>
          </cell>
          <cell r="J1816">
            <v>5.35</v>
          </cell>
        </row>
        <row r="1817">
          <cell r="D1817">
            <v>12201800000</v>
          </cell>
          <cell r="E1817">
            <v>0</v>
          </cell>
          <cell r="F1817" t="str">
            <v>N490</v>
          </cell>
          <cell r="G1817" t="str">
            <v>Santo Antonio de Pádua - Itaocara (via Aperibé)</v>
          </cell>
          <cell r="H1817" t="str">
            <v>SA</v>
          </cell>
          <cell r="I1817" t="str">
            <v>O</v>
          </cell>
          <cell r="J1817">
            <v>5.3</v>
          </cell>
        </row>
        <row r="1818">
          <cell r="D1818">
            <v>12201900000</v>
          </cell>
          <cell r="E1818">
            <v>0</v>
          </cell>
          <cell r="G1818" t="str">
            <v>São Fidélis - Nova Friburgo (via Portela)</v>
          </cell>
          <cell r="H1818" t="str">
            <v>A</v>
          </cell>
          <cell r="I1818" t="str">
            <v>O</v>
          </cell>
          <cell r="J1818">
            <v>48.75</v>
          </cell>
        </row>
        <row r="1819">
          <cell r="D1819">
            <v>12201900001</v>
          </cell>
          <cell r="E1819">
            <v>1</v>
          </cell>
          <cell r="G1819" t="str">
            <v>São Fidélis - Dois Rios</v>
          </cell>
          <cell r="H1819" t="str">
            <v>A</v>
          </cell>
          <cell r="I1819" t="str">
            <v>S</v>
          </cell>
          <cell r="J1819">
            <v>3.4</v>
          </cell>
        </row>
        <row r="1820">
          <cell r="D1820">
            <v>12201900002</v>
          </cell>
          <cell r="E1820">
            <v>2</v>
          </cell>
          <cell r="G1820" t="str">
            <v>Dois Rios - Portela</v>
          </cell>
          <cell r="H1820" t="str">
            <v>A</v>
          </cell>
          <cell r="I1820" t="str">
            <v>S</v>
          </cell>
          <cell r="J1820">
            <v>6.95</v>
          </cell>
        </row>
        <row r="1821">
          <cell r="D1821">
            <v>12201900005</v>
          </cell>
          <cell r="E1821">
            <v>5</v>
          </cell>
          <cell r="G1821" t="str">
            <v>Laranjais - Boa Sorte</v>
          </cell>
          <cell r="H1821" t="str">
            <v>A</v>
          </cell>
          <cell r="I1821" t="str">
            <v>S</v>
          </cell>
          <cell r="J1821">
            <v>5.0999999999999996</v>
          </cell>
        </row>
        <row r="1822">
          <cell r="D1822">
            <v>12201900006</v>
          </cell>
          <cell r="E1822">
            <v>6</v>
          </cell>
          <cell r="G1822" t="str">
            <v>Boa Sorte - Euclidelândia</v>
          </cell>
          <cell r="H1822" t="str">
            <v>A</v>
          </cell>
          <cell r="I1822" t="str">
            <v>S</v>
          </cell>
          <cell r="J1822">
            <v>2.4500000000000002</v>
          </cell>
        </row>
        <row r="1823">
          <cell r="D1823">
            <v>12201900007</v>
          </cell>
          <cell r="E1823">
            <v>7</v>
          </cell>
          <cell r="G1823" t="str">
            <v>Euclidelândia - Cantagalo</v>
          </cell>
          <cell r="H1823" t="str">
            <v>A</v>
          </cell>
          <cell r="I1823" t="str">
            <v>S</v>
          </cell>
          <cell r="J1823">
            <v>5.2</v>
          </cell>
        </row>
        <row r="1824">
          <cell r="D1824">
            <v>12201900008</v>
          </cell>
          <cell r="E1824">
            <v>8</v>
          </cell>
          <cell r="G1824" t="str">
            <v>Euclidelândia - Cordeiro</v>
          </cell>
          <cell r="H1824" t="str">
            <v>A</v>
          </cell>
          <cell r="I1824" t="str">
            <v>S</v>
          </cell>
          <cell r="J1824">
            <v>7.1</v>
          </cell>
        </row>
        <row r="1825">
          <cell r="D1825">
            <v>12201900009</v>
          </cell>
          <cell r="E1825">
            <v>9</v>
          </cell>
          <cell r="G1825" t="str">
            <v>Cordeiro - Bom Jardim</v>
          </cell>
          <cell r="H1825" t="str">
            <v>A</v>
          </cell>
          <cell r="I1825" t="str">
            <v>S</v>
          </cell>
          <cell r="J1825">
            <v>5.15</v>
          </cell>
        </row>
        <row r="1826">
          <cell r="D1826">
            <v>12201900010</v>
          </cell>
          <cell r="E1826">
            <v>10</v>
          </cell>
          <cell r="G1826" t="str">
            <v>Bom Jardim - Nova Friburgo</v>
          </cell>
          <cell r="H1826" t="str">
            <v>A</v>
          </cell>
          <cell r="I1826" t="str">
            <v>S</v>
          </cell>
          <cell r="J1826">
            <v>6.9</v>
          </cell>
        </row>
        <row r="1827">
          <cell r="D1827">
            <v>12201900100</v>
          </cell>
          <cell r="E1827">
            <v>0</v>
          </cell>
          <cell r="G1827" t="str">
            <v xml:space="preserve">Nova Friburgo - Euclidelândia </v>
          </cell>
          <cell r="H1827" t="str">
            <v>A</v>
          </cell>
          <cell r="I1827" t="str">
            <v>C</v>
          </cell>
          <cell r="J1827">
            <v>20.95</v>
          </cell>
        </row>
        <row r="1828">
          <cell r="D1828">
            <v>12201900101</v>
          </cell>
          <cell r="E1828">
            <v>1</v>
          </cell>
          <cell r="G1828" t="str">
            <v>Euclidelândia - Cantagalo</v>
          </cell>
          <cell r="H1828" t="str">
            <v>A</v>
          </cell>
          <cell r="I1828" t="str">
            <v>S</v>
          </cell>
          <cell r="J1828">
            <v>5.2</v>
          </cell>
        </row>
        <row r="1829">
          <cell r="D1829">
            <v>12201900102</v>
          </cell>
          <cell r="E1829">
            <v>2</v>
          </cell>
          <cell r="G1829" t="str">
            <v>Euclidelândia - Cordeiro</v>
          </cell>
          <cell r="H1829" t="str">
            <v>A</v>
          </cell>
          <cell r="I1829" t="str">
            <v>S</v>
          </cell>
          <cell r="J1829">
            <v>7.1</v>
          </cell>
        </row>
        <row r="1830">
          <cell r="D1830">
            <v>12201900103</v>
          </cell>
          <cell r="E1830">
            <v>3</v>
          </cell>
          <cell r="G1830" t="str">
            <v>Cordeiro - Bom Jardim</v>
          </cell>
          <cell r="H1830" t="str">
            <v>A</v>
          </cell>
          <cell r="I1830" t="str">
            <v>S</v>
          </cell>
          <cell r="J1830">
            <v>5.15</v>
          </cell>
        </row>
        <row r="1831">
          <cell r="D1831">
            <v>12201900104</v>
          </cell>
          <cell r="E1831">
            <v>4</v>
          </cell>
          <cell r="G1831" t="str">
            <v>Bom Jardim - Nova Friburgo</v>
          </cell>
          <cell r="H1831" t="str">
            <v>A</v>
          </cell>
          <cell r="I1831" t="str">
            <v>S</v>
          </cell>
          <cell r="J1831">
            <v>6.9</v>
          </cell>
        </row>
        <row r="1832">
          <cell r="D1832">
            <v>12201900200</v>
          </cell>
          <cell r="E1832">
            <v>0</v>
          </cell>
          <cell r="G1832" t="str">
            <v>Nova Friburgo - Itaocara</v>
          </cell>
          <cell r="H1832" t="str">
            <v>A</v>
          </cell>
          <cell r="I1832" t="str">
            <v>C</v>
          </cell>
          <cell r="J1832">
            <v>32.049999999999997</v>
          </cell>
        </row>
        <row r="1833">
          <cell r="D1833">
            <v>12201900201</v>
          </cell>
          <cell r="E1833">
            <v>1</v>
          </cell>
          <cell r="G1833" t="str">
            <v>Nova Friburgo - Bom Jardim</v>
          </cell>
          <cell r="H1833" t="str">
            <v>A</v>
          </cell>
          <cell r="I1833" t="str">
            <v>S</v>
          </cell>
          <cell r="J1833">
            <v>6.9</v>
          </cell>
        </row>
        <row r="1834">
          <cell r="D1834">
            <v>12201900202</v>
          </cell>
          <cell r="E1834">
            <v>2</v>
          </cell>
          <cell r="G1834" t="str">
            <v>Bom Jardim - Cordeiro</v>
          </cell>
          <cell r="H1834" t="str">
            <v>A</v>
          </cell>
          <cell r="I1834" t="str">
            <v>S</v>
          </cell>
          <cell r="J1834">
            <v>5.15</v>
          </cell>
        </row>
        <row r="1835">
          <cell r="D1835">
            <v>12201900203</v>
          </cell>
          <cell r="E1835">
            <v>3</v>
          </cell>
          <cell r="G1835" t="str">
            <v>Cordeiro - Euclidelândia</v>
          </cell>
          <cell r="H1835" t="str">
            <v>A</v>
          </cell>
          <cell r="I1835" t="str">
            <v>S</v>
          </cell>
          <cell r="J1835">
            <v>7.1</v>
          </cell>
        </row>
        <row r="1836">
          <cell r="D1836">
            <v>12201900204</v>
          </cell>
          <cell r="E1836">
            <v>4</v>
          </cell>
          <cell r="G1836" t="str">
            <v>Euclidelândia - Cantagalo</v>
          </cell>
          <cell r="H1836" t="str">
            <v>A</v>
          </cell>
          <cell r="I1836" t="str">
            <v>S</v>
          </cell>
          <cell r="J1836">
            <v>5.2</v>
          </cell>
        </row>
        <row r="1837">
          <cell r="D1837">
            <v>12201900205</v>
          </cell>
          <cell r="E1837">
            <v>5</v>
          </cell>
          <cell r="G1837" t="str">
            <v>Euclidelândia - Boa Sorte</v>
          </cell>
          <cell r="H1837" t="str">
            <v>A</v>
          </cell>
          <cell r="I1837" t="str">
            <v>S</v>
          </cell>
          <cell r="J1837">
            <v>2.4500000000000002</v>
          </cell>
        </row>
        <row r="1838">
          <cell r="D1838">
            <v>12201900206</v>
          </cell>
          <cell r="E1838">
            <v>6</v>
          </cell>
          <cell r="G1838" t="str">
            <v>Boa Sorte - Laranjais</v>
          </cell>
          <cell r="H1838" t="str">
            <v>A</v>
          </cell>
          <cell r="I1838" t="str">
            <v>S</v>
          </cell>
          <cell r="J1838">
            <v>5.0999999999999996</v>
          </cell>
        </row>
        <row r="1839">
          <cell r="D1839">
            <v>12202000000</v>
          </cell>
          <cell r="E1839">
            <v>0</v>
          </cell>
          <cell r="G1839" t="str">
            <v xml:space="preserve">Nova Friburgo - Itaperuna  </v>
          </cell>
          <cell r="H1839" t="str">
            <v>A</v>
          </cell>
          <cell r="I1839" t="str">
            <v>O</v>
          </cell>
          <cell r="J1839">
            <v>68.150000000000006</v>
          </cell>
        </row>
        <row r="1840">
          <cell r="D1840">
            <v>12202000001</v>
          </cell>
          <cell r="E1840">
            <v>1</v>
          </cell>
          <cell r="G1840" t="str">
            <v>Nova Friburgo - Bom Jardim</v>
          </cell>
          <cell r="H1840" t="str">
            <v>A</v>
          </cell>
          <cell r="I1840" t="str">
            <v>S</v>
          </cell>
          <cell r="J1840">
            <v>7.2</v>
          </cell>
        </row>
        <row r="1841">
          <cell r="D1841">
            <v>12202000002</v>
          </cell>
          <cell r="E1841">
            <v>2</v>
          </cell>
          <cell r="G1841" t="str">
            <v>Bom Jardim - Cordeiro</v>
          </cell>
          <cell r="H1841" t="str">
            <v>A</v>
          </cell>
          <cell r="I1841" t="str">
            <v>S</v>
          </cell>
          <cell r="J1841">
            <v>5.15</v>
          </cell>
        </row>
        <row r="1842">
          <cell r="D1842">
            <v>12202000003</v>
          </cell>
          <cell r="E1842">
            <v>3</v>
          </cell>
          <cell r="G1842" t="str">
            <v>Cordeiro - Macuco</v>
          </cell>
          <cell r="H1842" t="str">
            <v>A</v>
          </cell>
          <cell r="I1842" t="str">
            <v>S</v>
          </cell>
          <cell r="J1842">
            <v>4.8499999999999996</v>
          </cell>
        </row>
        <row r="1843">
          <cell r="D1843">
            <v>12202000004</v>
          </cell>
          <cell r="E1843">
            <v>4</v>
          </cell>
          <cell r="G1843" t="str">
            <v>Macuco - Valão do Barro</v>
          </cell>
          <cell r="H1843" t="str">
            <v>A</v>
          </cell>
          <cell r="I1843" t="str">
            <v>S</v>
          </cell>
          <cell r="J1843">
            <v>8.35</v>
          </cell>
        </row>
        <row r="1844">
          <cell r="D1844">
            <v>12202000005</v>
          </cell>
          <cell r="E1844">
            <v>5</v>
          </cell>
          <cell r="G1844" t="str">
            <v>Valão do Barro - Jaguarembé</v>
          </cell>
          <cell r="H1844" t="str">
            <v>A</v>
          </cell>
          <cell r="I1844" t="str">
            <v>S</v>
          </cell>
          <cell r="J1844">
            <v>5.7</v>
          </cell>
        </row>
        <row r="1845">
          <cell r="D1845">
            <v>12202000006</v>
          </cell>
          <cell r="E1845">
            <v>6</v>
          </cell>
          <cell r="G1845" t="str">
            <v>Jaguarembé - Itaocara</v>
          </cell>
          <cell r="H1845" t="str">
            <v>A</v>
          </cell>
          <cell r="I1845" t="str">
            <v>S</v>
          </cell>
          <cell r="J1845">
            <v>4</v>
          </cell>
        </row>
        <row r="1846">
          <cell r="D1846">
            <v>12202000007</v>
          </cell>
          <cell r="E1846">
            <v>7</v>
          </cell>
          <cell r="G1846" t="str">
            <v>Itaocara - Aperibé</v>
          </cell>
          <cell r="H1846" t="str">
            <v>A</v>
          </cell>
          <cell r="I1846" t="str">
            <v>S</v>
          </cell>
          <cell r="J1846">
            <v>1.65</v>
          </cell>
        </row>
        <row r="1847">
          <cell r="D1847">
            <v>12202000008</v>
          </cell>
          <cell r="E1847">
            <v>8</v>
          </cell>
          <cell r="G1847" t="str">
            <v xml:space="preserve">Aperibé - Santo Antonio de Pádua </v>
          </cell>
          <cell r="H1847" t="str">
            <v>A</v>
          </cell>
          <cell r="I1847" t="str">
            <v>S</v>
          </cell>
          <cell r="J1847">
            <v>5.75</v>
          </cell>
        </row>
        <row r="1848">
          <cell r="D1848">
            <v>12202000009</v>
          </cell>
          <cell r="E1848">
            <v>9</v>
          </cell>
          <cell r="G1848" t="str">
            <v>Santo Antonio de Pádua - Pedra Lisa</v>
          </cell>
          <cell r="H1848" t="str">
            <v>A</v>
          </cell>
          <cell r="I1848" t="str">
            <v>S</v>
          </cell>
          <cell r="J1848">
            <v>3</v>
          </cell>
        </row>
        <row r="1849">
          <cell r="D1849">
            <v>12202000010</v>
          </cell>
          <cell r="E1849">
            <v>10</v>
          </cell>
          <cell r="G1849" t="str">
            <v>Pedra Lisa - Ibitiguaçu</v>
          </cell>
          <cell r="H1849" t="str">
            <v>A</v>
          </cell>
          <cell r="I1849" t="str">
            <v>S</v>
          </cell>
          <cell r="J1849">
            <v>1.45</v>
          </cell>
        </row>
        <row r="1850">
          <cell r="D1850">
            <v>12202000011</v>
          </cell>
          <cell r="E1850">
            <v>11</v>
          </cell>
          <cell r="G1850" t="str">
            <v>Ibitiguaçu - Monte Alegre</v>
          </cell>
          <cell r="H1850" t="str">
            <v>A</v>
          </cell>
          <cell r="I1850" t="str">
            <v>S</v>
          </cell>
          <cell r="J1850">
            <v>1.85</v>
          </cell>
        </row>
        <row r="1851">
          <cell r="D1851">
            <v>12202000012</v>
          </cell>
          <cell r="E1851">
            <v>12</v>
          </cell>
          <cell r="G1851" t="str">
            <v>Monte Alegre - Genipapo</v>
          </cell>
          <cell r="H1851" t="str">
            <v>A</v>
          </cell>
          <cell r="I1851" t="str">
            <v>S</v>
          </cell>
          <cell r="J1851">
            <v>2.6</v>
          </cell>
        </row>
        <row r="1852">
          <cell r="D1852">
            <v>12202000013</v>
          </cell>
          <cell r="E1852">
            <v>13</v>
          </cell>
          <cell r="G1852" t="str">
            <v>Genipapo - São José de Ubá</v>
          </cell>
          <cell r="H1852" t="str">
            <v>A</v>
          </cell>
          <cell r="I1852" t="str">
            <v>S</v>
          </cell>
          <cell r="J1852">
            <v>2.95</v>
          </cell>
        </row>
        <row r="1853">
          <cell r="D1853">
            <v>12202000014</v>
          </cell>
          <cell r="E1853">
            <v>14</v>
          </cell>
          <cell r="G1853" t="str">
            <v>Itaperuna - São José do Ubá</v>
          </cell>
          <cell r="H1853" t="str">
            <v>A</v>
          </cell>
          <cell r="I1853" t="str">
            <v>S</v>
          </cell>
          <cell r="J1853">
            <v>8.1</v>
          </cell>
        </row>
        <row r="1854">
          <cell r="D1854">
            <v>12202100000</v>
          </cell>
          <cell r="E1854">
            <v>0</v>
          </cell>
          <cell r="F1854" t="str">
            <v>N160</v>
          </cell>
          <cell r="G1854" t="str">
            <v>Bom Jesus do Itabapoana - Campos (via Santo Eduardo)</v>
          </cell>
          <cell r="H1854" t="str">
            <v>SA</v>
          </cell>
          <cell r="I1854" t="str">
            <v>O</v>
          </cell>
          <cell r="J1854">
            <v>32.700000000000003</v>
          </cell>
        </row>
        <row r="1855">
          <cell r="D1855">
            <v>12202100001</v>
          </cell>
          <cell r="E1855">
            <v>1</v>
          </cell>
          <cell r="G1855" t="str">
            <v>Bom Jesus do Itabapoana - Santa Izabel</v>
          </cell>
          <cell r="H1855" t="str">
            <v>SA</v>
          </cell>
          <cell r="I1855" t="str">
            <v>S</v>
          </cell>
          <cell r="J1855">
            <v>2.4500000000000002</v>
          </cell>
        </row>
        <row r="1856">
          <cell r="D1856">
            <v>12202100002</v>
          </cell>
          <cell r="E1856">
            <v>2</v>
          </cell>
          <cell r="G1856" t="str">
            <v>Santa Izabel - Mascaluba</v>
          </cell>
          <cell r="H1856" t="str">
            <v>SA</v>
          </cell>
          <cell r="I1856" t="str">
            <v>S</v>
          </cell>
          <cell r="J1856">
            <v>3.45</v>
          </cell>
        </row>
        <row r="1857">
          <cell r="D1857">
            <v>12202100003</v>
          </cell>
          <cell r="E1857">
            <v>3</v>
          </cell>
          <cell r="G1857" t="str">
            <v>Mascaluba - Santo Eduardo</v>
          </cell>
          <cell r="H1857" t="str">
            <v>SA</v>
          </cell>
          <cell r="I1857" t="str">
            <v>S</v>
          </cell>
          <cell r="J1857">
            <v>2.35</v>
          </cell>
        </row>
        <row r="1858">
          <cell r="D1858">
            <v>12202100004</v>
          </cell>
          <cell r="E1858">
            <v>4</v>
          </cell>
          <cell r="G1858" t="str">
            <v>Santo Eduardo - Santa Maria de Campos</v>
          </cell>
          <cell r="H1858" t="str">
            <v>SA</v>
          </cell>
          <cell r="I1858" t="str">
            <v>S</v>
          </cell>
          <cell r="J1858">
            <v>2.0499999999999998</v>
          </cell>
        </row>
        <row r="1859">
          <cell r="D1859">
            <v>12202100005</v>
          </cell>
          <cell r="E1859">
            <v>5</v>
          </cell>
          <cell r="G1859" t="str">
            <v>Santa Maria de Campos - Santa Rita da Floresta</v>
          </cell>
          <cell r="H1859" t="str">
            <v>SA</v>
          </cell>
          <cell r="I1859" t="str">
            <v>S</v>
          </cell>
          <cell r="J1859">
            <v>1.8</v>
          </cell>
        </row>
        <row r="1860">
          <cell r="D1860">
            <v>12202100006</v>
          </cell>
          <cell r="E1860">
            <v>6</v>
          </cell>
          <cell r="G1860" t="str">
            <v>Santa Rita da Floresta - Pedra Lisa</v>
          </cell>
          <cell r="H1860" t="str">
            <v>SA</v>
          </cell>
          <cell r="I1860" t="str">
            <v>S</v>
          </cell>
          <cell r="J1860">
            <v>2.85</v>
          </cell>
        </row>
        <row r="1861">
          <cell r="D1861">
            <v>12202100007</v>
          </cell>
          <cell r="E1861">
            <v>7</v>
          </cell>
          <cell r="G1861" t="str">
            <v>Pedra Lisa - Morro do Côco</v>
          </cell>
          <cell r="H1861" t="str">
            <v>SA</v>
          </cell>
          <cell r="I1861" t="str">
            <v>S</v>
          </cell>
          <cell r="J1861">
            <v>3.7</v>
          </cell>
        </row>
        <row r="1862">
          <cell r="D1862">
            <v>12202100008</v>
          </cell>
          <cell r="E1862">
            <v>8</v>
          </cell>
          <cell r="G1862" t="str">
            <v>Morro do Côco - Catuaba</v>
          </cell>
          <cell r="H1862" t="str">
            <v>SA</v>
          </cell>
          <cell r="I1862" t="str">
            <v>S</v>
          </cell>
          <cell r="J1862">
            <v>2.1</v>
          </cell>
        </row>
        <row r="1863">
          <cell r="D1863">
            <v>12202100009</v>
          </cell>
          <cell r="E1863">
            <v>9</v>
          </cell>
          <cell r="G1863" t="str">
            <v>Catuaba - Conselheiro Josino</v>
          </cell>
          <cell r="H1863" t="str">
            <v>SA</v>
          </cell>
          <cell r="I1863" t="str">
            <v>S</v>
          </cell>
          <cell r="J1863">
            <v>2.2999999999999998</v>
          </cell>
        </row>
        <row r="1864">
          <cell r="D1864">
            <v>12202100010</v>
          </cell>
          <cell r="E1864">
            <v>10</v>
          </cell>
          <cell r="G1864" t="str">
            <v>Conselheiro Josino - Guandu</v>
          </cell>
          <cell r="H1864" t="str">
            <v>SA</v>
          </cell>
          <cell r="I1864" t="str">
            <v>S</v>
          </cell>
          <cell r="J1864">
            <v>2.4500000000000002</v>
          </cell>
        </row>
        <row r="1865">
          <cell r="D1865">
            <v>12202100011</v>
          </cell>
          <cell r="E1865">
            <v>11</v>
          </cell>
          <cell r="G1865" t="str">
            <v>Guandu - Km-10 da BR-101</v>
          </cell>
          <cell r="H1865" t="str">
            <v>SA</v>
          </cell>
          <cell r="I1865" t="str">
            <v>S</v>
          </cell>
          <cell r="J1865">
            <v>3.65</v>
          </cell>
        </row>
        <row r="1866">
          <cell r="D1866">
            <v>12202100012</v>
          </cell>
          <cell r="E1866">
            <v>12</v>
          </cell>
          <cell r="G1866" t="str">
            <v>Km-10 da BR-101 - Campos</v>
          </cell>
          <cell r="H1866" t="str">
            <v>SA</v>
          </cell>
          <cell r="I1866" t="str">
            <v>S</v>
          </cell>
          <cell r="J1866">
            <v>3.55</v>
          </cell>
        </row>
        <row r="1867">
          <cell r="D1867">
            <v>12202100013</v>
          </cell>
          <cell r="E1867">
            <v>13</v>
          </cell>
          <cell r="G1867" t="str">
            <v>Bom Jesus do Itabapoana - Santo Eduardo</v>
          </cell>
          <cell r="H1867" t="str">
            <v>SA</v>
          </cell>
          <cell r="I1867" t="str">
            <v>S</v>
          </cell>
          <cell r="J1867">
            <v>8.3000000000000007</v>
          </cell>
        </row>
        <row r="1868">
          <cell r="D1868">
            <v>12202100014</v>
          </cell>
          <cell r="E1868">
            <v>14</v>
          </cell>
          <cell r="G1868" t="str">
            <v>Bom Jesus do Itabapoana - Santa Maria</v>
          </cell>
          <cell r="H1868" t="str">
            <v>SA</v>
          </cell>
          <cell r="I1868" t="str">
            <v>S</v>
          </cell>
          <cell r="J1868">
            <v>10.3</v>
          </cell>
        </row>
        <row r="1869">
          <cell r="D1869">
            <v>12202100100</v>
          </cell>
          <cell r="E1869">
            <v>0</v>
          </cell>
          <cell r="F1869" t="str">
            <v>N109</v>
          </cell>
          <cell r="G1869" t="str">
            <v>Bom Jesus do Itabapoana - Campos (via Vila Nova)</v>
          </cell>
          <cell r="H1869" t="str">
            <v>SA</v>
          </cell>
          <cell r="I1869" t="str">
            <v>C</v>
          </cell>
          <cell r="J1869">
            <v>32.1</v>
          </cell>
        </row>
        <row r="1870">
          <cell r="D1870">
            <v>12202100101</v>
          </cell>
          <cell r="E1870">
            <v>1</v>
          </cell>
          <cell r="G1870" t="str">
            <v>Bom Jesus do Itabapoana - Santa Isabel</v>
          </cell>
          <cell r="H1870" t="str">
            <v>SA</v>
          </cell>
          <cell r="I1870" t="str">
            <v>S</v>
          </cell>
          <cell r="J1870">
            <v>2.4500000000000002</v>
          </cell>
        </row>
        <row r="1871">
          <cell r="D1871">
            <v>12202100102</v>
          </cell>
          <cell r="E1871">
            <v>2</v>
          </cell>
          <cell r="G1871" t="str">
            <v>Santa Isabel - Mascaluba</v>
          </cell>
          <cell r="H1871" t="str">
            <v>SA</v>
          </cell>
          <cell r="I1871" t="str">
            <v>S</v>
          </cell>
          <cell r="J1871">
            <v>3.45</v>
          </cell>
        </row>
        <row r="1872">
          <cell r="D1872">
            <v>12202100103</v>
          </cell>
          <cell r="E1872">
            <v>3</v>
          </cell>
          <cell r="G1872" t="str">
            <v>Mascaluba - Santo Eduardo</v>
          </cell>
          <cell r="H1872" t="str">
            <v>SA</v>
          </cell>
          <cell r="I1872" t="str">
            <v>S</v>
          </cell>
          <cell r="J1872">
            <v>2.35</v>
          </cell>
        </row>
        <row r="1873">
          <cell r="D1873">
            <v>12202100104</v>
          </cell>
          <cell r="E1873">
            <v>4</v>
          </cell>
          <cell r="G1873" t="str">
            <v>Santo Eduardo - Santa Maria de Campos</v>
          </cell>
          <cell r="H1873" t="str">
            <v>SA</v>
          </cell>
          <cell r="I1873" t="str">
            <v>S</v>
          </cell>
          <cell r="J1873">
            <v>2.0499999999999998</v>
          </cell>
        </row>
        <row r="1874">
          <cell r="D1874">
            <v>12202100105</v>
          </cell>
          <cell r="E1874">
            <v>5</v>
          </cell>
          <cell r="G1874" t="str">
            <v>Santa Maria de Campos - Santa Barbara</v>
          </cell>
          <cell r="H1874" t="str">
            <v>SA</v>
          </cell>
          <cell r="I1874" t="str">
            <v>S</v>
          </cell>
          <cell r="J1874">
            <v>3</v>
          </cell>
        </row>
        <row r="1875">
          <cell r="D1875">
            <v>12202100106</v>
          </cell>
          <cell r="E1875">
            <v>6</v>
          </cell>
          <cell r="G1875" t="str">
            <v>Santa Barbara - Murundu</v>
          </cell>
          <cell r="H1875" t="str">
            <v>SA</v>
          </cell>
          <cell r="I1875" t="str">
            <v>S</v>
          </cell>
          <cell r="J1875">
            <v>3.35</v>
          </cell>
        </row>
        <row r="1876">
          <cell r="D1876">
            <v>12202100107</v>
          </cell>
          <cell r="E1876">
            <v>7</v>
          </cell>
          <cell r="G1876" t="str">
            <v>Murundu - Vila Nova</v>
          </cell>
          <cell r="H1876" t="str">
            <v>SA</v>
          </cell>
          <cell r="I1876" t="str">
            <v>S</v>
          </cell>
          <cell r="J1876">
            <v>2.9</v>
          </cell>
        </row>
        <row r="1877">
          <cell r="D1877">
            <v>12202100108</v>
          </cell>
          <cell r="E1877">
            <v>8</v>
          </cell>
          <cell r="G1877" t="str">
            <v>Vila Nova - Conselheiro Josino</v>
          </cell>
          <cell r="H1877" t="str">
            <v>SA</v>
          </cell>
          <cell r="I1877" t="str">
            <v>S</v>
          </cell>
          <cell r="J1877">
            <v>2.9</v>
          </cell>
        </row>
        <row r="1878">
          <cell r="D1878">
            <v>12202100109</v>
          </cell>
          <cell r="E1878">
            <v>9</v>
          </cell>
          <cell r="G1878" t="str">
            <v>Conselheiro Josino - Guandu</v>
          </cell>
          <cell r="H1878" t="str">
            <v>SA</v>
          </cell>
          <cell r="I1878" t="str">
            <v>S</v>
          </cell>
          <cell r="J1878">
            <v>2.4500000000000002</v>
          </cell>
        </row>
        <row r="1879">
          <cell r="D1879">
            <v>12202100110</v>
          </cell>
          <cell r="E1879">
            <v>10</v>
          </cell>
          <cell r="G1879" t="str">
            <v>Guandu - Km-10 da BR-101</v>
          </cell>
          <cell r="H1879" t="str">
            <v>SA</v>
          </cell>
          <cell r="I1879" t="str">
            <v>S</v>
          </cell>
          <cell r="J1879">
            <v>3.65</v>
          </cell>
        </row>
        <row r="1880">
          <cell r="D1880">
            <v>12202100111</v>
          </cell>
          <cell r="E1880">
            <v>11</v>
          </cell>
          <cell r="G1880" t="str">
            <v>Km-10 da BR-101 - Campos</v>
          </cell>
          <cell r="H1880" t="str">
            <v>SA</v>
          </cell>
          <cell r="I1880" t="str">
            <v>S</v>
          </cell>
          <cell r="J1880">
            <v>3.55</v>
          </cell>
        </row>
        <row r="1881">
          <cell r="D1881">
            <v>12202100200</v>
          </cell>
          <cell r="E1881">
            <v>0</v>
          </cell>
          <cell r="F1881" t="str">
            <v>N471</v>
          </cell>
          <cell r="G1881" t="str">
            <v>Bom Jesus do Itabapoana - Santa Maria (via Santo Eduardo)</v>
          </cell>
          <cell r="H1881" t="str">
            <v>SA</v>
          </cell>
          <cell r="I1881" t="str">
            <v>C</v>
          </cell>
          <cell r="J1881">
            <v>10.3</v>
          </cell>
        </row>
        <row r="1882">
          <cell r="D1882">
            <v>12202100201</v>
          </cell>
          <cell r="E1882">
            <v>1</v>
          </cell>
          <cell r="G1882" t="str">
            <v>Bom Jesus do Itabapoana - Santa Isabel</v>
          </cell>
          <cell r="H1882" t="str">
            <v>SA</v>
          </cell>
          <cell r="I1882" t="str">
            <v>S</v>
          </cell>
          <cell r="J1882">
            <v>2.4500000000000002</v>
          </cell>
        </row>
        <row r="1883">
          <cell r="D1883">
            <v>12202100202</v>
          </cell>
          <cell r="E1883">
            <v>2</v>
          </cell>
          <cell r="G1883" t="str">
            <v>Mascaluba - Santa Isabel</v>
          </cell>
          <cell r="H1883" t="str">
            <v>SA</v>
          </cell>
          <cell r="I1883" t="str">
            <v>S</v>
          </cell>
          <cell r="J1883">
            <v>3.45</v>
          </cell>
        </row>
        <row r="1884">
          <cell r="D1884">
            <v>12202100203</v>
          </cell>
          <cell r="E1884">
            <v>3</v>
          </cell>
          <cell r="G1884" t="str">
            <v>Mascaluba - Santo Eduardo</v>
          </cell>
          <cell r="H1884" t="str">
            <v>SA</v>
          </cell>
          <cell r="I1884" t="str">
            <v>S</v>
          </cell>
          <cell r="J1884">
            <v>2.35</v>
          </cell>
        </row>
        <row r="1885">
          <cell r="D1885">
            <v>12202100204</v>
          </cell>
          <cell r="E1885">
            <v>4</v>
          </cell>
          <cell r="G1885" t="str">
            <v>Santo Eduardo - Santa Maria</v>
          </cell>
          <cell r="H1885" t="str">
            <v>SA</v>
          </cell>
          <cell r="I1885" t="str">
            <v>S</v>
          </cell>
          <cell r="J1885">
            <v>2.0499999999999998</v>
          </cell>
        </row>
        <row r="1886">
          <cell r="D1886">
            <v>12202200000</v>
          </cell>
          <cell r="E1886">
            <v>0</v>
          </cell>
          <cell r="F1886" t="str">
            <v>N480</v>
          </cell>
          <cell r="G1886" t="str">
            <v>Campos - São Joaquim (via Vila Nova)</v>
          </cell>
          <cell r="H1886" t="str">
            <v>SA</v>
          </cell>
          <cell r="I1886" t="str">
            <v>O</v>
          </cell>
          <cell r="J1886">
            <v>11.85</v>
          </cell>
        </row>
        <row r="1887">
          <cell r="D1887">
            <v>12202200001</v>
          </cell>
          <cell r="E1887">
            <v>1</v>
          </cell>
          <cell r="G1887" t="str">
            <v>Campos - Km-10 da BR-101</v>
          </cell>
          <cell r="H1887" t="str">
            <v>SA</v>
          </cell>
          <cell r="I1887" t="str">
            <v>S</v>
          </cell>
          <cell r="J1887">
            <v>2.35</v>
          </cell>
        </row>
        <row r="1888">
          <cell r="D1888">
            <v>12202200002</v>
          </cell>
          <cell r="E1888">
            <v>2</v>
          </cell>
          <cell r="G1888" t="str">
            <v>Km-10 da BR-101- Travessão</v>
          </cell>
          <cell r="H1888" t="str">
            <v>SA</v>
          </cell>
          <cell r="I1888" t="str">
            <v>S</v>
          </cell>
          <cell r="J1888">
            <v>2.35</v>
          </cell>
        </row>
        <row r="1889">
          <cell r="D1889">
            <v>12202200003</v>
          </cell>
          <cell r="E1889">
            <v>3</v>
          </cell>
          <cell r="G1889" t="str">
            <v>Travessão - Guandu</v>
          </cell>
          <cell r="H1889" t="str">
            <v>SA</v>
          </cell>
          <cell r="I1889" t="str">
            <v>S</v>
          </cell>
          <cell r="J1889">
            <v>2.35</v>
          </cell>
        </row>
        <row r="1890">
          <cell r="D1890">
            <v>12202200004</v>
          </cell>
          <cell r="E1890">
            <v>4</v>
          </cell>
          <cell r="G1890" t="str">
            <v>Guandu - Conselheiro Josino</v>
          </cell>
          <cell r="H1890" t="str">
            <v>SA</v>
          </cell>
          <cell r="I1890" t="str">
            <v>S</v>
          </cell>
          <cell r="J1890">
            <v>2.35</v>
          </cell>
        </row>
        <row r="1891">
          <cell r="D1891">
            <v>12202200005</v>
          </cell>
          <cell r="E1891">
            <v>5</v>
          </cell>
          <cell r="G1891" t="str">
            <v>Conselheiro Josino - Catuaba</v>
          </cell>
          <cell r="H1891" t="str">
            <v>SA</v>
          </cell>
          <cell r="I1891" t="str">
            <v>S</v>
          </cell>
          <cell r="J1891">
            <v>2.35</v>
          </cell>
        </row>
        <row r="1892">
          <cell r="D1892">
            <v>12202200006</v>
          </cell>
          <cell r="E1892">
            <v>6</v>
          </cell>
          <cell r="G1892" t="str">
            <v>Catuaba - Morro do Côco</v>
          </cell>
          <cell r="H1892" t="str">
            <v>SA</v>
          </cell>
          <cell r="I1892" t="str">
            <v>S</v>
          </cell>
          <cell r="J1892">
            <v>2.35</v>
          </cell>
        </row>
        <row r="1893">
          <cell r="D1893">
            <v>12202200007</v>
          </cell>
          <cell r="E1893">
            <v>7</v>
          </cell>
          <cell r="G1893" t="str">
            <v>Morro do Côco - Vila Nova</v>
          </cell>
          <cell r="H1893" t="str">
            <v>SA</v>
          </cell>
          <cell r="I1893" t="str">
            <v>S</v>
          </cell>
          <cell r="J1893">
            <v>2.35</v>
          </cell>
        </row>
        <row r="1894">
          <cell r="D1894">
            <v>12202200008</v>
          </cell>
          <cell r="E1894">
            <v>8</v>
          </cell>
          <cell r="G1894" t="str">
            <v>Vila Nova - São Joaquim</v>
          </cell>
          <cell r="H1894" t="str">
            <v>SA</v>
          </cell>
          <cell r="I1894" t="str">
            <v>S</v>
          </cell>
          <cell r="J1894">
            <v>2.35</v>
          </cell>
        </row>
        <row r="1895">
          <cell r="D1895">
            <v>15100100000</v>
          </cell>
          <cell r="E1895">
            <v>0</v>
          </cell>
          <cell r="F1895" t="str">
            <v>NB70</v>
          </cell>
          <cell r="G1895" t="str">
            <v>Campos - Quissamã (via Conde de Araruama)</v>
          </cell>
          <cell r="H1895" t="str">
            <v>SA</v>
          </cell>
          <cell r="I1895" t="str">
            <v>O</v>
          </cell>
          <cell r="J1895">
            <v>13.85</v>
          </cell>
        </row>
        <row r="1896">
          <cell r="D1896">
            <v>15100100003</v>
          </cell>
          <cell r="E1896">
            <v>3</v>
          </cell>
          <cell r="G1896" t="str">
            <v>Elesbão - Quissamã</v>
          </cell>
          <cell r="H1896" t="str">
            <v>SA</v>
          </cell>
          <cell r="I1896" t="str">
            <v>S</v>
          </cell>
          <cell r="J1896">
            <v>6.9</v>
          </cell>
        </row>
        <row r="1897">
          <cell r="D1897">
            <v>15100100004</v>
          </cell>
          <cell r="E1897">
            <v>4</v>
          </cell>
          <cell r="G1897" t="str">
            <v>Conde de Araruama - Quissamã</v>
          </cell>
          <cell r="H1897" t="str">
            <v>SA</v>
          </cell>
          <cell r="I1897" t="str">
            <v>S</v>
          </cell>
          <cell r="J1897">
            <v>4.1500000000000004</v>
          </cell>
        </row>
        <row r="1898">
          <cell r="D1898">
            <v>15100100005</v>
          </cell>
          <cell r="E1898">
            <v>5</v>
          </cell>
          <cell r="G1898" t="str">
            <v>Ibitioca - Elesbão</v>
          </cell>
          <cell r="H1898" t="str">
            <v>SA</v>
          </cell>
          <cell r="I1898" t="str">
            <v>S</v>
          </cell>
          <cell r="J1898">
            <v>4.1500000000000004</v>
          </cell>
        </row>
        <row r="1899">
          <cell r="D1899">
            <v>15100100009</v>
          </cell>
          <cell r="E1899">
            <v>9</v>
          </cell>
          <cell r="G1899" t="str">
            <v>Conde de Araruama - Elesbão</v>
          </cell>
          <cell r="H1899" t="str">
            <v>SA</v>
          </cell>
          <cell r="I1899" t="str">
            <v>S</v>
          </cell>
          <cell r="J1899">
            <v>4.1500000000000004</v>
          </cell>
        </row>
        <row r="1900">
          <cell r="D1900">
            <v>15100200000</v>
          </cell>
          <cell r="E1900">
            <v>0</v>
          </cell>
          <cell r="F1900" t="str">
            <v>NB71</v>
          </cell>
          <cell r="G1900" t="str">
            <v>Campos - Quissamã (via Carapebus)</v>
          </cell>
          <cell r="H1900" t="str">
            <v>SA</v>
          </cell>
          <cell r="I1900" t="str">
            <v>O</v>
          </cell>
          <cell r="J1900">
            <v>13.85</v>
          </cell>
        </row>
        <row r="1901">
          <cell r="D1901">
            <v>15100200004</v>
          </cell>
          <cell r="E1901">
            <v>4</v>
          </cell>
          <cell r="G1901" t="str">
            <v>Carapebus - Quissamã</v>
          </cell>
          <cell r="H1901" t="str">
            <v>SA</v>
          </cell>
          <cell r="I1901" t="str">
            <v>S</v>
          </cell>
          <cell r="J1901">
            <v>4.8499999999999996</v>
          </cell>
        </row>
        <row r="1902">
          <cell r="D1902">
            <v>15100200005</v>
          </cell>
          <cell r="E1902">
            <v>5</v>
          </cell>
          <cell r="G1902" t="str">
            <v>Ibitioca - Elesbão</v>
          </cell>
          <cell r="H1902" t="str">
            <v>SA</v>
          </cell>
          <cell r="I1902" t="str">
            <v>S</v>
          </cell>
          <cell r="J1902">
            <v>4.1500000000000004</v>
          </cell>
        </row>
        <row r="1903">
          <cell r="D1903">
            <v>15100200008</v>
          </cell>
          <cell r="E1903">
            <v>8</v>
          </cell>
          <cell r="G1903" t="str">
            <v>Elesbão - Carapebus</v>
          </cell>
          <cell r="H1903" t="str">
            <v>SA</v>
          </cell>
          <cell r="I1903" t="str">
            <v>S</v>
          </cell>
          <cell r="J1903">
            <v>6.9</v>
          </cell>
        </row>
        <row r="1904">
          <cell r="D1904">
            <v>15100300000</v>
          </cell>
          <cell r="E1904">
            <v>0</v>
          </cell>
          <cell r="G1904" t="str">
            <v>Campos - Quissamã (via Bela Vista)</v>
          </cell>
          <cell r="H1904" t="str">
            <v>A</v>
          </cell>
          <cell r="I1904" t="str">
            <v>O</v>
          </cell>
          <cell r="J1904">
            <v>12.6</v>
          </cell>
        </row>
        <row r="1905">
          <cell r="D1905">
            <v>15100300001</v>
          </cell>
          <cell r="E1905">
            <v>1</v>
          </cell>
          <cell r="G1905" t="str">
            <v>Campos - Bela Vista</v>
          </cell>
          <cell r="H1905" t="str">
            <v>A</v>
          </cell>
          <cell r="I1905" t="str">
            <v>S</v>
          </cell>
          <cell r="J1905">
            <v>6.3</v>
          </cell>
        </row>
        <row r="1906">
          <cell r="D1906">
            <v>15100300002</v>
          </cell>
          <cell r="E1906">
            <v>2</v>
          </cell>
          <cell r="G1906" t="str">
            <v>Bela Vista - Barra do Furado</v>
          </cell>
          <cell r="H1906" t="str">
            <v>A</v>
          </cell>
          <cell r="I1906" t="str">
            <v>S</v>
          </cell>
          <cell r="J1906">
            <v>3.8</v>
          </cell>
        </row>
        <row r="1907">
          <cell r="D1907">
            <v>15100300004</v>
          </cell>
          <cell r="E1907">
            <v>4</v>
          </cell>
          <cell r="G1907" t="str">
            <v>Barra do Furado - Capivari</v>
          </cell>
          <cell r="H1907" t="str">
            <v>A</v>
          </cell>
          <cell r="I1907" t="str">
            <v>S</v>
          </cell>
          <cell r="J1907">
            <v>3.8</v>
          </cell>
        </row>
        <row r="1908">
          <cell r="D1908">
            <v>15100300005</v>
          </cell>
          <cell r="E1908">
            <v>5</v>
          </cell>
          <cell r="G1908" t="str">
            <v>Capivari - Quissamã</v>
          </cell>
          <cell r="H1908" t="str">
            <v>A</v>
          </cell>
          <cell r="I1908" t="str">
            <v>S</v>
          </cell>
          <cell r="J1908">
            <v>3.8</v>
          </cell>
        </row>
        <row r="1909">
          <cell r="D1909">
            <v>15101200000</v>
          </cell>
          <cell r="E1909">
            <v>0</v>
          </cell>
          <cell r="F1909" t="str">
            <v>NB75</v>
          </cell>
          <cell r="G1909" t="str">
            <v xml:space="preserve">Quissamã - Campos (via Dores de Macabú) </v>
          </cell>
          <cell r="H1909" t="str">
            <v>SA</v>
          </cell>
          <cell r="I1909" t="str">
            <v>O</v>
          </cell>
          <cell r="J1909">
            <v>13.85</v>
          </cell>
        </row>
        <row r="1910">
          <cell r="D1910">
            <v>15101200001</v>
          </cell>
          <cell r="E1910">
            <v>1</v>
          </cell>
          <cell r="G1910" t="str">
            <v>Quissamã - Dores de Macabú</v>
          </cell>
          <cell r="H1910" t="str">
            <v>SA</v>
          </cell>
          <cell r="I1910" t="str">
            <v>S</v>
          </cell>
          <cell r="J1910">
            <v>4.1500000000000004</v>
          </cell>
        </row>
        <row r="1911">
          <cell r="D1911">
            <v>15300100000</v>
          </cell>
          <cell r="E1911">
            <v>0</v>
          </cell>
          <cell r="F1911" t="str">
            <v>N500</v>
          </cell>
          <cell r="G1911" t="str">
            <v xml:space="preserve">Campos - Outeiro  </v>
          </cell>
          <cell r="H1911" t="str">
            <v>SA</v>
          </cell>
          <cell r="I1911" t="str">
            <v>O</v>
          </cell>
          <cell r="J1911">
            <v>6.05</v>
          </cell>
        </row>
        <row r="1912">
          <cell r="D1912">
            <v>15300100001</v>
          </cell>
          <cell r="E1912">
            <v>1</v>
          </cell>
          <cell r="G1912" t="str">
            <v>Campos - Balança</v>
          </cell>
          <cell r="H1912" t="str">
            <v>SA</v>
          </cell>
          <cell r="I1912" t="str">
            <v>S</v>
          </cell>
          <cell r="J1912">
            <v>2.9</v>
          </cell>
        </row>
        <row r="1913">
          <cell r="D1913">
            <v>15300100002</v>
          </cell>
          <cell r="E1913">
            <v>2</v>
          </cell>
          <cell r="G1913" t="str">
            <v>Campos - Sapucaia</v>
          </cell>
          <cell r="H1913" t="str">
            <v>SA</v>
          </cell>
          <cell r="I1913" t="str">
            <v>S</v>
          </cell>
          <cell r="J1913">
            <v>5</v>
          </cell>
        </row>
        <row r="1914">
          <cell r="D1914">
            <v>15300100003</v>
          </cell>
          <cell r="E1914">
            <v>3</v>
          </cell>
          <cell r="G1914" t="str">
            <v>Balança - Sapucaia</v>
          </cell>
          <cell r="H1914" t="str">
            <v>SA</v>
          </cell>
          <cell r="I1914" t="str">
            <v>S</v>
          </cell>
          <cell r="J1914">
            <v>3.25</v>
          </cell>
        </row>
        <row r="1915">
          <cell r="D1915">
            <v>15300100004</v>
          </cell>
          <cell r="E1915">
            <v>4</v>
          </cell>
          <cell r="G1915" t="str">
            <v>Sapucaia - Outeiro</v>
          </cell>
          <cell r="H1915" t="str">
            <v>SA</v>
          </cell>
          <cell r="I1915" t="str">
            <v>S</v>
          </cell>
          <cell r="J1915">
            <v>3.25</v>
          </cell>
        </row>
        <row r="1916">
          <cell r="D1916">
            <v>17200100000</v>
          </cell>
          <cell r="E1916">
            <v>0</v>
          </cell>
          <cell r="F1916" t="str">
            <v>N180</v>
          </cell>
          <cell r="G1916" t="str">
            <v xml:space="preserve">Natividade - Varre Sai   </v>
          </cell>
          <cell r="H1916" t="str">
            <v>SA</v>
          </cell>
          <cell r="I1916" t="str">
            <v>O</v>
          </cell>
          <cell r="J1916">
            <v>6.2</v>
          </cell>
        </row>
        <row r="1917">
          <cell r="D1917">
            <v>17200100001</v>
          </cell>
          <cell r="E1917">
            <v>1</v>
          </cell>
          <cell r="G1917" t="str">
            <v>Natividade - Bela Vista</v>
          </cell>
          <cell r="H1917" t="str">
            <v>SA</v>
          </cell>
          <cell r="I1917" t="str">
            <v>S</v>
          </cell>
          <cell r="J1917">
            <v>3.35</v>
          </cell>
        </row>
        <row r="1918">
          <cell r="D1918">
            <v>17200100002</v>
          </cell>
          <cell r="E1918">
            <v>2</v>
          </cell>
          <cell r="G1918" t="str">
            <v>Bela Vista - Varre Sai</v>
          </cell>
          <cell r="H1918" t="str">
            <v>SA</v>
          </cell>
          <cell r="I1918" t="str">
            <v>S</v>
          </cell>
          <cell r="J1918">
            <v>2.9</v>
          </cell>
        </row>
        <row r="1919">
          <cell r="D1919">
            <v>17200200000</v>
          </cell>
          <cell r="E1919">
            <v>0</v>
          </cell>
          <cell r="F1919" t="str">
            <v>N505</v>
          </cell>
          <cell r="G1919" t="str">
            <v xml:space="preserve">Natividade- Santa Clara  </v>
          </cell>
          <cell r="H1919" t="str">
            <v>SA</v>
          </cell>
          <cell r="I1919" t="str">
            <v>O</v>
          </cell>
          <cell r="J1919">
            <v>12.75</v>
          </cell>
        </row>
        <row r="1920">
          <cell r="D1920">
            <v>17200200001</v>
          </cell>
          <cell r="E1920">
            <v>1</v>
          </cell>
          <cell r="G1920" t="str">
            <v>Natividade - Bela Vista</v>
          </cell>
          <cell r="H1920" t="str">
            <v>SA</v>
          </cell>
          <cell r="I1920" t="str">
            <v>S</v>
          </cell>
          <cell r="J1920">
            <v>3.35</v>
          </cell>
        </row>
        <row r="1921">
          <cell r="D1921">
            <v>17200200002</v>
          </cell>
          <cell r="E1921">
            <v>2</v>
          </cell>
          <cell r="G1921" t="str">
            <v>Natividade - Varre Sai</v>
          </cell>
          <cell r="H1921" t="str">
            <v>SA</v>
          </cell>
          <cell r="I1921" t="str">
            <v>S</v>
          </cell>
          <cell r="J1921">
            <v>6.2</v>
          </cell>
        </row>
        <row r="1922">
          <cell r="D1922">
            <v>17200200003</v>
          </cell>
          <cell r="E1922">
            <v>3</v>
          </cell>
          <cell r="G1922" t="str">
            <v>Natividade - Roberto Ferreira</v>
          </cell>
          <cell r="H1922" t="str">
            <v>SA</v>
          </cell>
          <cell r="I1922" t="str">
            <v>S</v>
          </cell>
          <cell r="J1922">
            <v>8.4</v>
          </cell>
        </row>
        <row r="1923">
          <cell r="D1923">
            <v>17200200004</v>
          </cell>
          <cell r="E1923">
            <v>4</v>
          </cell>
          <cell r="G1923" t="str">
            <v>Bela Vista - Varre Sai</v>
          </cell>
          <cell r="H1923" t="str">
            <v>SA</v>
          </cell>
          <cell r="I1923" t="str">
            <v>S</v>
          </cell>
          <cell r="J1923">
            <v>2.9</v>
          </cell>
        </row>
        <row r="1924">
          <cell r="D1924">
            <v>17200200005</v>
          </cell>
          <cell r="E1924">
            <v>5</v>
          </cell>
          <cell r="G1924" t="str">
            <v>Varre Sai - Laerte</v>
          </cell>
          <cell r="H1924" t="str">
            <v>SA</v>
          </cell>
          <cell r="I1924" t="str">
            <v>S</v>
          </cell>
          <cell r="J1924">
            <v>2.4500000000000002</v>
          </cell>
        </row>
        <row r="1925">
          <cell r="D1925">
            <v>17200200006</v>
          </cell>
          <cell r="E1925">
            <v>6</v>
          </cell>
          <cell r="G1925" t="str">
            <v>Varre Sai - Sebastião Ramos</v>
          </cell>
          <cell r="H1925" t="str">
            <v>SA</v>
          </cell>
          <cell r="I1925" t="str">
            <v>S</v>
          </cell>
          <cell r="J1925">
            <v>4.0999999999999996</v>
          </cell>
        </row>
        <row r="1926">
          <cell r="D1926">
            <v>17200200007</v>
          </cell>
          <cell r="E1926">
            <v>7</v>
          </cell>
          <cell r="G1926" t="str">
            <v>Varre Sai - Santa Clara</v>
          </cell>
          <cell r="H1926" t="str">
            <v>SA</v>
          </cell>
          <cell r="I1926" t="str">
            <v>S</v>
          </cell>
          <cell r="J1926">
            <v>6.15</v>
          </cell>
        </row>
        <row r="1927">
          <cell r="D1927">
            <v>17200200008</v>
          </cell>
          <cell r="E1927">
            <v>8</v>
          </cell>
          <cell r="G1927" t="str">
            <v>Roberto Ferreira - Santa Clara</v>
          </cell>
          <cell r="H1927" t="str">
            <v>SA</v>
          </cell>
          <cell r="I1927" t="str">
            <v>S</v>
          </cell>
          <cell r="J1927">
            <v>4.3499999999999996</v>
          </cell>
        </row>
        <row r="1928">
          <cell r="D1928">
            <v>17200200009</v>
          </cell>
          <cell r="E1928">
            <v>9</v>
          </cell>
          <cell r="G1928" t="str">
            <v>Sebastião Ramos - Santa Clara</v>
          </cell>
          <cell r="H1928" t="str">
            <v>SA</v>
          </cell>
          <cell r="I1928" t="str">
            <v>S</v>
          </cell>
          <cell r="J1928">
            <v>2.85</v>
          </cell>
        </row>
        <row r="1929">
          <cell r="D1929">
            <v>19900200000</v>
          </cell>
          <cell r="E1929">
            <v>0</v>
          </cell>
          <cell r="F1929" t="str">
            <v>N470</v>
          </cell>
          <cell r="G1929" t="str">
            <v>Campos - Murundu (via Cardoso Moreira)</v>
          </cell>
          <cell r="H1929" t="str">
            <v>SA</v>
          </cell>
          <cell r="I1929" t="str">
            <v>O</v>
          </cell>
          <cell r="J1929">
            <v>22.95</v>
          </cell>
        </row>
        <row r="1930">
          <cell r="D1930">
            <v>19900200001</v>
          </cell>
          <cell r="E1930">
            <v>1</v>
          </cell>
          <cell r="G1930" t="str">
            <v>Murundu - Palmares</v>
          </cell>
          <cell r="H1930" t="str">
            <v>SA</v>
          </cell>
          <cell r="I1930" t="str">
            <v>S</v>
          </cell>
          <cell r="J1930">
            <v>2.9</v>
          </cell>
        </row>
        <row r="1931">
          <cell r="D1931">
            <v>19900200002</v>
          </cell>
          <cell r="E1931">
            <v>2</v>
          </cell>
          <cell r="G1931" t="str">
            <v>Palmares - Doutor Matos</v>
          </cell>
          <cell r="H1931" t="str">
            <v>SA</v>
          </cell>
          <cell r="I1931" t="str">
            <v>S</v>
          </cell>
          <cell r="J1931">
            <v>2.35</v>
          </cell>
        </row>
        <row r="1932">
          <cell r="D1932">
            <v>19900200003</v>
          </cell>
          <cell r="E1932">
            <v>3</v>
          </cell>
          <cell r="G1932" t="str">
            <v>Doutor Matos - Cardoso Moreira</v>
          </cell>
          <cell r="H1932" t="str">
            <v>SA</v>
          </cell>
          <cell r="I1932" t="str">
            <v>S</v>
          </cell>
          <cell r="J1932">
            <v>3.65</v>
          </cell>
        </row>
        <row r="1933">
          <cell r="D1933">
            <v>19900300000</v>
          </cell>
          <cell r="E1933">
            <v>0</v>
          </cell>
          <cell r="F1933" t="str">
            <v>N475</v>
          </cell>
          <cell r="G1933" t="str">
            <v>Campos - São Joaquim (via Santa Rosa)</v>
          </cell>
          <cell r="H1933" t="str">
            <v>SA</v>
          </cell>
          <cell r="I1933" t="str">
            <v>O</v>
          </cell>
          <cell r="J1933">
            <v>11.85</v>
          </cell>
        </row>
        <row r="1934">
          <cell r="D1934">
            <v>19900300001</v>
          </cell>
          <cell r="E1934">
            <v>1</v>
          </cell>
          <cell r="G1934" t="str">
            <v>Campos - Balança</v>
          </cell>
          <cell r="H1934" t="str">
            <v>SA</v>
          </cell>
          <cell r="I1934" t="str">
            <v>S</v>
          </cell>
          <cell r="J1934">
            <v>2.35</v>
          </cell>
        </row>
        <row r="1935">
          <cell r="D1935">
            <v>19900300002</v>
          </cell>
          <cell r="E1935">
            <v>2</v>
          </cell>
          <cell r="G1935" t="str">
            <v>Balança - Outeiro</v>
          </cell>
          <cell r="H1935" t="str">
            <v>SA</v>
          </cell>
          <cell r="I1935" t="str">
            <v>S</v>
          </cell>
          <cell r="J1935">
            <v>2.35</v>
          </cell>
        </row>
        <row r="1936">
          <cell r="D1936">
            <v>19900300003</v>
          </cell>
          <cell r="E1936">
            <v>3</v>
          </cell>
          <cell r="G1936" t="str">
            <v>Outeiro - Santana</v>
          </cell>
          <cell r="H1936" t="str">
            <v>SA</v>
          </cell>
          <cell r="I1936" t="str">
            <v>S</v>
          </cell>
          <cell r="J1936">
            <v>2.35</v>
          </cell>
        </row>
        <row r="1937">
          <cell r="D1937">
            <v>19900300004</v>
          </cell>
          <cell r="E1937">
            <v>4</v>
          </cell>
          <cell r="G1937" t="str">
            <v>Santana - Santa Rosa</v>
          </cell>
          <cell r="H1937" t="str">
            <v>SA</v>
          </cell>
          <cell r="I1937" t="str">
            <v>S</v>
          </cell>
          <cell r="J1937">
            <v>2.35</v>
          </cell>
        </row>
        <row r="1938">
          <cell r="D1938">
            <v>19900300005</v>
          </cell>
          <cell r="E1938">
            <v>5</v>
          </cell>
          <cell r="G1938" t="str">
            <v>Santa Rosa - São Joaquim</v>
          </cell>
          <cell r="H1938" t="str">
            <v>SA</v>
          </cell>
          <cell r="I1938" t="str">
            <v>S</v>
          </cell>
          <cell r="J1938">
            <v>2.0499999999999998</v>
          </cell>
        </row>
        <row r="1939">
          <cell r="D1939">
            <v>19900500000</v>
          </cell>
          <cell r="E1939">
            <v>0</v>
          </cell>
          <cell r="G1939" t="str">
            <v>Campos - Máquina</v>
          </cell>
          <cell r="H1939" t="str">
            <v>A</v>
          </cell>
          <cell r="I1939" t="str">
            <v>O</v>
          </cell>
          <cell r="J1939">
            <v>26.55</v>
          </cell>
        </row>
        <row r="1940">
          <cell r="D1940">
            <v>19900500001</v>
          </cell>
          <cell r="E1940">
            <v>1</v>
          </cell>
          <cell r="G1940" t="str">
            <v>Campos - Travessão</v>
          </cell>
          <cell r="H1940" t="str">
            <v>A</v>
          </cell>
          <cell r="I1940" t="str">
            <v>S</v>
          </cell>
          <cell r="J1940">
            <v>5.6</v>
          </cell>
        </row>
        <row r="1941">
          <cell r="D1941">
            <v>19900500002</v>
          </cell>
          <cell r="E1941">
            <v>2</v>
          </cell>
          <cell r="G1941" t="str">
            <v>Travessão - São Diogo</v>
          </cell>
          <cell r="H1941" t="str">
            <v>A</v>
          </cell>
          <cell r="I1941" t="str">
            <v>S</v>
          </cell>
          <cell r="J1941">
            <v>3.55</v>
          </cell>
        </row>
        <row r="1942">
          <cell r="D1942">
            <v>19900500003</v>
          </cell>
          <cell r="E1942">
            <v>3</v>
          </cell>
          <cell r="G1942" t="str">
            <v>São Diogo - Imburi</v>
          </cell>
          <cell r="H1942" t="str">
            <v>A</v>
          </cell>
          <cell r="I1942" t="str">
            <v>S</v>
          </cell>
          <cell r="J1942">
            <v>2.65</v>
          </cell>
        </row>
        <row r="1943">
          <cell r="D1943">
            <v>19900500004</v>
          </cell>
          <cell r="E1943">
            <v>4</v>
          </cell>
          <cell r="G1943" t="str">
            <v>Imburi - Morro Alegre</v>
          </cell>
          <cell r="H1943" t="str">
            <v>A</v>
          </cell>
          <cell r="I1943" t="str">
            <v>S</v>
          </cell>
          <cell r="J1943">
            <v>1.45</v>
          </cell>
        </row>
        <row r="1944">
          <cell r="D1944">
            <v>19900500005</v>
          </cell>
          <cell r="E1944">
            <v>5</v>
          </cell>
          <cell r="G1944" t="str">
            <v>Morro Alegre - Pingo d'Agua</v>
          </cell>
          <cell r="H1944" t="str">
            <v>A</v>
          </cell>
          <cell r="I1944" t="str">
            <v>S</v>
          </cell>
          <cell r="J1944">
            <v>1.75</v>
          </cell>
        </row>
        <row r="1945">
          <cell r="D1945">
            <v>19900500006</v>
          </cell>
          <cell r="E1945">
            <v>6</v>
          </cell>
          <cell r="G1945" t="str">
            <v>Caldeirão - São Paulo</v>
          </cell>
          <cell r="H1945" t="str">
            <v>A</v>
          </cell>
          <cell r="I1945" t="str">
            <v>S</v>
          </cell>
          <cell r="J1945">
            <v>4.4000000000000004</v>
          </cell>
        </row>
        <row r="1946">
          <cell r="D1946">
            <v>19900500007</v>
          </cell>
          <cell r="E1946">
            <v>7</v>
          </cell>
          <cell r="G1946" t="str">
            <v>São Paulo - Máquina</v>
          </cell>
          <cell r="H1946" t="str">
            <v>A</v>
          </cell>
          <cell r="I1946" t="str">
            <v>S</v>
          </cell>
          <cell r="J1946">
            <v>1.75</v>
          </cell>
        </row>
        <row r="1947">
          <cell r="D1947">
            <v>19900500008</v>
          </cell>
          <cell r="E1947">
            <v>8</v>
          </cell>
          <cell r="G1947" t="str">
            <v>Pingo d'Agua - Caldeirão</v>
          </cell>
          <cell r="H1947" t="str">
            <v>A</v>
          </cell>
          <cell r="I1947" t="str">
            <v>S</v>
          </cell>
          <cell r="J1947">
            <v>5.3</v>
          </cell>
        </row>
        <row r="1948">
          <cell r="D1948">
            <v>19900600000</v>
          </cell>
          <cell r="E1948">
            <v>0</v>
          </cell>
          <cell r="F1948" t="str">
            <v>N425</v>
          </cell>
          <cell r="G1948" t="str">
            <v xml:space="preserve">Campos - Gargaú  </v>
          </cell>
          <cell r="H1948" t="str">
            <v>SA</v>
          </cell>
          <cell r="I1948" t="str">
            <v>O</v>
          </cell>
          <cell r="J1948">
            <v>18.8</v>
          </cell>
        </row>
        <row r="1949">
          <cell r="D1949">
            <v>19900600001</v>
          </cell>
          <cell r="E1949">
            <v>1</v>
          </cell>
          <cell r="G1949" t="str">
            <v>Campos - Travessão</v>
          </cell>
          <cell r="H1949" t="str">
            <v>SA</v>
          </cell>
          <cell r="I1949" t="str">
            <v>S</v>
          </cell>
          <cell r="J1949">
            <v>5.5</v>
          </cell>
        </row>
        <row r="1950">
          <cell r="D1950">
            <v>19900600002</v>
          </cell>
          <cell r="E1950">
            <v>2</v>
          </cell>
          <cell r="G1950" t="str">
            <v>Travessão - São Diogo</v>
          </cell>
          <cell r="H1950" t="str">
            <v>SA</v>
          </cell>
          <cell r="I1950" t="str">
            <v>S</v>
          </cell>
          <cell r="J1950">
            <v>3.45</v>
          </cell>
        </row>
        <row r="1951">
          <cell r="D1951">
            <v>19900600003</v>
          </cell>
          <cell r="E1951">
            <v>3</v>
          </cell>
          <cell r="G1951" t="str">
            <v>São Diogo - Imburi</v>
          </cell>
          <cell r="H1951" t="str">
            <v>SA</v>
          </cell>
          <cell r="I1951" t="str">
            <v>S</v>
          </cell>
          <cell r="J1951">
            <v>2.6</v>
          </cell>
        </row>
        <row r="1952">
          <cell r="D1952">
            <v>19900600004</v>
          </cell>
          <cell r="E1952">
            <v>4</v>
          </cell>
          <cell r="G1952" t="str">
            <v>Imburi - São Francisco de Paula</v>
          </cell>
          <cell r="H1952" t="str">
            <v>SA</v>
          </cell>
          <cell r="I1952" t="str">
            <v>S</v>
          </cell>
          <cell r="J1952">
            <v>3.2</v>
          </cell>
        </row>
        <row r="1953">
          <cell r="D1953">
            <v>19900600005</v>
          </cell>
          <cell r="E1953">
            <v>5</v>
          </cell>
          <cell r="G1953" t="str">
            <v>São Francisco de Paula - Gargaú</v>
          </cell>
          <cell r="H1953" t="str">
            <v>SA</v>
          </cell>
          <cell r="I1953" t="str">
            <v>S</v>
          </cell>
          <cell r="J1953">
            <v>4.05</v>
          </cell>
        </row>
        <row r="1954">
          <cell r="D1954">
            <v>19900700000</v>
          </cell>
          <cell r="E1954">
            <v>0</v>
          </cell>
          <cell r="G1954" t="str">
            <v>Campos - Barra de Itabapoana (via Salinas)</v>
          </cell>
          <cell r="H1954" t="str">
            <v>A</v>
          </cell>
          <cell r="I1954" t="str">
            <v>O</v>
          </cell>
          <cell r="J1954">
            <v>28</v>
          </cell>
        </row>
        <row r="1955">
          <cell r="D1955">
            <v>19900700001</v>
          </cell>
          <cell r="E1955">
            <v>1</v>
          </cell>
          <cell r="G1955" t="str">
            <v>Campos - Travessão da Barra</v>
          </cell>
          <cell r="H1955" t="str">
            <v>A</v>
          </cell>
          <cell r="I1955" t="str">
            <v>S</v>
          </cell>
          <cell r="J1955">
            <v>5.6</v>
          </cell>
        </row>
        <row r="1956">
          <cell r="D1956">
            <v>19900700002</v>
          </cell>
          <cell r="E1956">
            <v>2</v>
          </cell>
          <cell r="G1956" t="str">
            <v>Travessão da Barra - São Diogo</v>
          </cell>
          <cell r="H1956" t="str">
            <v>A</v>
          </cell>
          <cell r="I1956" t="str">
            <v>S</v>
          </cell>
          <cell r="J1956">
            <v>3.55</v>
          </cell>
        </row>
        <row r="1957">
          <cell r="D1957">
            <v>19900700003</v>
          </cell>
          <cell r="E1957">
            <v>3</v>
          </cell>
          <cell r="G1957" t="str">
            <v>São Diogo - Imburi</v>
          </cell>
          <cell r="H1957" t="str">
            <v>A</v>
          </cell>
          <cell r="I1957" t="str">
            <v>S</v>
          </cell>
          <cell r="J1957">
            <v>2.65</v>
          </cell>
        </row>
        <row r="1958">
          <cell r="D1958">
            <v>19900700004</v>
          </cell>
          <cell r="E1958">
            <v>4</v>
          </cell>
          <cell r="G1958" t="str">
            <v>Imburi -São Francisco de Paula</v>
          </cell>
          <cell r="H1958" t="str">
            <v>A</v>
          </cell>
          <cell r="I1958" t="str">
            <v>S</v>
          </cell>
          <cell r="J1958">
            <v>3.25</v>
          </cell>
        </row>
        <row r="1959">
          <cell r="D1959">
            <v>19900700005</v>
          </cell>
          <cell r="E1959">
            <v>5</v>
          </cell>
          <cell r="G1959" t="str">
            <v>São Francisco de Paula - Salina</v>
          </cell>
          <cell r="H1959" t="str">
            <v>A</v>
          </cell>
          <cell r="I1959" t="str">
            <v>S</v>
          </cell>
          <cell r="J1959">
            <v>2.0499999999999998</v>
          </cell>
        </row>
        <row r="1960">
          <cell r="D1960">
            <v>19900700006</v>
          </cell>
          <cell r="E1960">
            <v>6</v>
          </cell>
          <cell r="G1960" t="str">
            <v>Salina - São Pedro</v>
          </cell>
          <cell r="H1960" t="str">
            <v>A</v>
          </cell>
          <cell r="I1960" t="str">
            <v>S</v>
          </cell>
          <cell r="J1960">
            <v>2.95</v>
          </cell>
        </row>
        <row r="1961">
          <cell r="D1961">
            <v>19900700007</v>
          </cell>
          <cell r="E1961">
            <v>7</v>
          </cell>
          <cell r="G1961" t="str">
            <v>São Pedro - Bueno</v>
          </cell>
          <cell r="H1961" t="str">
            <v>A</v>
          </cell>
          <cell r="I1961" t="str">
            <v>S</v>
          </cell>
          <cell r="J1961">
            <v>1.75</v>
          </cell>
        </row>
        <row r="1962">
          <cell r="D1962">
            <v>19900700008</v>
          </cell>
          <cell r="E1962">
            <v>8</v>
          </cell>
          <cell r="G1962" t="str">
            <v>Bueno - Guaxindiba</v>
          </cell>
          <cell r="H1962" t="str">
            <v>A</v>
          </cell>
          <cell r="I1962" t="str">
            <v>S</v>
          </cell>
          <cell r="J1962">
            <v>4.1500000000000004</v>
          </cell>
        </row>
        <row r="1963">
          <cell r="D1963">
            <v>19900700009</v>
          </cell>
          <cell r="E1963">
            <v>9</v>
          </cell>
          <cell r="G1963" t="str">
            <v>Guaxindiba - Barra de Itabapoana</v>
          </cell>
          <cell r="H1963" t="str">
            <v>A</v>
          </cell>
          <cell r="I1963" t="str">
            <v>S</v>
          </cell>
          <cell r="J1963">
            <v>2.0499999999999998</v>
          </cell>
        </row>
        <row r="1964">
          <cell r="D1964">
            <v>19900700100</v>
          </cell>
          <cell r="E1964">
            <v>0</v>
          </cell>
          <cell r="G1964" t="str">
            <v xml:space="preserve">Campos - Salinas  </v>
          </cell>
          <cell r="H1964" t="str">
            <v>A</v>
          </cell>
          <cell r="I1964" t="str">
            <v>C</v>
          </cell>
          <cell r="J1964">
            <v>17.100000000000001</v>
          </cell>
        </row>
        <row r="1965">
          <cell r="D1965">
            <v>19900700101</v>
          </cell>
          <cell r="E1965">
            <v>1</v>
          </cell>
          <cell r="G1965" t="str">
            <v>Campos - Travessão</v>
          </cell>
          <cell r="H1965" t="str">
            <v>A</v>
          </cell>
          <cell r="I1965" t="str">
            <v>S</v>
          </cell>
          <cell r="J1965">
            <v>5.6</v>
          </cell>
        </row>
        <row r="1966">
          <cell r="D1966">
            <v>19900700102</v>
          </cell>
          <cell r="E1966">
            <v>2</v>
          </cell>
          <cell r="G1966" t="str">
            <v>Travessão - São Diogo</v>
          </cell>
          <cell r="H1966" t="str">
            <v>A</v>
          </cell>
          <cell r="I1966" t="str">
            <v>S</v>
          </cell>
          <cell r="J1966">
            <v>3.55</v>
          </cell>
        </row>
        <row r="1967">
          <cell r="D1967">
            <v>19900700103</v>
          </cell>
          <cell r="E1967">
            <v>3</v>
          </cell>
          <cell r="G1967" t="str">
            <v>São Diogo - Imburi</v>
          </cell>
          <cell r="H1967" t="str">
            <v>A</v>
          </cell>
          <cell r="I1967" t="str">
            <v>S</v>
          </cell>
          <cell r="J1967">
            <v>2.65</v>
          </cell>
        </row>
        <row r="1968">
          <cell r="D1968">
            <v>19900700104</v>
          </cell>
          <cell r="E1968">
            <v>4</v>
          </cell>
          <cell r="G1968" t="str">
            <v>Imburi - São Francisco de Paula</v>
          </cell>
          <cell r="H1968" t="str">
            <v>A</v>
          </cell>
          <cell r="I1968" t="str">
            <v>S</v>
          </cell>
          <cell r="J1968">
            <v>3.25</v>
          </cell>
        </row>
        <row r="1969">
          <cell r="D1969">
            <v>19900700105</v>
          </cell>
          <cell r="E1969">
            <v>5</v>
          </cell>
          <cell r="G1969" t="str">
            <v>São Francisco de Paula - Salina</v>
          </cell>
          <cell r="H1969" t="str">
            <v>A</v>
          </cell>
          <cell r="I1969" t="str">
            <v>S</v>
          </cell>
          <cell r="J1969">
            <v>2.0499999999999998</v>
          </cell>
        </row>
        <row r="1970">
          <cell r="D1970">
            <v>19900800000</v>
          </cell>
          <cell r="E1970">
            <v>0</v>
          </cell>
          <cell r="G1970" t="str">
            <v>Campos - Barra de Itabapoana (via Imburi)</v>
          </cell>
          <cell r="H1970" t="str">
            <v>A</v>
          </cell>
          <cell r="I1970" t="str">
            <v>O</v>
          </cell>
          <cell r="J1970">
            <v>25.95</v>
          </cell>
        </row>
        <row r="1971">
          <cell r="D1971">
            <v>19900800001</v>
          </cell>
          <cell r="E1971">
            <v>1</v>
          </cell>
          <cell r="G1971" t="str">
            <v>Campos - São Francisco</v>
          </cell>
          <cell r="H1971" t="str">
            <v>A</v>
          </cell>
          <cell r="I1971" t="str">
            <v>S</v>
          </cell>
          <cell r="J1971">
            <v>15.05</v>
          </cell>
        </row>
        <row r="1972">
          <cell r="D1972">
            <v>19900800002</v>
          </cell>
          <cell r="E1972">
            <v>2</v>
          </cell>
          <cell r="G1972" t="str">
            <v>São Francisco - Bom Jardim</v>
          </cell>
          <cell r="H1972" t="str">
            <v>A</v>
          </cell>
          <cell r="I1972" t="str">
            <v>S</v>
          </cell>
          <cell r="J1972">
            <v>1.45</v>
          </cell>
        </row>
        <row r="1973">
          <cell r="D1973">
            <v>19900800003</v>
          </cell>
          <cell r="E1973">
            <v>3</v>
          </cell>
          <cell r="G1973" t="str">
            <v>Bom Jardim - Valão Seco</v>
          </cell>
          <cell r="H1973" t="str">
            <v>A</v>
          </cell>
          <cell r="I1973" t="str">
            <v>S</v>
          </cell>
          <cell r="J1973">
            <v>2.35</v>
          </cell>
        </row>
        <row r="1974">
          <cell r="D1974">
            <v>19900800004</v>
          </cell>
          <cell r="E1974">
            <v>4</v>
          </cell>
          <cell r="G1974" t="str">
            <v>Valão Seco - Imburi</v>
          </cell>
          <cell r="H1974" t="str">
            <v>A</v>
          </cell>
          <cell r="I1974" t="str">
            <v>S</v>
          </cell>
          <cell r="J1974">
            <v>2.65</v>
          </cell>
        </row>
        <row r="1975">
          <cell r="D1975">
            <v>19900800005</v>
          </cell>
          <cell r="E1975">
            <v>5</v>
          </cell>
          <cell r="G1975" t="str">
            <v>Imburi - Travessão da Barra</v>
          </cell>
          <cell r="H1975" t="str">
            <v>A</v>
          </cell>
          <cell r="I1975" t="str">
            <v>S</v>
          </cell>
          <cell r="J1975">
            <v>2.0499999999999998</v>
          </cell>
        </row>
        <row r="1976">
          <cell r="D1976">
            <v>19900800006</v>
          </cell>
          <cell r="E1976">
            <v>6</v>
          </cell>
          <cell r="G1976" t="str">
            <v>Travessão da Barra - Barra do Itabapoana</v>
          </cell>
          <cell r="H1976" t="str">
            <v>A</v>
          </cell>
          <cell r="I1976" t="str">
            <v>S</v>
          </cell>
          <cell r="J1976">
            <v>2.35</v>
          </cell>
        </row>
        <row r="1977">
          <cell r="D1977">
            <v>19900800100</v>
          </cell>
          <cell r="E1977">
            <v>0</v>
          </cell>
          <cell r="G1977" t="str">
            <v>Barra de Itabapoana - São João da Barra (via Imburi)</v>
          </cell>
          <cell r="H1977" t="str">
            <v>A</v>
          </cell>
          <cell r="I1977" t="str">
            <v>C</v>
          </cell>
          <cell r="J1977">
            <v>41.85</v>
          </cell>
        </row>
        <row r="1978">
          <cell r="D1978">
            <v>19900800101</v>
          </cell>
          <cell r="E1978">
            <v>1</v>
          </cell>
          <cell r="G1978" t="str">
            <v>Campos - São Francisco</v>
          </cell>
          <cell r="H1978" t="str">
            <v>A</v>
          </cell>
          <cell r="I1978" t="str">
            <v>S</v>
          </cell>
          <cell r="J1978">
            <v>15.05</v>
          </cell>
        </row>
        <row r="1979">
          <cell r="D1979">
            <v>19900800102</v>
          </cell>
          <cell r="E1979">
            <v>2</v>
          </cell>
          <cell r="G1979" t="str">
            <v>São Francisco - Bom Jardim</v>
          </cell>
          <cell r="H1979" t="str">
            <v>A</v>
          </cell>
          <cell r="I1979" t="str">
            <v>S</v>
          </cell>
          <cell r="J1979">
            <v>1.45</v>
          </cell>
        </row>
        <row r="1980">
          <cell r="D1980">
            <v>19900800103</v>
          </cell>
          <cell r="E1980">
            <v>3</v>
          </cell>
          <cell r="G1980" t="str">
            <v>Bom Jardim - Valão Seco</v>
          </cell>
          <cell r="H1980" t="str">
            <v>A</v>
          </cell>
          <cell r="I1980" t="str">
            <v>S</v>
          </cell>
          <cell r="J1980">
            <v>2.35</v>
          </cell>
        </row>
        <row r="1981">
          <cell r="D1981">
            <v>19900800104</v>
          </cell>
          <cell r="E1981">
            <v>4</v>
          </cell>
          <cell r="G1981" t="str">
            <v>Valão Seco - Imburi</v>
          </cell>
          <cell r="H1981" t="str">
            <v>A</v>
          </cell>
          <cell r="I1981" t="str">
            <v>S</v>
          </cell>
          <cell r="J1981">
            <v>2.65</v>
          </cell>
        </row>
        <row r="1982">
          <cell r="D1982">
            <v>19900800105</v>
          </cell>
          <cell r="E1982">
            <v>5</v>
          </cell>
          <cell r="G1982" t="str">
            <v>Imburi - Travessão da Barra</v>
          </cell>
          <cell r="H1982" t="str">
            <v>A</v>
          </cell>
          <cell r="I1982" t="str">
            <v>S</v>
          </cell>
          <cell r="J1982">
            <v>2.0499999999999998</v>
          </cell>
        </row>
        <row r="1983">
          <cell r="D1983">
            <v>19900800106</v>
          </cell>
          <cell r="E1983">
            <v>6</v>
          </cell>
          <cell r="G1983" t="str">
            <v>Travessão da Barra - Barra de Itabapoana</v>
          </cell>
          <cell r="H1983" t="str">
            <v>A</v>
          </cell>
          <cell r="I1983" t="str">
            <v>S</v>
          </cell>
          <cell r="J1983">
            <v>2.35</v>
          </cell>
        </row>
        <row r="1984">
          <cell r="D1984">
            <v>19900900000</v>
          </cell>
          <cell r="E1984">
            <v>0</v>
          </cell>
          <cell r="G1984" t="str">
            <v xml:space="preserve">Campos - Praça João Pessoa (via São Luis do Mutuca)  </v>
          </cell>
          <cell r="H1984" t="str">
            <v>A</v>
          </cell>
          <cell r="I1984" t="str">
            <v>O</v>
          </cell>
          <cell r="J1984">
            <v>23.1</v>
          </cell>
        </row>
        <row r="1985">
          <cell r="D1985">
            <v>19900900001</v>
          </cell>
          <cell r="E1985">
            <v>1</v>
          </cell>
          <cell r="G1985" t="str">
            <v>Campos - Travessão</v>
          </cell>
          <cell r="H1985" t="str">
            <v>A</v>
          </cell>
          <cell r="I1985" t="str">
            <v>S</v>
          </cell>
          <cell r="J1985">
            <v>5.6</v>
          </cell>
        </row>
        <row r="1986">
          <cell r="D1986">
            <v>19900900002</v>
          </cell>
          <cell r="E1986">
            <v>2</v>
          </cell>
          <cell r="G1986" t="str">
            <v>Travessão - Guandú</v>
          </cell>
          <cell r="H1986" t="str">
            <v>A</v>
          </cell>
          <cell r="I1986" t="str">
            <v>S</v>
          </cell>
          <cell r="J1986">
            <v>1.75</v>
          </cell>
        </row>
        <row r="1987">
          <cell r="D1987">
            <v>19900900003</v>
          </cell>
          <cell r="E1987">
            <v>3</v>
          </cell>
          <cell r="G1987" t="str">
            <v>Guandú - Conselheiro Josino</v>
          </cell>
          <cell r="H1987" t="str">
            <v>A</v>
          </cell>
          <cell r="I1987" t="str">
            <v>S</v>
          </cell>
          <cell r="J1987">
            <v>2.0499999999999998</v>
          </cell>
        </row>
        <row r="1988">
          <cell r="D1988">
            <v>19900900004</v>
          </cell>
          <cell r="E1988">
            <v>4</v>
          </cell>
          <cell r="G1988" t="str">
            <v>Conselheiro Josino - Morro do Côco</v>
          </cell>
          <cell r="H1988" t="str">
            <v>A</v>
          </cell>
          <cell r="I1988" t="str">
            <v>S</v>
          </cell>
          <cell r="J1988">
            <v>4.4000000000000004</v>
          </cell>
        </row>
        <row r="1989">
          <cell r="D1989">
            <v>19900900005</v>
          </cell>
          <cell r="E1989">
            <v>5</v>
          </cell>
          <cell r="G1989" t="str">
            <v>Morro do Côco - São Luis do Mutuca</v>
          </cell>
          <cell r="H1989" t="str">
            <v>A</v>
          </cell>
          <cell r="I1989" t="str">
            <v>S</v>
          </cell>
          <cell r="J1989">
            <v>2.95</v>
          </cell>
        </row>
        <row r="1990">
          <cell r="D1990">
            <v>19900900006</v>
          </cell>
          <cell r="E1990">
            <v>6</v>
          </cell>
          <cell r="G1990" t="str">
            <v>São Luiz do Mutuca - Deserto Feliz</v>
          </cell>
          <cell r="H1990" t="str">
            <v>A</v>
          </cell>
          <cell r="I1990" t="str">
            <v>S</v>
          </cell>
          <cell r="J1990">
            <v>3.35</v>
          </cell>
        </row>
        <row r="1991">
          <cell r="D1991">
            <v>19900900007</v>
          </cell>
          <cell r="E1991">
            <v>7</v>
          </cell>
          <cell r="G1991" t="str">
            <v>Deserto Feliz - Caldeirão</v>
          </cell>
          <cell r="H1991" t="str">
            <v>A</v>
          </cell>
          <cell r="I1991" t="str">
            <v>S</v>
          </cell>
          <cell r="J1991">
            <v>1.65</v>
          </cell>
        </row>
        <row r="1992">
          <cell r="D1992">
            <v>19900900008</v>
          </cell>
          <cell r="E1992">
            <v>8</v>
          </cell>
          <cell r="G1992" t="str">
            <v>Caldeirão - Praça João Pessoa</v>
          </cell>
          <cell r="H1992" t="str">
            <v>A</v>
          </cell>
          <cell r="I1992" t="str">
            <v>S</v>
          </cell>
          <cell r="J1992">
            <v>1.25</v>
          </cell>
        </row>
        <row r="1993">
          <cell r="D1993">
            <v>10300200000</v>
          </cell>
          <cell r="E1993">
            <v>0</v>
          </cell>
          <cell r="F1993" t="str">
            <v>420T</v>
          </cell>
          <cell r="G1993" t="str">
            <v>Barra da Tijuca - Nilópolis (via Mesquita)</v>
          </cell>
          <cell r="H1993" t="str">
            <v>SA</v>
          </cell>
          <cell r="I1993" t="str">
            <v>O</v>
          </cell>
          <cell r="J1993">
            <v>8.9499999999999993</v>
          </cell>
        </row>
        <row r="1994">
          <cell r="D1994">
            <v>12300100000</v>
          </cell>
          <cell r="E1994">
            <v>0</v>
          </cell>
          <cell r="F1994" t="str">
            <v>717L</v>
          </cell>
          <cell r="G1994" t="str">
            <v>Mesquita - Deodoro</v>
          </cell>
          <cell r="H1994" t="str">
            <v>SA</v>
          </cell>
          <cell r="I1994" t="str">
            <v>O</v>
          </cell>
          <cell r="J1994">
            <v>4</v>
          </cell>
        </row>
        <row r="1995">
          <cell r="D1995">
            <v>12300100100</v>
          </cell>
          <cell r="E1995">
            <v>0</v>
          </cell>
          <cell r="F1995" t="str">
            <v>433L</v>
          </cell>
          <cell r="G1995" t="str">
            <v>Nova Iguaçu - Deodoro (via Mesquita)</v>
          </cell>
          <cell r="H1995" t="str">
            <v>SA</v>
          </cell>
          <cell r="I1995" t="str">
            <v>C</v>
          </cell>
          <cell r="J1995">
            <v>4</v>
          </cell>
        </row>
        <row r="1996">
          <cell r="D1996">
            <v>12300100200</v>
          </cell>
          <cell r="E1996">
            <v>0</v>
          </cell>
          <cell r="F1996" t="str">
            <v>719L</v>
          </cell>
          <cell r="G1996" t="str">
            <v>Mesquita - Sulacap</v>
          </cell>
          <cell r="H1996" t="str">
            <v>SA</v>
          </cell>
          <cell r="I1996" t="str">
            <v>C</v>
          </cell>
          <cell r="J1996">
            <v>4</v>
          </cell>
        </row>
        <row r="1997">
          <cell r="D1997">
            <v>12300100300</v>
          </cell>
          <cell r="E1997">
            <v>0</v>
          </cell>
          <cell r="F1997" t="str">
            <v>434L</v>
          </cell>
          <cell r="G1997" t="str">
            <v>Nova Iguaçu - Sulacap</v>
          </cell>
          <cell r="H1997" t="str">
            <v>SA</v>
          </cell>
          <cell r="I1997" t="str">
            <v>CH</v>
          </cell>
          <cell r="J1997">
            <v>4</v>
          </cell>
        </row>
        <row r="1998">
          <cell r="D1998">
            <v>12300200000</v>
          </cell>
          <cell r="E1998">
            <v>0</v>
          </cell>
          <cell r="F1998" t="str">
            <v>431L</v>
          </cell>
          <cell r="G1998" t="str">
            <v>Nilópolis - Deodoro</v>
          </cell>
          <cell r="H1998" t="str">
            <v>SA</v>
          </cell>
          <cell r="I1998" t="str">
            <v>O</v>
          </cell>
          <cell r="J1998">
            <v>4</v>
          </cell>
        </row>
        <row r="1999">
          <cell r="D1999">
            <v>12300200001</v>
          </cell>
          <cell r="E1999">
            <v>1</v>
          </cell>
          <cell r="G1999" t="str">
            <v>Cabral - Nilópolis</v>
          </cell>
          <cell r="H1999" t="str">
            <v>SA</v>
          </cell>
          <cell r="I1999" t="str">
            <v>S</v>
          </cell>
        </row>
        <row r="2000">
          <cell r="D2000">
            <v>12300300000</v>
          </cell>
          <cell r="E2000">
            <v>0</v>
          </cell>
          <cell r="F2000" t="str">
            <v>429I</v>
          </cell>
          <cell r="G2000" t="str">
            <v>Duque de Caxias - Queimados (via Austin)</v>
          </cell>
          <cell r="H2000" t="str">
            <v>SA</v>
          </cell>
          <cell r="I2000" t="str">
            <v>O</v>
          </cell>
          <cell r="J2000">
            <v>4</v>
          </cell>
        </row>
        <row r="2001">
          <cell r="D2001">
            <v>12300300001</v>
          </cell>
          <cell r="E2001">
            <v>1</v>
          </cell>
          <cell r="G2001" t="str">
            <v>Duque de Caxias - Austin</v>
          </cell>
          <cell r="H2001" t="str">
            <v>SA</v>
          </cell>
          <cell r="I2001" t="str">
            <v>S</v>
          </cell>
          <cell r="J2001">
            <v>4</v>
          </cell>
        </row>
        <row r="2002">
          <cell r="D2002">
            <v>12300300002</v>
          </cell>
          <cell r="E2002">
            <v>2</v>
          </cell>
          <cell r="G2002" t="str">
            <v>Duque de Caxias - Nilópolis</v>
          </cell>
          <cell r="H2002" t="str">
            <v>SA</v>
          </cell>
          <cell r="I2002" t="str">
            <v>S</v>
          </cell>
          <cell r="J2002">
            <v>4</v>
          </cell>
        </row>
        <row r="2003">
          <cell r="D2003">
            <v>12300300003</v>
          </cell>
          <cell r="E2003">
            <v>3</v>
          </cell>
          <cell r="G2003" t="str">
            <v>Nilópolis - Comendador Soares</v>
          </cell>
          <cell r="H2003" t="str">
            <v>SA</v>
          </cell>
          <cell r="I2003" t="str">
            <v>S</v>
          </cell>
          <cell r="J2003">
            <v>4</v>
          </cell>
        </row>
        <row r="2004">
          <cell r="D2004">
            <v>12300300004</v>
          </cell>
          <cell r="E2004">
            <v>4</v>
          </cell>
          <cell r="G2004" t="str">
            <v>Nilópolis - Queimados</v>
          </cell>
          <cell r="H2004" t="str">
            <v>SA</v>
          </cell>
          <cell r="I2004" t="str">
            <v>S</v>
          </cell>
          <cell r="J2004">
            <v>4</v>
          </cell>
        </row>
        <row r="2005">
          <cell r="D2005">
            <v>12300300100</v>
          </cell>
          <cell r="E2005">
            <v>0</v>
          </cell>
          <cell r="F2005" t="str">
            <v>430I</v>
          </cell>
          <cell r="G2005" t="str">
            <v>Nilópolis - Queimados</v>
          </cell>
          <cell r="H2005" t="str">
            <v>SA</v>
          </cell>
          <cell r="I2005" t="str">
            <v>C</v>
          </cell>
          <cell r="J2005">
            <v>4</v>
          </cell>
        </row>
        <row r="2006">
          <cell r="D2006">
            <v>12300400000</v>
          </cell>
          <cell r="E2006">
            <v>0</v>
          </cell>
          <cell r="F2006" t="str">
            <v>428I</v>
          </cell>
          <cell r="G2006" t="str">
            <v>Comendador Soares - Cabral</v>
          </cell>
          <cell r="H2006" t="str">
            <v>SA</v>
          </cell>
          <cell r="I2006" t="str">
            <v>O</v>
          </cell>
          <cell r="J2006">
            <v>4</v>
          </cell>
        </row>
        <row r="2007">
          <cell r="D2007">
            <v>14800100000</v>
          </cell>
          <cell r="E2007">
            <v>0</v>
          </cell>
          <cell r="F2007" t="str">
            <v>129B</v>
          </cell>
          <cell r="G2007" t="str">
            <v>Nilópolis - Central (via Vila Norma)</v>
          </cell>
          <cell r="H2007" t="str">
            <v>SA</v>
          </cell>
          <cell r="I2007" t="str">
            <v>O</v>
          </cell>
          <cell r="J2007">
            <v>8.9499999999999993</v>
          </cell>
        </row>
        <row r="2008">
          <cell r="D2008">
            <v>14800100200</v>
          </cell>
          <cell r="E2008">
            <v>0</v>
          </cell>
          <cell r="F2008" t="str">
            <v>516 I</v>
          </cell>
          <cell r="G2008" t="str">
            <v>Nilópolis - Km 2,5/BR-116</v>
          </cell>
          <cell r="H2008" t="str">
            <v>SA</v>
          </cell>
          <cell r="I2008" t="str">
            <v>C</v>
          </cell>
          <cell r="J2008">
            <v>4</v>
          </cell>
        </row>
        <row r="2009">
          <cell r="D2009">
            <v>12500100000</v>
          </cell>
          <cell r="E2009">
            <v>0</v>
          </cell>
          <cell r="F2009" t="str">
            <v>120I</v>
          </cell>
          <cell r="G2009" t="str">
            <v>Nova Iguaçu - Belford Roxo</v>
          </cell>
          <cell r="H2009" t="str">
            <v>SA</v>
          </cell>
          <cell r="I2009" t="str">
            <v>O</v>
          </cell>
          <cell r="J2009">
            <v>4</v>
          </cell>
        </row>
        <row r="2010">
          <cell r="D2010">
            <v>12600100000</v>
          </cell>
          <cell r="E2010">
            <v>0</v>
          </cell>
          <cell r="F2010" t="str">
            <v>P405</v>
          </cell>
          <cell r="G2010" t="str">
            <v xml:space="preserve">Vassouras - Barão de Juparanã </v>
          </cell>
          <cell r="H2010" t="str">
            <v>SA</v>
          </cell>
          <cell r="I2010" t="str">
            <v>O</v>
          </cell>
          <cell r="J2010">
            <v>4</v>
          </cell>
        </row>
        <row r="2011">
          <cell r="D2011">
            <v>12600200000</v>
          </cell>
          <cell r="E2011">
            <v>0</v>
          </cell>
          <cell r="F2011" t="str">
            <v>P120</v>
          </cell>
          <cell r="G2011" t="str">
            <v>Valença - Vassouras (via Táboas)</v>
          </cell>
          <cell r="H2011" t="str">
            <v>SA</v>
          </cell>
          <cell r="I2011" t="str">
            <v>O</v>
          </cell>
          <cell r="J2011">
            <v>18.149999999999999</v>
          </cell>
        </row>
        <row r="2012">
          <cell r="D2012">
            <v>12600200001</v>
          </cell>
          <cell r="E2012">
            <v>1</v>
          </cell>
          <cell r="G2012" t="str">
            <v xml:space="preserve">Valença - Táboas </v>
          </cell>
          <cell r="H2012" t="str">
            <v>SA</v>
          </cell>
          <cell r="I2012" t="str">
            <v>S</v>
          </cell>
          <cell r="J2012">
            <v>3.55</v>
          </cell>
        </row>
        <row r="2013">
          <cell r="D2013">
            <v>12600200002</v>
          </cell>
          <cell r="E2013">
            <v>2</v>
          </cell>
          <cell r="G2013" t="str">
            <v>Táboas - Fazenda Marambaia</v>
          </cell>
          <cell r="H2013" t="str">
            <v>SA</v>
          </cell>
          <cell r="I2013" t="str">
            <v>S</v>
          </cell>
          <cell r="J2013">
            <v>3.45</v>
          </cell>
        </row>
        <row r="2014">
          <cell r="D2014">
            <v>12600200003</v>
          </cell>
          <cell r="E2014">
            <v>3</v>
          </cell>
          <cell r="G2014" t="str">
            <v>Sebastião de Lacerda - Fazenda Marabaia</v>
          </cell>
          <cell r="H2014" t="str">
            <v>SA</v>
          </cell>
          <cell r="I2014" t="str">
            <v>S</v>
          </cell>
          <cell r="J2014">
            <v>2.65</v>
          </cell>
        </row>
        <row r="2015">
          <cell r="D2015">
            <v>12600200004</v>
          </cell>
          <cell r="E2015">
            <v>4</v>
          </cell>
          <cell r="G2015" t="str">
            <v>Sebastião de Lacerda - Barão de Juparanã</v>
          </cell>
          <cell r="H2015" t="str">
            <v>SA</v>
          </cell>
          <cell r="I2015" t="str">
            <v>S</v>
          </cell>
          <cell r="J2015">
            <v>5.4</v>
          </cell>
        </row>
        <row r="2016">
          <cell r="D2016">
            <v>12600200005</v>
          </cell>
          <cell r="E2016">
            <v>5</v>
          </cell>
          <cell r="G2016" t="str">
            <v>Sebastião de Lacerda - Vassouras</v>
          </cell>
          <cell r="H2016" t="str">
            <v>SA</v>
          </cell>
          <cell r="I2016" t="str">
            <v>S</v>
          </cell>
          <cell r="J2016">
            <v>8.5</v>
          </cell>
        </row>
        <row r="2017">
          <cell r="D2017">
            <v>12600200006</v>
          </cell>
          <cell r="E2017">
            <v>6</v>
          </cell>
          <cell r="G2017" t="str">
            <v>Sebastião de Lacerda - Táboas</v>
          </cell>
          <cell r="H2017" t="str">
            <v>SA</v>
          </cell>
          <cell r="I2017" t="str">
            <v>S</v>
          </cell>
          <cell r="J2017">
            <v>6.15</v>
          </cell>
        </row>
        <row r="2018">
          <cell r="D2018">
            <v>12600200007</v>
          </cell>
          <cell r="E2018">
            <v>7</v>
          </cell>
          <cell r="G2018" t="str">
            <v>Sebastião de Lacerda - Valença</v>
          </cell>
          <cell r="H2018" t="str">
            <v>SA</v>
          </cell>
          <cell r="I2018" t="str">
            <v>S</v>
          </cell>
          <cell r="J2018">
            <v>9.75</v>
          </cell>
        </row>
        <row r="2019">
          <cell r="D2019">
            <v>12600200008</v>
          </cell>
          <cell r="E2019">
            <v>8</v>
          </cell>
          <cell r="G2019" t="str">
            <v>Fazenda Marambaia - Valença</v>
          </cell>
          <cell r="H2019" t="str">
            <v>SA</v>
          </cell>
          <cell r="I2019" t="str">
            <v>S</v>
          </cell>
          <cell r="J2019">
            <v>7</v>
          </cell>
        </row>
        <row r="2020">
          <cell r="D2020">
            <v>12600200009</v>
          </cell>
          <cell r="E2020">
            <v>9</v>
          </cell>
          <cell r="G2020" t="str">
            <v>Fazenda Marambaia - Barão de Juparanã</v>
          </cell>
          <cell r="H2020" t="str">
            <v>SA</v>
          </cell>
          <cell r="I2020" t="str">
            <v>S</v>
          </cell>
          <cell r="J2020">
            <v>8.0500000000000007</v>
          </cell>
        </row>
        <row r="2021">
          <cell r="D2021">
            <v>12600200010</v>
          </cell>
          <cell r="E2021">
            <v>10</v>
          </cell>
          <cell r="G2021" t="str">
            <v>Fazenda Marambaia - Vassouras</v>
          </cell>
          <cell r="H2021" t="str">
            <v>SA</v>
          </cell>
          <cell r="I2021" t="str">
            <v>S</v>
          </cell>
          <cell r="J2021">
            <v>11.15</v>
          </cell>
        </row>
        <row r="2022">
          <cell r="D2022">
            <v>12600200011</v>
          </cell>
          <cell r="E2022">
            <v>11</v>
          </cell>
          <cell r="G2022" t="str">
            <v>Táboas - Barão de Juparanã</v>
          </cell>
          <cell r="H2022" t="str">
            <v>SA</v>
          </cell>
          <cell r="I2022" t="str">
            <v>S</v>
          </cell>
          <cell r="J2022">
            <v>11.55</v>
          </cell>
        </row>
        <row r="2023">
          <cell r="D2023">
            <v>12600200012</v>
          </cell>
          <cell r="E2023">
            <v>12</v>
          </cell>
          <cell r="G2023" t="str">
            <v>Valença - Barão de Juparanã</v>
          </cell>
          <cell r="H2023" t="str">
            <v>SA</v>
          </cell>
          <cell r="I2023" t="str">
            <v>S</v>
          </cell>
          <cell r="J2023">
            <v>15.1</v>
          </cell>
        </row>
        <row r="2024">
          <cell r="D2024">
            <v>12600300000</v>
          </cell>
          <cell r="E2024">
            <v>0</v>
          </cell>
          <cell r="F2024" t="str">
            <v>P280</v>
          </cell>
          <cell r="G2024" t="str">
            <v xml:space="preserve">Vassouras - Paty do Alferes (via Morro Azul e Miguel Pereira)  </v>
          </cell>
          <cell r="H2024" t="str">
            <v>SA</v>
          </cell>
          <cell r="I2024" t="str">
            <v>O</v>
          </cell>
          <cell r="J2024">
            <v>12.5</v>
          </cell>
        </row>
        <row r="2025">
          <cell r="D2025">
            <v>12600300004</v>
          </cell>
          <cell r="E2025">
            <v>4</v>
          </cell>
          <cell r="G2025" t="str">
            <v>Morro Azul - Vassouras</v>
          </cell>
          <cell r="H2025" t="str">
            <v>SA</v>
          </cell>
          <cell r="I2025" t="str">
            <v>S</v>
          </cell>
          <cell r="J2025">
            <v>6.65</v>
          </cell>
        </row>
        <row r="2026">
          <cell r="D2026">
            <v>12600300005</v>
          </cell>
          <cell r="E2026">
            <v>5</v>
          </cell>
          <cell r="G2026" t="str">
            <v>Miguel Pereira - Vassouras</v>
          </cell>
          <cell r="H2026" t="str">
            <v>SA</v>
          </cell>
          <cell r="I2026" t="str">
            <v>S</v>
          </cell>
          <cell r="J2026">
            <v>10.7</v>
          </cell>
        </row>
        <row r="2027">
          <cell r="D2027">
            <v>12600400000</v>
          </cell>
          <cell r="E2027">
            <v>0</v>
          </cell>
          <cell r="F2027" t="str">
            <v>P410</v>
          </cell>
          <cell r="G2027" t="str">
            <v xml:space="preserve">Vassouras - Morro Azul (via Sacra Familia)  </v>
          </cell>
          <cell r="H2027" t="str">
            <v>SA</v>
          </cell>
          <cell r="I2027" t="str">
            <v>O</v>
          </cell>
          <cell r="J2027">
            <v>6.75</v>
          </cell>
        </row>
        <row r="2028">
          <cell r="D2028">
            <v>12600400001</v>
          </cell>
          <cell r="E2028">
            <v>1</v>
          </cell>
          <cell r="G2028" t="str">
            <v>Sacra Familia - Vassouras</v>
          </cell>
          <cell r="H2028" t="str">
            <v>SA</v>
          </cell>
          <cell r="I2028" t="str">
            <v>S</v>
          </cell>
          <cell r="J2028">
            <v>5</v>
          </cell>
        </row>
        <row r="2029">
          <cell r="D2029">
            <v>12600400002</v>
          </cell>
          <cell r="E2029">
            <v>2</v>
          </cell>
          <cell r="G2029" t="str">
            <v>Sacra Familia - Morro Azul</v>
          </cell>
          <cell r="H2029" t="str">
            <v>SA</v>
          </cell>
          <cell r="I2029" t="str">
            <v>S</v>
          </cell>
          <cell r="J2029">
            <v>1.75</v>
          </cell>
        </row>
        <row r="2030">
          <cell r="D2030">
            <v>12700100000</v>
          </cell>
          <cell r="E2030">
            <v>0</v>
          </cell>
          <cell r="F2030" t="str">
            <v>107I</v>
          </cell>
          <cell r="G2030" t="str">
            <v>Nilópolis - São João de Meriti (via Nova Cidade)</v>
          </cell>
          <cell r="H2030" t="str">
            <v>SA</v>
          </cell>
          <cell r="I2030" t="str">
            <v>O</v>
          </cell>
          <cell r="J2030">
            <v>4</v>
          </cell>
        </row>
        <row r="2031">
          <cell r="D2031">
            <v>12700100100</v>
          </cell>
          <cell r="E2031">
            <v>0</v>
          </cell>
          <cell r="F2031" t="str">
            <v>437I</v>
          </cell>
          <cell r="G2031" t="str">
            <v xml:space="preserve">Nilópolis - Vilar dos Teles (via Nova Cidade) </v>
          </cell>
          <cell r="H2031" t="str">
            <v>SA</v>
          </cell>
          <cell r="I2031" t="str">
            <v>C</v>
          </cell>
          <cell r="J2031">
            <v>4</v>
          </cell>
        </row>
        <row r="2032">
          <cell r="D2032">
            <v>12700200000</v>
          </cell>
          <cell r="E2032">
            <v>0</v>
          </cell>
          <cell r="F2032" t="str">
            <v>106I</v>
          </cell>
          <cell r="G2032" t="str">
            <v>Nilópolis - São João de Meriti (via Eden)</v>
          </cell>
          <cell r="H2032" t="str">
            <v>SA</v>
          </cell>
          <cell r="I2032" t="str">
            <v>O</v>
          </cell>
          <cell r="J2032">
            <v>4</v>
          </cell>
        </row>
        <row r="2033">
          <cell r="D2033">
            <v>10300100000</v>
          </cell>
          <cell r="E2033">
            <v>0</v>
          </cell>
          <cell r="F2033" t="str">
            <v>410T</v>
          </cell>
          <cell r="G2033" t="str">
            <v>Barra da Tijuca - São João de Meriti</v>
          </cell>
          <cell r="H2033" t="str">
            <v>SA</v>
          </cell>
          <cell r="I2033" t="str">
            <v>O</v>
          </cell>
          <cell r="J2033">
            <v>8.4499999999999993</v>
          </cell>
        </row>
        <row r="2034">
          <cell r="D2034">
            <v>12800100000</v>
          </cell>
          <cell r="E2034">
            <v>0</v>
          </cell>
          <cell r="F2034" t="str">
            <v>108I</v>
          </cell>
          <cell r="G2034" t="str">
            <v>Duque de Caxias - São Joao de Meriti (via Matadouro)</v>
          </cell>
          <cell r="H2034" t="str">
            <v>SA</v>
          </cell>
          <cell r="I2034" t="str">
            <v>O</v>
          </cell>
          <cell r="J2034">
            <v>4</v>
          </cell>
        </row>
        <row r="2035">
          <cell r="D2035">
            <v>12800200000</v>
          </cell>
          <cell r="E2035">
            <v>0</v>
          </cell>
          <cell r="F2035" t="str">
            <v>720L</v>
          </cell>
          <cell r="G2035" t="str">
            <v>Madureira - Jardim Novo Rio</v>
          </cell>
          <cell r="H2035" t="str">
            <v>SA</v>
          </cell>
          <cell r="I2035" t="str">
            <v>O</v>
          </cell>
          <cell r="J2035">
            <v>4</v>
          </cell>
        </row>
        <row r="2036">
          <cell r="D2036">
            <v>12800300000</v>
          </cell>
          <cell r="E2036">
            <v>0</v>
          </cell>
          <cell r="F2036" t="str">
            <v>736L</v>
          </cell>
          <cell r="G2036" t="str">
            <v>Jardim Botânico - Cascadura</v>
          </cell>
          <cell r="H2036" t="str">
            <v>SA</v>
          </cell>
          <cell r="I2036" t="str">
            <v>O</v>
          </cell>
          <cell r="J2036">
            <v>4</v>
          </cell>
        </row>
        <row r="2037">
          <cell r="D2037">
            <v>12800300100</v>
          </cell>
          <cell r="E2037">
            <v>0</v>
          </cell>
          <cell r="F2037" t="str">
            <v>738L</v>
          </cell>
          <cell r="G2037" t="str">
            <v>Jardim Botânico - Cascadura (via Vilar dos Teles)</v>
          </cell>
          <cell r="H2037" t="str">
            <v>SA</v>
          </cell>
          <cell r="I2037" t="str">
            <v>C</v>
          </cell>
          <cell r="J2037">
            <v>4</v>
          </cell>
        </row>
        <row r="2038">
          <cell r="D2038">
            <v>12800400000</v>
          </cell>
          <cell r="E2038">
            <v>0</v>
          </cell>
          <cell r="F2038" t="str">
            <v>715L</v>
          </cell>
          <cell r="G2038" t="str">
            <v>Jardim Redentor - Cascadura</v>
          </cell>
          <cell r="H2038" t="str">
            <v>SA</v>
          </cell>
          <cell r="I2038" t="str">
            <v>O</v>
          </cell>
          <cell r="J2038">
            <v>4</v>
          </cell>
        </row>
        <row r="2039">
          <cell r="D2039">
            <v>12800600000</v>
          </cell>
          <cell r="E2039">
            <v>0</v>
          </cell>
          <cell r="F2039" t="str">
            <v>713L</v>
          </cell>
          <cell r="G2039" t="str">
            <v>Cosmorama - Cascadura</v>
          </cell>
          <cell r="H2039" t="str">
            <v>SA</v>
          </cell>
          <cell r="I2039" t="str">
            <v>O</v>
          </cell>
          <cell r="J2039">
            <v>4</v>
          </cell>
        </row>
        <row r="2040">
          <cell r="D2040">
            <v>12800700000</v>
          </cell>
          <cell r="E2040">
            <v>0</v>
          </cell>
          <cell r="F2040" t="str">
            <v>729L</v>
          </cell>
          <cell r="G2040" t="str">
            <v>Parque São Vicente - Méier</v>
          </cell>
          <cell r="H2040" t="str">
            <v>SA</v>
          </cell>
          <cell r="I2040" t="str">
            <v>O</v>
          </cell>
          <cell r="J2040">
            <v>4</v>
          </cell>
        </row>
        <row r="2041">
          <cell r="D2041">
            <v>12800800000</v>
          </cell>
          <cell r="E2041">
            <v>0</v>
          </cell>
          <cell r="F2041" t="str">
            <v>445I</v>
          </cell>
          <cell r="G2041" t="str">
            <v>Nova Iguaçu - Xerém</v>
          </cell>
          <cell r="H2041" t="str">
            <v>SA</v>
          </cell>
          <cell r="I2041" t="str">
            <v>O</v>
          </cell>
          <cell r="J2041">
            <v>4.25</v>
          </cell>
        </row>
        <row r="2042">
          <cell r="D2042">
            <v>12800900000</v>
          </cell>
          <cell r="E2042">
            <v>0</v>
          </cell>
          <cell r="F2042" t="str">
            <v>433I</v>
          </cell>
          <cell r="G2042" t="str">
            <v>Pavuna - Nilópolis (via Edem)</v>
          </cell>
          <cell r="H2042" t="str">
            <v>SA</v>
          </cell>
          <cell r="I2042" t="str">
            <v>O</v>
          </cell>
          <cell r="J2042">
            <v>4</v>
          </cell>
        </row>
        <row r="2043">
          <cell r="D2043">
            <v>12801000000</v>
          </cell>
          <cell r="E2043">
            <v>0</v>
          </cell>
          <cell r="F2043" t="str">
            <v>104I</v>
          </cell>
          <cell r="G2043" t="str">
            <v>Pavuna - Nilópolis (via Tomazinho)</v>
          </cell>
          <cell r="H2043" t="str">
            <v>SA</v>
          </cell>
          <cell r="I2043" t="str">
            <v>O</v>
          </cell>
          <cell r="J2043">
            <v>4</v>
          </cell>
        </row>
        <row r="2044">
          <cell r="D2044">
            <v>12801100000</v>
          </cell>
          <cell r="E2044">
            <v>0</v>
          </cell>
          <cell r="F2044" t="str">
            <v>103I</v>
          </cell>
          <cell r="G2044" t="str">
            <v>Nilópolis - Shopping Grande Rio (via Portugal Pequeno)</v>
          </cell>
          <cell r="H2044" t="str">
            <v>SA</v>
          </cell>
          <cell r="I2044" t="str">
            <v>O</v>
          </cell>
          <cell r="J2044">
            <v>4</v>
          </cell>
        </row>
        <row r="2045">
          <cell r="D2045">
            <v>12801200000</v>
          </cell>
          <cell r="E2045">
            <v>0</v>
          </cell>
          <cell r="F2045" t="str">
            <v>435I</v>
          </cell>
          <cell r="G2045" t="str">
            <v>Nova Iguaçu - Sargento Roncali</v>
          </cell>
          <cell r="H2045" t="str">
            <v>SA</v>
          </cell>
          <cell r="I2045" t="str">
            <v>O</v>
          </cell>
          <cell r="J2045">
            <v>4</v>
          </cell>
        </row>
        <row r="2046">
          <cell r="D2046">
            <v>12801400000</v>
          </cell>
          <cell r="E2046">
            <v>0</v>
          </cell>
          <cell r="F2046" t="str">
            <v>450I</v>
          </cell>
          <cell r="G2046" t="str">
            <v>Nova Iguaçu - Parque São José</v>
          </cell>
          <cell r="H2046" t="str">
            <v>SA</v>
          </cell>
          <cell r="I2046" t="str">
            <v>O</v>
          </cell>
          <cell r="J2046">
            <v>4</v>
          </cell>
        </row>
        <row r="2047">
          <cell r="D2047">
            <v>12801400100</v>
          </cell>
          <cell r="E2047">
            <v>0</v>
          </cell>
          <cell r="F2047" t="str">
            <v>451I</v>
          </cell>
          <cell r="G2047" t="str">
            <v>Nova Iguaçu - Parque São José (via Estrada Boa Esperança)</v>
          </cell>
          <cell r="H2047" t="str">
            <v>SA</v>
          </cell>
          <cell r="I2047" t="str">
            <v>C</v>
          </cell>
          <cell r="J2047">
            <v>4</v>
          </cell>
        </row>
        <row r="2048">
          <cell r="D2048">
            <v>12801500000</v>
          </cell>
          <cell r="E2048">
            <v>0</v>
          </cell>
          <cell r="F2048" t="str">
            <v>800L</v>
          </cell>
          <cell r="G2048" t="str">
            <v>Nova Aurora - Madureira (via Barros Filho)</v>
          </cell>
          <cell r="H2048" t="str">
            <v>SA</v>
          </cell>
          <cell r="I2048" t="str">
            <v>Req.</v>
          </cell>
          <cell r="J2048">
            <v>4</v>
          </cell>
        </row>
        <row r="2049">
          <cell r="D2049">
            <v>12801600000</v>
          </cell>
          <cell r="E2049">
            <v>0</v>
          </cell>
          <cell r="F2049" t="str">
            <v>136I</v>
          </cell>
          <cell r="G2049" t="str">
            <v>Duque de Caxias - Nova Iguaçu (via Vilar dos Teles)</v>
          </cell>
          <cell r="H2049" t="str">
            <v>SA</v>
          </cell>
          <cell r="I2049" t="str">
            <v>O</v>
          </cell>
          <cell r="J2049">
            <v>4</v>
          </cell>
        </row>
        <row r="2050">
          <cell r="D2050">
            <v>12801700000</v>
          </cell>
          <cell r="E2050">
            <v>0</v>
          </cell>
          <cell r="F2050" t="str">
            <v>474B</v>
          </cell>
          <cell r="G2050" t="str">
            <v>Coelho da Rocha - Central</v>
          </cell>
          <cell r="H2050" t="str">
            <v>SA</v>
          </cell>
          <cell r="I2050" t="str">
            <v>O</v>
          </cell>
          <cell r="J2050">
            <v>7.45</v>
          </cell>
        </row>
        <row r="2051">
          <cell r="D2051">
            <v>12801700100</v>
          </cell>
          <cell r="E2051">
            <v>0</v>
          </cell>
          <cell r="F2051" t="str">
            <v>472B</v>
          </cell>
          <cell r="G2051" t="str">
            <v>Coelho Branco - Central</v>
          </cell>
          <cell r="H2051" t="str">
            <v>SA</v>
          </cell>
          <cell r="I2051" t="str">
            <v>C</v>
          </cell>
          <cell r="J2051">
            <v>8.4499999999999993</v>
          </cell>
        </row>
        <row r="2052">
          <cell r="D2052">
            <v>12801700200</v>
          </cell>
          <cell r="E2052">
            <v>0</v>
          </cell>
          <cell r="F2052" t="str">
            <v>473B</v>
          </cell>
          <cell r="G2052" t="str">
            <v>Coelho da Rocha - Praça XV</v>
          </cell>
          <cell r="H2052" t="str">
            <v>SA</v>
          </cell>
          <cell r="I2052" t="str">
            <v>C</v>
          </cell>
          <cell r="J2052">
            <v>7.45</v>
          </cell>
        </row>
        <row r="2053">
          <cell r="D2053">
            <v>12801700300</v>
          </cell>
          <cell r="E2053">
            <v>0</v>
          </cell>
          <cell r="F2053" t="str">
            <v>471B</v>
          </cell>
          <cell r="G2053" t="str">
            <v>Praça da Bandeira - Central</v>
          </cell>
          <cell r="H2053" t="str">
            <v>SA</v>
          </cell>
          <cell r="I2053" t="str">
            <v>C</v>
          </cell>
          <cell r="J2053">
            <v>7.45</v>
          </cell>
        </row>
        <row r="2054">
          <cell r="D2054">
            <v>12801700400</v>
          </cell>
          <cell r="E2054">
            <v>0</v>
          </cell>
          <cell r="F2054" t="str">
            <v>476B</v>
          </cell>
          <cell r="G2054" t="str">
            <v>Coelho da Rocha - Castelo</v>
          </cell>
          <cell r="H2054" t="str">
            <v>SAC</v>
          </cell>
          <cell r="I2054" t="str">
            <v>C</v>
          </cell>
          <cell r="J2054">
            <v>7.45</v>
          </cell>
        </row>
        <row r="2055">
          <cell r="D2055">
            <v>12801800000</v>
          </cell>
          <cell r="E2055">
            <v>0</v>
          </cell>
          <cell r="F2055" t="str">
            <v>446I</v>
          </cell>
          <cell r="G2055" t="str">
            <v>Duque de Caxias - Parque São Vicente</v>
          </cell>
          <cell r="H2055" t="str">
            <v>SA</v>
          </cell>
          <cell r="I2055" t="str">
            <v>O</v>
          </cell>
          <cell r="J2055">
            <v>4</v>
          </cell>
        </row>
        <row r="2056">
          <cell r="D2056">
            <v>12801800100</v>
          </cell>
          <cell r="E2056">
            <v>0</v>
          </cell>
          <cell r="F2056" t="str">
            <v>454I</v>
          </cell>
          <cell r="G2056" t="str">
            <v>Duque de Caxias - Jardim do Ipê</v>
          </cell>
          <cell r="H2056" t="str">
            <v>SA</v>
          </cell>
          <cell r="I2056" t="str">
            <v>C</v>
          </cell>
          <cell r="J2056">
            <v>4</v>
          </cell>
        </row>
        <row r="2057">
          <cell r="D2057">
            <v>12801900000</v>
          </cell>
          <cell r="E2057">
            <v>0</v>
          </cell>
          <cell r="F2057" t="str">
            <v>115I</v>
          </cell>
          <cell r="G2057" t="str">
            <v>Duque de Caixas - Nova Iguaçu</v>
          </cell>
          <cell r="H2057" t="str">
            <v>SA</v>
          </cell>
          <cell r="I2057" t="str">
            <v>O</v>
          </cell>
          <cell r="J2057">
            <v>4</v>
          </cell>
        </row>
        <row r="2058">
          <cell r="D2058">
            <v>12801900100</v>
          </cell>
          <cell r="E2058">
            <v>0</v>
          </cell>
          <cell r="F2058" t="str">
            <v>116I</v>
          </cell>
          <cell r="G2058" t="str">
            <v>Duque de Caxias - Nova Iguaçu (via Vila Pauline)</v>
          </cell>
          <cell r="H2058" t="str">
            <v>SA</v>
          </cell>
          <cell r="I2058" t="str">
            <v>C</v>
          </cell>
          <cell r="J2058">
            <v>4</v>
          </cell>
        </row>
        <row r="2059">
          <cell r="D2059">
            <v>12802000000</v>
          </cell>
          <cell r="E2059">
            <v>0</v>
          </cell>
          <cell r="F2059" t="str">
            <v>734L</v>
          </cell>
          <cell r="G2059" t="str">
            <v>Cascadura - Vila Norma (via Vila Tiradentes)</v>
          </cell>
          <cell r="H2059" t="str">
            <v>SA</v>
          </cell>
          <cell r="I2059" t="str">
            <v>O</v>
          </cell>
          <cell r="J2059">
            <v>4</v>
          </cell>
        </row>
        <row r="2060">
          <cell r="D2060">
            <v>12802100000</v>
          </cell>
          <cell r="E2060">
            <v>0</v>
          </cell>
          <cell r="F2060" t="str">
            <v>724I</v>
          </cell>
          <cell r="G2060" t="str">
            <v>Pavuna - Vale do Ipê</v>
          </cell>
          <cell r="H2060" t="str">
            <v>SA</v>
          </cell>
          <cell r="I2060" t="str">
            <v>O</v>
          </cell>
          <cell r="J2060">
            <v>4</v>
          </cell>
        </row>
        <row r="2061">
          <cell r="D2061">
            <v>12802100200</v>
          </cell>
          <cell r="E2061">
            <v>0</v>
          </cell>
          <cell r="F2061" t="str">
            <v>722I</v>
          </cell>
          <cell r="G2061" t="str">
            <v>Pavuna - Sargento Roncali (via Vila Pauline)</v>
          </cell>
          <cell r="H2061" t="str">
            <v>SA</v>
          </cell>
          <cell r="I2061" t="str">
            <v>C</v>
          </cell>
          <cell r="J2061">
            <v>4</v>
          </cell>
        </row>
        <row r="2062">
          <cell r="D2062">
            <v>12802200000</v>
          </cell>
          <cell r="E2062">
            <v>0</v>
          </cell>
          <cell r="F2062" t="str">
            <v>496I</v>
          </cell>
          <cell r="G2062" t="str">
            <v>Pavuna - Santa Tereza</v>
          </cell>
          <cell r="H2062" t="str">
            <v>SA</v>
          </cell>
          <cell r="I2062" t="str">
            <v>O</v>
          </cell>
          <cell r="J2062">
            <v>4</v>
          </cell>
        </row>
        <row r="2063">
          <cell r="D2063">
            <v>12802200100</v>
          </cell>
          <cell r="E2063">
            <v>0</v>
          </cell>
          <cell r="F2063" t="str">
            <v>497I</v>
          </cell>
          <cell r="G2063" t="str">
            <v>Pavuna - Bom Pastor (via Coelho Branco)</v>
          </cell>
          <cell r="H2063" t="str">
            <v>SA</v>
          </cell>
          <cell r="I2063" t="str">
            <v>C</v>
          </cell>
          <cell r="J2063">
            <v>4</v>
          </cell>
        </row>
        <row r="2064">
          <cell r="D2064">
            <v>12802300000</v>
          </cell>
          <cell r="E2064">
            <v>0</v>
          </cell>
          <cell r="F2064" t="str">
            <v>438I</v>
          </cell>
          <cell r="G2064" t="str">
            <v>Duque de Caxias - Jardim Botânico</v>
          </cell>
          <cell r="H2064" t="str">
            <v>SA</v>
          </cell>
          <cell r="I2064" t="str">
            <v>O</v>
          </cell>
          <cell r="J2064">
            <v>4</v>
          </cell>
        </row>
        <row r="2065">
          <cell r="D2065">
            <v>12802400000</v>
          </cell>
          <cell r="E2065">
            <v>0</v>
          </cell>
          <cell r="F2065" t="str">
            <v>110I</v>
          </cell>
          <cell r="G2065" t="str">
            <v>Duque de Caxias - São João de Meriti (V.Jd.Metrópole)</v>
          </cell>
          <cell r="H2065" t="str">
            <v>SA</v>
          </cell>
          <cell r="I2065" t="str">
            <v>O</v>
          </cell>
          <cell r="J2065">
            <v>4</v>
          </cell>
        </row>
        <row r="2066">
          <cell r="D2066">
            <v>12802500000</v>
          </cell>
          <cell r="E2066">
            <v>0</v>
          </cell>
          <cell r="F2066" t="str">
            <v>109I</v>
          </cell>
          <cell r="G2066" t="str">
            <v>Duque de Caxias - São João de Meriti (via Vilar Teles)</v>
          </cell>
          <cell r="H2066" t="str">
            <v>SA</v>
          </cell>
          <cell r="I2066" t="str">
            <v>O</v>
          </cell>
          <cell r="J2066">
            <v>4</v>
          </cell>
        </row>
        <row r="2067">
          <cell r="D2067">
            <v>13700400100</v>
          </cell>
          <cell r="E2067">
            <v>0</v>
          </cell>
          <cell r="F2067" t="str">
            <v>451T</v>
          </cell>
          <cell r="G2067" t="str">
            <v>Duque de Caxias - Campo Grande (via Eden)</v>
          </cell>
          <cell r="H2067" t="str">
            <v>SA</v>
          </cell>
          <cell r="I2067" t="str">
            <v>C</v>
          </cell>
          <cell r="J2067">
            <v>6.95</v>
          </cell>
        </row>
        <row r="2068">
          <cell r="D2068">
            <v>13700400101</v>
          </cell>
          <cell r="E2068">
            <v>1</v>
          </cell>
          <cell r="G2068" t="str">
            <v>Duque de Caxias - Nilópolis</v>
          </cell>
          <cell r="H2068" t="str">
            <v>SA</v>
          </cell>
          <cell r="I2068" t="str">
            <v>S</v>
          </cell>
          <cell r="J2068">
            <v>4.55</v>
          </cell>
        </row>
        <row r="2069">
          <cell r="D2069">
            <v>13700400102</v>
          </cell>
          <cell r="E2069">
            <v>2</v>
          </cell>
          <cell r="G2069" t="str">
            <v>Nilópolis - Campo Grande</v>
          </cell>
          <cell r="H2069" t="str">
            <v>SA</v>
          </cell>
          <cell r="I2069" t="str">
            <v>S</v>
          </cell>
          <cell r="J2069">
            <v>4.55</v>
          </cell>
        </row>
        <row r="2070">
          <cell r="D2070">
            <v>22500200000</v>
          </cell>
          <cell r="E2070">
            <v>0</v>
          </cell>
          <cell r="F2070" t="str">
            <v>118T</v>
          </cell>
          <cell r="G2070" t="str">
            <v>Duque de Caxias - Mangaratiba (via Nova Iguaçu)</v>
          </cell>
          <cell r="H2070" t="str">
            <v>SA</v>
          </cell>
          <cell r="I2070" t="str">
            <v>O</v>
          </cell>
          <cell r="J2070">
            <v>12</v>
          </cell>
        </row>
        <row r="2071">
          <cell r="D2071">
            <v>22500200001</v>
          </cell>
          <cell r="E2071">
            <v>1</v>
          </cell>
          <cell r="G2071" t="str">
            <v xml:space="preserve">Duque de Caxias - Km 32/BR-465 </v>
          </cell>
          <cell r="H2071" t="str">
            <v>SA</v>
          </cell>
          <cell r="I2071" t="str">
            <v>S</v>
          </cell>
          <cell r="J2071">
            <v>4.55</v>
          </cell>
        </row>
        <row r="2072">
          <cell r="D2072">
            <v>22500200002</v>
          </cell>
          <cell r="E2072">
            <v>2</v>
          </cell>
          <cell r="G2072" t="str">
            <v>Duque de Caxias - Itaguaí</v>
          </cell>
          <cell r="H2072" t="str">
            <v>SA</v>
          </cell>
          <cell r="I2072" t="str">
            <v>S</v>
          </cell>
          <cell r="J2072">
            <v>8.9499999999999993</v>
          </cell>
        </row>
        <row r="2073">
          <cell r="D2073">
            <v>22500200003</v>
          </cell>
          <cell r="E2073">
            <v>3</v>
          </cell>
          <cell r="G2073" t="str">
            <v>Nova Iguaçu - Itaguaí</v>
          </cell>
          <cell r="H2073" t="str">
            <v>SA</v>
          </cell>
          <cell r="I2073" t="str">
            <v>S</v>
          </cell>
          <cell r="J2073">
            <v>8.9499999999999993</v>
          </cell>
        </row>
        <row r="2074">
          <cell r="D2074">
            <v>22500200004</v>
          </cell>
          <cell r="E2074">
            <v>4</v>
          </cell>
          <cell r="G2074" t="str">
            <v>Itaguaí - Mangaratiba</v>
          </cell>
          <cell r="H2074" t="str">
            <v>SA</v>
          </cell>
          <cell r="I2074" t="str">
            <v>S</v>
          </cell>
          <cell r="J2074">
            <v>5.4</v>
          </cell>
        </row>
        <row r="2075">
          <cell r="D2075">
            <v>22500200005</v>
          </cell>
          <cell r="E2075">
            <v>5</v>
          </cell>
          <cell r="G2075" t="str">
            <v>Km 32/BR-465 - Itacuruçá</v>
          </cell>
          <cell r="H2075" t="str">
            <v>SA</v>
          </cell>
          <cell r="I2075" t="str">
            <v>S</v>
          </cell>
          <cell r="J2075">
            <v>4.55</v>
          </cell>
        </row>
        <row r="2076">
          <cell r="D2076">
            <v>22500200200</v>
          </cell>
          <cell r="E2076">
            <v>0</v>
          </cell>
          <cell r="F2076" t="str">
            <v>453T</v>
          </cell>
          <cell r="G2076" t="str">
            <v>Duque de Caxias - Cabuçu (via Nova Iguaçu)</v>
          </cell>
          <cell r="H2076" t="str">
            <v>SA</v>
          </cell>
          <cell r="I2076" t="str">
            <v>C</v>
          </cell>
          <cell r="J2076">
            <v>4.55</v>
          </cell>
        </row>
        <row r="2077">
          <cell r="D2077">
            <v>22500200500</v>
          </cell>
          <cell r="E2077">
            <v>0</v>
          </cell>
          <cell r="F2077" t="str">
            <v>120T</v>
          </cell>
          <cell r="G2077" t="str">
            <v>Duque de Caxias - Itaguaí (via Nova Iguaçu)</v>
          </cell>
          <cell r="H2077" t="str">
            <v>SA</v>
          </cell>
          <cell r="I2077" t="str">
            <v>C</v>
          </cell>
          <cell r="J2077">
            <v>8.9499999999999993</v>
          </cell>
        </row>
        <row r="2078">
          <cell r="D2078">
            <v>22500200501</v>
          </cell>
          <cell r="E2078">
            <v>1</v>
          </cell>
          <cell r="G2078" t="str">
            <v xml:space="preserve">Duque de Caxias - Km 32/BR-465 </v>
          </cell>
          <cell r="H2078" t="str">
            <v>SA</v>
          </cell>
          <cell r="I2078" t="str">
            <v>S</v>
          </cell>
          <cell r="J2078">
            <v>4.55</v>
          </cell>
        </row>
        <row r="2079">
          <cell r="D2079">
            <v>22500200502</v>
          </cell>
          <cell r="E2079">
            <v>2</v>
          </cell>
          <cell r="G2079" t="str">
            <v>Nova Iguaçu - Itaguaí</v>
          </cell>
          <cell r="H2079" t="str">
            <v>SA</v>
          </cell>
          <cell r="I2079" t="str">
            <v>S</v>
          </cell>
          <cell r="J2079">
            <v>8.9499999999999993</v>
          </cell>
        </row>
        <row r="2080">
          <cell r="D2080">
            <v>22500200503</v>
          </cell>
          <cell r="E2080">
            <v>3</v>
          </cell>
          <cell r="G2080" t="str">
            <v>Km 32/BR-465 - Itaguaí</v>
          </cell>
          <cell r="H2080" t="str">
            <v>SA</v>
          </cell>
          <cell r="I2080" t="str">
            <v>S</v>
          </cell>
          <cell r="J2080">
            <v>4.55</v>
          </cell>
        </row>
        <row r="2081">
          <cell r="D2081">
            <v>12900100000</v>
          </cell>
          <cell r="E2081">
            <v>0</v>
          </cell>
          <cell r="F2081" t="str">
            <v>111C</v>
          </cell>
          <cell r="G2081" t="str">
            <v>Duque de Caxias - Central (via Vigário Geral)</v>
          </cell>
          <cell r="H2081" t="str">
            <v>SA</v>
          </cell>
          <cell r="I2081" t="str">
            <v>O</v>
          </cell>
          <cell r="J2081">
            <v>6.2</v>
          </cell>
        </row>
        <row r="2082">
          <cell r="D2082">
            <v>12900100100</v>
          </cell>
          <cell r="E2082">
            <v>0</v>
          </cell>
          <cell r="F2082" t="str">
            <v>113C</v>
          </cell>
          <cell r="G2082" t="str">
            <v>Duque de Caxias - Cidade Universitária</v>
          </cell>
          <cell r="H2082" t="str">
            <v>SA</v>
          </cell>
          <cell r="I2082" t="str">
            <v>C</v>
          </cell>
          <cell r="J2082">
            <v>6.2</v>
          </cell>
        </row>
        <row r="2083">
          <cell r="D2083">
            <v>12900100200</v>
          </cell>
          <cell r="E2083">
            <v>0</v>
          </cell>
          <cell r="F2083" t="str">
            <v>2111C</v>
          </cell>
          <cell r="G2083" t="str">
            <v>Duque de Caxias - Candelária (via Vigário Geral)</v>
          </cell>
          <cell r="H2083" t="str">
            <v>AC</v>
          </cell>
          <cell r="I2083" t="str">
            <v>C</v>
          </cell>
          <cell r="J2083">
            <v>18.649999999999999</v>
          </cell>
        </row>
        <row r="2084">
          <cell r="D2084">
            <v>12900100300</v>
          </cell>
          <cell r="E2084">
            <v>0</v>
          </cell>
          <cell r="F2084" t="str">
            <v>112C</v>
          </cell>
          <cell r="G2084" t="str">
            <v>Duque de Caxias - Central (via Linha Vermelha/Av. Brasil)</v>
          </cell>
          <cell r="H2084" t="str">
            <v>SA</v>
          </cell>
          <cell r="I2084" t="str">
            <v>C</v>
          </cell>
          <cell r="J2084">
            <v>6.2</v>
          </cell>
        </row>
        <row r="2085">
          <cell r="D2085">
            <v>12900100400</v>
          </cell>
          <cell r="E2085">
            <v>0</v>
          </cell>
          <cell r="F2085" t="str">
            <v>1111C</v>
          </cell>
          <cell r="G2085" t="str">
            <v>Duque de Caxias - Central (via Linha Vermelha/Av. Brasil)</v>
          </cell>
          <cell r="H2085" t="str">
            <v>A</v>
          </cell>
          <cell r="I2085" t="str">
            <v>C</v>
          </cell>
          <cell r="J2085">
            <v>7.25</v>
          </cell>
        </row>
        <row r="2086">
          <cell r="D2086">
            <v>12900200000</v>
          </cell>
          <cell r="E2086">
            <v>0</v>
          </cell>
          <cell r="F2086" t="str">
            <v>2950C</v>
          </cell>
          <cell r="G2086" t="str">
            <v>Duque de Caxias - Castelo (via 25 de Agosto)</v>
          </cell>
          <cell r="H2086" t="str">
            <v>AC</v>
          </cell>
          <cell r="I2086" t="str">
            <v>O</v>
          </cell>
          <cell r="J2086">
            <v>18.649999999999999</v>
          </cell>
        </row>
        <row r="2087">
          <cell r="D2087">
            <v>12900200100</v>
          </cell>
          <cell r="E2087">
            <v>0</v>
          </cell>
          <cell r="F2087" t="str">
            <v>2951C</v>
          </cell>
          <cell r="G2087" t="str">
            <v xml:space="preserve">Duque de Caxias - Castelo (via 25 de Agosto/Itatiaia) </v>
          </cell>
          <cell r="H2087" t="str">
            <v>AC</v>
          </cell>
          <cell r="I2087" t="str">
            <v>C</v>
          </cell>
          <cell r="J2087">
            <v>18.649999999999999</v>
          </cell>
        </row>
        <row r="2088">
          <cell r="D2088">
            <v>12900300000</v>
          </cell>
          <cell r="E2088">
            <v>0</v>
          </cell>
          <cell r="F2088" t="str">
            <v>415C</v>
          </cell>
          <cell r="G2088" t="str">
            <v>Jardim Leal - Central (via Gramacho)</v>
          </cell>
          <cell r="H2088" t="str">
            <v>SA</v>
          </cell>
          <cell r="I2088" t="str">
            <v>O</v>
          </cell>
          <cell r="J2088">
            <v>6.2</v>
          </cell>
        </row>
        <row r="2089">
          <cell r="D2089">
            <v>13000100000</v>
          </cell>
          <cell r="E2089">
            <v>0</v>
          </cell>
          <cell r="F2089" t="str">
            <v>439I</v>
          </cell>
          <cell r="G2089" t="str">
            <v>Nilópolis - Mesquita</v>
          </cell>
          <cell r="H2089" t="str">
            <v>SA</v>
          </cell>
          <cell r="I2089" t="str">
            <v>O</v>
          </cell>
          <cell r="J2089">
            <v>4</v>
          </cell>
        </row>
        <row r="2090">
          <cell r="D2090">
            <v>13000100100</v>
          </cell>
          <cell r="E2090">
            <v>0</v>
          </cell>
          <cell r="F2090" t="str">
            <v>431I</v>
          </cell>
          <cell r="G2090" t="str">
            <v>Nilópolis - Juscelino</v>
          </cell>
          <cell r="H2090" t="str">
            <v>SA</v>
          </cell>
          <cell r="I2090" t="str">
            <v>C</v>
          </cell>
          <cell r="J2090">
            <v>4</v>
          </cell>
        </row>
        <row r="2091">
          <cell r="D2091">
            <v>13000200000</v>
          </cell>
          <cell r="E2091">
            <v>0</v>
          </cell>
          <cell r="F2091" t="str">
            <v>180I</v>
          </cell>
          <cell r="G2091" t="str">
            <v>Nova Iguaçu - Japeri (via Engenheiro Pedreira)</v>
          </cell>
          <cell r="H2091" t="str">
            <v>SA</v>
          </cell>
          <cell r="I2091" t="str">
            <v>O</v>
          </cell>
          <cell r="J2091">
            <v>4</v>
          </cell>
        </row>
        <row r="2092">
          <cell r="D2092">
            <v>13200100000</v>
          </cell>
          <cell r="E2092">
            <v>0</v>
          </cell>
          <cell r="F2092" t="str">
            <v>113B</v>
          </cell>
          <cell r="G2092" t="str">
            <v>Nova Iguaçu - Central (via Plínio Casado)</v>
          </cell>
          <cell r="H2092" t="str">
            <v>SA</v>
          </cell>
          <cell r="I2092" t="str">
            <v>O</v>
          </cell>
          <cell r="J2092">
            <v>8.4499999999999993</v>
          </cell>
        </row>
        <row r="2093">
          <cell r="D2093">
            <v>13200100100</v>
          </cell>
          <cell r="E2093">
            <v>0</v>
          </cell>
          <cell r="F2093" t="str">
            <v>442B</v>
          </cell>
          <cell r="G2093" t="str">
            <v>Cabuçu - Central</v>
          </cell>
          <cell r="H2093" t="str">
            <v>SA</v>
          </cell>
          <cell r="I2093" t="str">
            <v>C</v>
          </cell>
          <cell r="J2093">
            <v>8.4499999999999993</v>
          </cell>
        </row>
        <row r="2094">
          <cell r="D2094">
            <v>13200100101</v>
          </cell>
          <cell r="E2094">
            <v>1</v>
          </cell>
          <cell r="G2094" t="str">
            <v>Nova Iguaçu - Central</v>
          </cell>
          <cell r="H2094" t="str">
            <v>SA</v>
          </cell>
          <cell r="I2094" t="str">
            <v>S</v>
          </cell>
          <cell r="J2094">
            <v>8.4499999999999993</v>
          </cell>
        </row>
        <row r="2095">
          <cell r="D2095">
            <v>13200100200</v>
          </cell>
          <cell r="E2095">
            <v>0</v>
          </cell>
          <cell r="F2095" t="str">
            <v>119B</v>
          </cell>
          <cell r="G2095" t="str">
            <v>Nova Iguaçu - Praça Mauá (via Plínio Casado)</v>
          </cell>
          <cell r="H2095" t="str">
            <v>SA</v>
          </cell>
          <cell r="I2095" t="str">
            <v>C</v>
          </cell>
          <cell r="J2095">
            <v>8.4499999999999993</v>
          </cell>
        </row>
        <row r="2096">
          <cell r="D2096">
            <v>13200100400</v>
          </cell>
          <cell r="E2096">
            <v>0</v>
          </cell>
          <cell r="F2096" t="str">
            <v>122B</v>
          </cell>
          <cell r="G2096" t="str">
            <v>Comendador Soares - Central (via Rua Barros Júnior)</v>
          </cell>
          <cell r="H2096" t="str">
            <v>SA</v>
          </cell>
          <cell r="I2096" t="str">
            <v>C</v>
          </cell>
          <cell r="J2096">
            <v>8.4499999999999993</v>
          </cell>
        </row>
        <row r="2097">
          <cell r="D2097">
            <v>13200100401</v>
          </cell>
          <cell r="E2097">
            <v>1</v>
          </cell>
          <cell r="G2097" t="str">
            <v>Nova Iguaçu - Central</v>
          </cell>
          <cell r="H2097" t="str">
            <v>SA</v>
          </cell>
          <cell r="I2097" t="str">
            <v>S</v>
          </cell>
          <cell r="J2097">
            <v>8.4499999999999993</v>
          </cell>
        </row>
        <row r="2098">
          <cell r="D2098">
            <v>13200100402</v>
          </cell>
          <cell r="E2098">
            <v>2</v>
          </cell>
          <cell r="G2098" t="str">
            <v>Comendador Soares - Mercado São Sebastião</v>
          </cell>
          <cell r="H2098" t="str">
            <v>SA</v>
          </cell>
          <cell r="I2098" t="str">
            <v>S</v>
          </cell>
          <cell r="J2098">
            <v>4</v>
          </cell>
        </row>
        <row r="2099">
          <cell r="D2099">
            <v>13200100500</v>
          </cell>
          <cell r="E2099">
            <v>0</v>
          </cell>
          <cell r="F2099" t="str">
            <v>118B</v>
          </cell>
          <cell r="G2099" t="str">
            <v>Nova Iguaçu - Praça XV</v>
          </cell>
          <cell r="H2099" t="str">
            <v>SA</v>
          </cell>
          <cell r="I2099" t="str">
            <v>C</v>
          </cell>
          <cell r="J2099">
            <v>8.4499999999999993</v>
          </cell>
        </row>
        <row r="2100">
          <cell r="D2100">
            <v>13200100700</v>
          </cell>
          <cell r="E2100">
            <v>0</v>
          </cell>
          <cell r="F2100" t="str">
            <v>134B</v>
          </cell>
          <cell r="G2100" t="str">
            <v>Nova Iguaçu - Vila Isabel (via Shopping Iguatemi)</v>
          </cell>
          <cell r="H2100" t="str">
            <v>SA</v>
          </cell>
          <cell r="I2100" t="str">
            <v>C</v>
          </cell>
          <cell r="J2100">
            <v>8.4499999999999993</v>
          </cell>
        </row>
        <row r="2101">
          <cell r="D2101">
            <v>13200101000</v>
          </cell>
          <cell r="E2101">
            <v>0</v>
          </cell>
          <cell r="F2101" t="str">
            <v>703B</v>
          </cell>
          <cell r="G2101" t="str">
            <v xml:space="preserve">Comendador Soares - Mercado São Sebastião   </v>
          </cell>
          <cell r="H2101" t="str">
            <v>SA</v>
          </cell>
          <cell r="I2101" t="str">
            <v>C</v>
          </cell>
          <cell r="J2101">
            <v>4</v>
          </cell>
        </row>
        <row r="2102">
          <cell r="D2102">
            <v>13200200000</v>
          </cell>
          <cell r="E2102">
            <v>0</v>
          </cell>
          <cell r="F2102" t="str">
            <v>114B</v>
          </cell>
          <cell r="G2102" t="str">
            <v>Nova Iguaçu - Central (via Vila Nova)</v>
          </cell>
          <cell r="H2102" t="str">
            <v>SA</v>
          </cell>
          <cell r="I2102" t="str">
            <v>O</v>
          </cell>
          <cell r="J2102">
            <v>8.4499999999999993</v>
          </cell>
        </row>
        <row r="2103">
          <cell r="D2103">
            <v>13200200100</v>
          </cell>
          <cell r="E2103">
            <v>0</v>
          </cell>
          <cell r="F2103" t="str">
            <v>115B</v>
          </cell>
          <cell r="G2103" t="str">
            <v>Nova Iguaçu - Praça Mauá (via Vila Nova)</v>
          </cell>
          <cell r="H2103" t="str">
            <v>SA</v>
          </cell>
          <cell r="I2103" t="str">
            <v>C</v>
          </cell>
          <cell r="J2103">
            <v>8.4499999999999993</v>
          </cell>
        </row>
        <row r="2104">
          <cell r="D2104">
            <v>13200300000</v>
          </cell>
          <cell r="E2104">
            <v>0</v>
          </cell>
          <cell r="G2104" t="str">
            <v>Nova Iguaçu - Barra Mansa (via Rod. Pres.Tancredo Neves)</v>
          </cell>
          <cell r="H2104" t="str">
            <v>A</v>
          </cell>
          <cell r="I2104" t="str">
            <v>O</v>
          </cell>
          <cell r="J2104">
            <v>31.2</v>
          </cell>
        </row>
        <row r="2105">
          <cell r="D2105">
            <v>13200300001</v>
          </cell>
          <cell r="E2105">
            <v>1</v>
          </cell>
          <cell r="G2105" t="str">
            <v>Nova Iguaçu - Belvedere</v>
          </cell>
          <cell r="H2105" t="str">
            <v>A</v>
          </cell>
          <cell r="I2105" t="str">
            <v>S</v>
          </cell>
          <cell r="J2105">
            <v>13.5</v>
          </cell>
        </row>
        <row r="2106">
          <cell r="D2106">
            <v>13200300200</v>
          </cell>
          <cell r="E2106">
            <v>0</v>
          </cell>
          <cell r="G2106" t="str">
            <v>Madureira - Resende</v>
          </cell>
          <cell r="H2106" t="str">
            <v>A</v>
          </cell>
          <cell r="I2106" t="str">
            <v>C</v>
          </cell>
          <cell r="J2106">
            <v>42.6</v>
          </cell>
        </row>
        <row r="2107">
          <cell r="D2107">
            <v>13200400000</v>
          </cell>
          <cell r="E2107">
            <v>0</v>
          </cell>
          <cell r="F2107" t="str">
            <v>1955B</v>
          </cell>
          <cell r="G2107" t="str">
            <v>Nova Iguaçu - Castelo (via Plínio Casado)</v>
          </cell>
          <cell r="H2107" t="str">
            <v>A</v>
          </cell>
          <cell r="I2107" t="str">
            <v>O</v>
          </cell>
          <cell r="J2107">
            <v>21.15</v>
          </cell>
        </row>
        <row r="2108">
          <cell r="D2108">
            <v>13200400100</v>
          </cell>
          <cell r="E2108">
            <v>0</v>
          </cell>
          <cell r="F2108" t="str">
            <v>1956B</v>
          </cell>
          <cell r="G2108" t="str">
            <v>Cabuçu - Castelo (via Plínio Casado)</v>
          </cell>
          <cell r="H2108" t="str">
            <v>A</v>
          </cell>
          <cell r="I2108" t="str">
            <v>C</v>
          </cell>
          <cell r="J2108">
            <v>21.15</v>
          </cell>
        </row>
        <row r="2109">
          <cell r="D2109">
            <v>13200500000</v>
          </cell>
          <cell r="E2109">
            <v>0</v>
          </cell>
          <cell r="F2109" t="str">
            <v>1960B</v>
          </cell>
          <cell r="G2109" t="str">
            <v>Nova Iguaçu - Castelo (via Vila Nova)</v>
          </cell>
          <cell r="H2109" t="str">
            <v>A</v>
          </cell>
          <cell r="I2109" t="str">
            <v>O</v>
          </cell>
          <cell r="J2109">
            <v>21.15</v>
          </cell>
        </row>
        <row r="2110">
          <cell r="D2110">
            <v>13300100000</v>
          </cell>
          <cell r="E2110">
            <v>0</v>
          </cell>
          <cell r="F2110" t="str">
            <v>441B</v>
          </cell>
          <cell r="G2110" t="str">
            <v>Santa Sofia - Central</v>
          </cell>
          <cell r="H2110" t="str">
            <v>SA</v>
          </cell>
          <cell r="I2110" t="str">
            <v>O</v>
          </cell>
          <cell r="J2110">
            <v>9.5</v>
          </cell>
        </row>
        <row r="2111">
          <cell r="D2111">
            <v>13300100100</v>
          </cell>
          <cell r="E2111">
            <v>0</v>
          </cell>
          <cell r="F2111" t="str">
            <v>444B</v>
          </cell>
          <cell r="G2111" t="str">
            <v>Cabuçu - Central (via Km 32)</v>
          </cell>
          <cell r="H2111" t="str">
            <v>SA</v>
          </cell>
          <cell r="I2111" t="str">
            <v>C</v>
          </cell>
          <cell r="J2111">
            <v>8.4499999999999993</v>
          </cell>
        </row>
        <row r="2112">
          <cell r="D2112">
            <v>13300100200</v>
          </cell>
          <cell r="E2112">
            <v>0</v>
          </cell>
          <cell r="F2112" t="str">
            <v>144B</v>
          </cell>
          <cell r="G2112" t="str">
            <v>Castelo - Santa Sofia</v>
          </cell>
          <cell r="H2112" t="str">
            <v>SAC</v>
          </cell>
          <cell r="I2112" t="str">
            <v>C</v>
          </cell>
          <cell r="J2112">
            <v>9.5</v>
          </cell>
        </row>
        <row r="2113">
          <cell r="D2113">
            <v>13300100300</v>
          </cell>
          <cell r="E2113">
            <v>0</v>
          </cell>
          <cell r="F2113" t="str">
            <v>446B</v>
          </cell>
          <cell r="G2113" t="str">
            <v>Lagoinha - Central</v>
          </cell>
          <cell r="H2113" t="str">
            <v>SA</v>
          </cell>
          <cell r="I2113" t="str">
            <v>C</v>
          </cell>
          <cell r="J2113">
            <v>8.4499999999999993</v>
          </cell>
        </row>
        <row r="2114">
          <cell r="D2114">
            <v>13300100400</v>
          </cell>
          <cell r="E2114">
            <v>0</v>
          </cell>
          <cell r="F2114" t="str">
            <v>712L</v>
          </cell>
          <cell r="G2114" t="str">
            <v>Santa Sofia - Coelho Neto</v>
          </cell>
          <cell r="H2114" t="str">
            <v>SA</v>
          </cell>
          <cell r="I2114" t="str">
            <v>C</v>
          </cell>
          <cell r="J2114">
            <v>4.55</v>
          </cell>
        </row>
        <row r="2115">
          <cell r="D2115">
            <v>13300100500</v>
          </cell>
          <cell r="E2115">
            <v>0</v>
          </cell>
          <cell r="F2115" t="str">
            <v>713B</v>
          </cell>
          <cell r="G2115" t="str">
            <v>Cabuçu - Coelho Neto</v>
          </cell>
          <cell r="H2115" t="str">
            <v>SA</v>
          </cell>
          <cell r="I2115" t="str">
            <v>C</v>
          </cell>
          <cell r="J2115">
            <v>4.55</v>
          </cell>
        </row>
        <row r="2116">
          <cell r="D2116">
            <v>13300200000</v>
          </cell>
          <cell r="E2116">
            <v>0</v>
          </cell>
          <cell r="F2116" t="str">
            <v>112B</v>
          </cell>
          <cell r="G2116" t="str">
            <v>Central - Itaguaí</v>
          </cell>
          <cell r="H2116" t="str">
            <v>SA</v>
          </cell>
          <cell r="I2116" t="str">
            <v>O</v>
          </cell>
          <cell r="J2116">
            <v>9.5</v>
          </cell>
        </row>
        <row r="2117">
          <cell r="D2117">
            <v>13300200100</v>
          </cell>
          <cell r="E2117">
            <v>0</v>
          </cell>
          <cell r="F2117" t="str">
            <v>116B</v>
          </cell>
          <cell r="G2117" t="str">
            <v>Castelo - Itaguaí</v>
          </cell>
          <cell r="H2117" t="str">
            <v>SAC</v>
          </cell>
          <cell r="I2117" t="str">
            <v>C</v>
          </cell>
          <cell r="J2117">
            <v>9.5</v>
          </cell>
        </row>
        <row r="2118">
          <cell r="D2118">
            <v>13300200200</v>
          </cell>
          <cell r="E2118">
            <v>0</v>
          </cell>
          <cell r="F2118" t="str">
            <v>113D</v>
          </cell>
          <cell r="G2118" t="str">
            <v>Itaguaí - Niterói</v>
          </cell>
          <cell r="H2118" t="str">
            <v>SAC</v>
          </cell>
          <cell r="I2118" t="str">
            <v>C</v>
          </cell>
          <cell r="J2118">
            <v>12</v>
          </cell>
        </row>
        <row r="2119">
          <cell r="D2119">
            <v>13300200300</v>
          </cell>
          <cell r="E2119">
            <v>0</v>
          </cell>
          <cell r="F2119" t="str">
            <v>442L</v>
          </cell>
          <cell r="G2119" t="str">
            <v>Itaguaí - Coelho Neto</v>
          </cell>
          <cell r="H2119" t="str">
            <v>SA</v>
          </cell>
          <cell r="I2119" t="str">
            <v>C</v>
          </cell>
          <cell r="J2119">
            <v>4.55</v>
          </cell>
        </row>
        <row r="2120">
          <cell r="D2120">
            <v>13300300000</v>
          </cell>
          <cell r="E2120">
            <v>0</v>
          </cell>
          <cell r="F2120" t="str">
            <v>738P</v>
          </cell>
          <cell r="G2120" t="str">
            <v>Campo Grande - Ilha da Madeira</v>
          </cell>
          <cell r="H2120" t="str">
            <v>SA</v>
          </cell>
          <cell r="I2120" t="str">
            <v>O</v>
          </cell>
          <cell r="J2120">
            <v>4.55</v>
          </cell>
        </row>
        <row r="2121">
          <cell r="D2121">
            <v>13300400000</v>
          </cell>
          <cell r="E2121">
            <v>0</v>
          </cell>
          <cell r="F2121" t="str">
            <v>744P</v>
          </cell>
          <cell r="G2121" t="str">
            <v>Campo Grande - Ponte Coberta</v>
          </cell>
          <cell r="H2121" t="str">
            <v>SA</v>
          </cell>
          <cell r="I2121" t="str">
            <v>O</v>
          </cell>
          <cell r="J2121">
            <v>7.4</v>
          </cell>
        </row>
        <row r="2122">
          <cell r="D2122">
            <v>13300400100</v>
          </cell>
          <cell r="E2122">
            <v>0</v>
          </cell>
          <cell r="F2122" t="str">
            <v>439P</v>
          </cell>
          <cell r="G2122" t="str">
            <v>Ponte Coberta - Seropédica</v>
          </cell>
          <cell r="H2122" t="str">
            <v>SA</v>
          </cell>
          <cell r="I2122" t="str">
            <v>C</v>
          </cell>
          <cell r="J2122">
            <v>3.2</v>
          </cell>
        </row>
        <row r="2123">
          <cell r="D2123">
            <v>13300500000</v>
          </cell>
          <cell r="E2123">
            <v>0</v>
          </cell>
          <cell r="F2123" t="str">
            <v>434S</v>
          </cell>
          <cell r="G2123" t="str">
            <v>Paracambi - Vila Geni</v>
          </cell>
          <cell r="H2123" t="str">
            <v>SA</v>
          </cell>
          <cell r="I2123" t="str">
            <v>O</v>
          </cell>
          <cell r="J2123">
            <v>8.4499999999999993</v>
          </cell>
        </row>
        <row r="2124">
          <cell r="D2124">
            <v>13300500100</v>
          </cell>
          <cell r="E2124">
            <v>0</v>
          </cell>
          <cell r="F2124" t="str">
            <v>709P</v>
          </cell>
          <cell r="G2124" t="str">
            <v>Cacaria - Vila Geni</v>
          </cell>
          <cell r="H2124" t="str">
            <v>SA</v>
          </cell>
          <cell r="I2124" t="str">
            <v>C</v>
          </cell>
          <cell r="J2124">
            <v>8.35</v>
          </cell>
        </row>
        <row r="2125">
          <cell r="D2125">
            <v>13300500300</v>
          </cell>
          <cell r="E2125">
            <v>0</v>
          </cell>
          <cell r="F2125" t="str">
            <v>436S</v>
          </cell>
          <cell r="G2125" t="str">
            <v>Itaguaí - Santa Sofia</v>
          </cell>
          <cell r="H2125" t="str">
            <v>SA</v>
          </cell>
          <cell r="I2125" t="str">
            <v>C</v>
          </cell>
          <cell r="J2125">
            <v>4.25</v>
          </cell>
        </row>
        <row r="2126">
          <cell r="D2126">
            <v>13300500400</v>
          </cell>
          <cell r="E2126">
            <v>0</v>
          </cell>
          <cell r="F2126" t="str">
            <v>438P</v>
          </cell>
          <cell r="G2126" t="str">
            <v>Cacaria - Seropédica</v>
          </cell>
          <cell r="H2126" t="str">
            <v>SA</v>
          </cell>
          <cell r="I2126" t="str">
            <v>C</v>
          </cell>
          <cell r="J2126">
            <v>4.2</v>
          </cell>
        </row>
        <row r="2127">
          <cell r="D2127">
            <v>13300600000</v>
          </cell>
          <cell r="E2127">
            <v>0</v>
          </cell>
          <cell r="F2127" t="str">
            <v>739P</v>
          </cell>
          <cell r="G2127" t="str">
            <v>Campo Grande - Santa Sofia</v>
          </cell>
          <cell r="H2127" t="str">
            <v>SA</v>
          </cell>
          <cell r="I2127" t="str">
            <v>O</v>
          </cell>
          <cell r="J2127">
            <v>4.55</v>
          </cell>
        </row>
        <row r="2128">
          <cell r="D2128">
            <v>13300700000</v>
          </cell>
          <cell r="E2128">
            <v>0</v>
          </cell>
          <cell r="F2128" t="str">
            <v>545P</v>
          </cell>
          <cell r="G2128" t="str">
            <v>Campo Grande - Paracambi</v>
          </cell>
          <cell r="H2128" t="str">
            <v>SA</v>
          </cell>
          <cell r="I2128" t="str">
            <v>O</v>
          </cell>
          <cell r="J2128">
            <v>8.4499999999999993</v>
          </cell>
        </row>
        <row r="2129">
          <cell r="D2129">
            <v>13300700200</v>
          </cell>
          <cell r="E2129">
            <v>0</v>
          </cell>
          <cell r="F2129" t="str">
            <v>737P</v>
          </cell>
          <cell r="G2129" t="str">
            <v>Campo Grande - Campo Lindo</v>
          </cell>
          <cell r="H2129" t="str">
            <v>SA</v>
          </cell>
          <cell r="I2129" t="str">
            <v>C</v>
          </cell>
          <cell r="J2129">
            <v>4.55</v>
          </cell>
        </row>
        <row r="2130">
          <cell r="D2130">
            <v>13300700300</v>
          </cell>
          <cell r="E2130">
            <v>0</v>
          </cell>
          <cell r="F2130" t="str">
            <v>437P</v>
          </cell>
          <cell r="G2130" t="str">
            <v>Campo Lindo - Paracambi</v>
          </cell>
          <cell r="H2130" t="str">
            <v>SA</v>
          </cell>
          <cell r="I2130" t="str">
            <v>C</v>
          </cell>
          <cell r="J2130">
            <v>4.25</v>
          </cell>
        </row>
        <row r="2131">
          <cell r="D2131">
            <v>13700100000</v>
          </cell>
          <cell r="E2131">
            <v>0</v>
          </cell>
          <cell r="F2131" t="str">
            <v>426P</v>
          </cell>
          <cell r="G2131" t="str">
            <v>Itaguaí - Cesarão</v>
          </cell>
          <cell r="H2131" t="str">
            <v>SA</v>
          </cell>
          <cell r="I2131" t="str">
            <v>O</v>
          </cell>
          <cell r="J2131">
            <v>4</v>
          </cell>
        </row>
        <row r="2132">
          <cell r="D2132">
            <v>13700100100</v>
          </cell>
          <cell r="E2132">
            <v>0</v>
          </cell>
          <cell r="F2132" t="str">
            <v>427P</v>
          </cell>
          <cell r="G2132" t="str">
            <v>Itaguaí - Santa Cruz (via CODIN)</v>
          </cell>
          <cell r="H2132" t="str">
            <v>SA</v>
          </cell>
          <cell r="I2132" t="str">
            <v>C</v>
          </cell>
          <cell r="J2132">
            <v>4</v>
          </cell>
        </row>
        <row r="2133">
          <cell r="D2133">
            <v>13700200000</v>
          </cell>
          <cell r="E2133">
            <v>0</v>
          </cell>
          <cell r="F2133" t="str">
            <v>430P</v>
          </cell>
          <cell r="G2133" t="str">
            <v>Chaperó - Santa Cruz</v>
          </cell>
          <cell r="H2133" t="str">
            <v>SA</v>
          </cell>
          <cell r="I2133" t="str">
            <v>Req.</v>
          </cell>
          <cell r="J2133">
            <v>4</v>
          </cell>
        </row>
        <row r="2134">
          <cell r="D2134">
            <v>13700400700</v>
          </cell>
          <cell r="E2134">
            <v>0</v>
          </cell>
          <cell r="F2134" t="str">
            <v>428P</v>
          </cell>
          <cell r="G2134" t="str">
            <v>Campo Grande - Itaguaí (via Campinho)</v>
          </cell>
          <cell r="H2134" t="str">
            <v>SA</v>
          </cell>
          <cell r="I2134" t="str">
            <v>C</v>
          </cell>
          <cell r="J2134">
            <v>4</v>
          </cell>
        </row>
        <row r="2135">
          <cell r="D2135">
            <v>13700700100</v>
          </cell>
          <cell r="E2135">
            <v>0</v>
          </cell>
          <cell r="F2135" t="str">
            <v>573P</v>
          </cell>
          <cell r="G2135" t="str">
            <v xml:space="preserve">Campo Grande - Itaguaí </v>
          </cell>
          <cell r="H2135" t="str">
            <v>SA</v>
          </cell>
          <cell r="I2135" t="str">
            <v>C</v>
          </cell>
          <cell r="J2135">
            <v>4</v>
          </cell>
        </row>
        <row r="2136">
          <cell r="D2136">
            <v>13400200000</v>
          </cell>
          <cell r="E2136">
            <v>0</v>
          </cell>
          <cell r="F2136" t="str">
            <v>665I</v>
          </cell>
          <cell r="G2136" t="str">
            <v>Nova Iguaçu - Vila Emil (via Cosmorama)</v>
          </cell>
          <cell r="H2136" t="str">
            <v>SA</v>
          </cell>
          <cell r="I2136" t="str">
            <v>O</v>
          </cell>
          <cell r="J2136">
            <v>4</v>
          </cell>
        </row>
        <row r="2137">
          <cell r="D2137">
            <v>13400400000</v>
          </cell>
          <cell r="E2137">
            <v>0</v>
          </cell>
          <cell r="F2137" t="str">
            <v>656I</v>
          </cell>
          <cell r="G2137" t="str">
            <v>Nova Iguaçu - Jacutinga (via Pindorama)</v>
          </cell>
          <cell r="H2137" t="str">
            <v>SA</v>
          </cell>
          <cell r="I2137" t="str">
            <v>O</v>
          </cell>
          <cell r="J2137">
            <v>4</v>
          </cell>
        </row>
        <row r="2138">
          <cell r="D2138">
            <v>13400500000</v>
          </cell>
          <cell r="E2138">
            <v>0</v>
          </cell>
          <cell r="F2138" t="str">
            <v>657I</v>
          </cell>
          <cell r="G2138" t="str">
            <v>Nova Iguaçu - Jacutinga (via Delfina Borges)</v>
          </cell>
          <cell r="H2138" t="str">
            <v>SA</v>
          </cell>
          <cell r="I2138" t="str">
            <v>O</v>
          </cell>
          <cell r="J2138">
            <v>4</v>
          </cell>
        </row>
        <row r="2139">
          <cell r="D2139">
            <v>13500100000</v>
          </cell>
          <cell r="E2139">
            <v>0</v>
          </cell>
          <cell r="F2139" t="str">
            <v>703D</v>
          </cell>
          <cell r="G2139" t="str">
            <v>Santa Rosa - Vila Isabel (via PPCS)</v>
          </cell>
          <cell r="H2139" t="str">
            <v>SA</v>
          </cell>
          <cell r="I2139" t="str">
            <v>O</v>
          </cell>
          <cell r="J2139">
            <v>8.4499999999999993</v>
          </cell>
        </row>
        <row r="2140">
          <cell r="D2140">
            <v>13500100100</v>
          </cell>
          <cell r="E2140">
            <v>0</v>
          </cell>
          <cell r="F2140" t="str">
            <v>750D</v>
          </cell>
          <cell r="G2140" t="str">
            <v>Santa Rosa - Estácio</v>
          </cell>
          <cell r="H2140" t="str">
            <v>SA</v>
          </cell>
          <cell r="I2140" t="str">
            <v>C</v>
          </cell>
          <cell r="J2140">
            <v>6.95</v>
          </cell>
        </row>
        <row r="2141">
          <cell r="D2141">
            <v>13500100400</v>
          </cell>
          <cell r="E2141">
            <v>0</v>
          </cell>
          <cell r="F2141" t="str">
            <v>1703D</v>
          </cell>
          <cell r="G2141" t="str">
            <v>Santa Rosa - Vila Isabel (via PPCS)</v>
          </cell>
          <cell r="H2141" t="str">
            <v>A</v>
          </cell>
          <cell r="I2141" t="str">
            <v>O</v>
          </cell>
          <cell r="J2141">
            <v>11.55</v>
          </cell>
        </row>
        <row r="2142">
          <cell r="D2142">
            <v>13500200000</v>
          </cell>
          <cell r="E2142">
            <v>0</v>
          </cell>
          <cell r="F2142" t="str">
            <v>709D</v>
          </cell>
          <cell r="G2142" t="str">
            <v>Charitas - Castelo (via Icaraí)</v>
          </cell>
          <cell r="H2142" t="str">
            <v>SA</v>
          </cell>
          <cell r="I2142" t="str">
            <v>O</v>
          </cell>
          <cell r="J2142">
            <v>6.95</v>
          </cell>
        </row>
        <row r="2143">
          <cell r="D2143">
            <v>13500300000</v>
          </cell>
          <cell r="E2143">
            <v>0</v>
          </cell>
          <cell r="F2143" t="str">
            <v>565D</v>
          </cell>
          <cell r="G2143" t="str">
            <v>Santa Rosa - Passeio</v>
          </cell>
          <cell r="H2143" t="str">
            <v>SA</v>
          </cell>
          <cell r="I2143" t="str">
            <v>O</v>
          </cell>
          <cell r="J2143">
            <v>6.95</v>
          </cell>
        </row>
        <row r="2144">
          <cell r="D2144">
            <v>13500300100</v>
          </cell>
          <cell r="E2144">
            <v>0</v>
          </cell>
          <cell r="F2144" t="str">
            <v>2565D</v>
          </cell>
          <cell r="G2144" t="str">
            <v>Santa Rosa - Passeio</v>
          </cell>
          <cell r="H2144" t="str">
            <v>AC</v>
          </cell>
          <cell r="I2144" t="str">
            <v>C</v>
          </cell>
          <cell r="J2144">
            <v>21.65</v>
          </cell>
        </row>
        <row r="2145">
          <cell r="D2145">
            <v>13600700000</v>
          </cell>
          <cell r="E2145">
            <v>0</v>
          </cell>
          <cell r="F2145" t="str">
            <v>440B</v>
          </cell>
          <cell r="G2145" t="str">
            <v>Queimados - Central</v>
          </cell>
          <cell r="H2145" t="str">
            <v>SA</v>
          </cell>
          <cell r="I2145" t="str">
            <v>O</v>
          </cell>
          <cell r="J2145">
            <v>10.15</v>
          </cell>
        </row>
        <row r="2146">
          <cell r="D2146">
            <v>13600700100</v>
          </cell>
          <cell r="E2146">
            <v>0</v>
          </cell>
          <cell r="F2146" t="str">
            <v>451B</v>
          </cell>
          <cell r="G2146" t="str">
            <v>Engenheiro Pedreira - Central</v>
          </cell>
          <cell r="H2146" t="str">
            <v>SA</v>
          </cell>
          <cell r="I2146" t="str">
            <v>C</v>
          </cell>
          <cell r="J2146">
            <v>10.15</v>
          </cell>
        </row>
        <row r="2147">
          <cell r="D2147">
            <v>13600700200</v>
          </cell>
          <cell r="E2147">
            <v>0</v>
          </cell>
          <cell r="F2147" t="str">
            <v>452B</v>
          </cell>
          <cell r="G2147" t="str">
            <v>Vila Camorim - Central</v>
          </cell>
          <cell r="H2147" t="str">
            <v>SA</v>
          </cell>
          <cell r="I2147" t="str">
            <v>C</v>
          </cell>
          <cell r="J2147">
            <v>10.15</v>
          </cell>
        </row>
        <row r="2148">
          <cell r="D2148">
            <v>13600700300</v>
          </cell>
          <cell r="E2148">
            <v>0</v>
          </cell>
          <cell r="F2148" t="str">
            <v>449B</v>
          </cell>
          <cell r="G2148" t="str">
            <v>Queimados - Benfica (via Shopping Nova América)</v>
          </cell>
          <cell r="H2148" t="str">
            <v>SA</v>
          </cell>
          <cell r="I2148" t="str">
            <v>C</v>
          </cell>
          <cell r="J2148">
            <v>8.9499999999999993</v>
          </cell>
        </row>
        <row r="2149">
          <cell r="D2149">
            <v>13600700400</v>
          </cell>
          <cell r="E2149">
            <v>0</v>
          </cell>
          <cell r="F2149" t="str">
            <v>443B</v>
          </cell>
          <cell r="G2149" t="str">
            <v>Queimados - Praça Mauá</v>
          </cell>
          <cell r="H2149" t="str">
            <v>SAC</v>
          </cell>
          <cell r="I2149" t="str">
            <v>C</v>
          </cell>
          <cell r="J2149">
            <v>10.15</v>
          </cell>
        </row>
        <row r="2150">
          <cell r="D2150">
            <v>13600700500</v>
          </cell>
          <cell r="E2150">
            <v>0</v>
          </cell>
          <cell r="F2150" t="str">
            <v>1440B</v>
          </cell>
          <cell r="G2150" t="str">
            <v>Queimados - Praça Mauá</v>
          </cell>
          <cell r="H2150" t="str">
            <v>A</v>
          </cell>
          <cell r="I2150" t="str">
            <v>C</v>
          </cell>
          <cell r="J2150">
            <v>15.85</v>
          </cell>
        </row>
        <row r="2151">
          <cell r="D2151">
            <v>13600700600</v>
          </cell>
          <cell r="E2151">
            <v>0</v>
          </cell>
          <cell r="F2151" t="str">
            <v>453B</v>
          </cell>
          <cell r="G2151" t="str">
            <v>Engenheiro Pedreira - Central (via Delamare)</v>
          </cell>
          <cell r="H2151" t="str">
            <v>SA</v>
          </cell>
          <cell r="I2151" t="str">
            <v>C</v>
          </cell>
          <cell r="J2151">
            <v>10.15</v>
          </cell>
        </row>
        <row r="2152">
          <cell r="D2152">
            <v>13600700700</v>
          </cell>
          <cell r="E2152">
            <v>0</v>
          </cell>
          <cell r="F2152" t="str">
            <v>459B</v>
          </cell>
          <cell r="G2152" t="str">
            <v>Queimados - Penha</v>
          </cell>
          <cell r="H2152" t="str">
            <v>SA</v>
          </cell>
          <cell r="I2152" t="str">
            <v>C</v>
          </cell>
          <cell r="J2152">
            <v>5.4</v>
          </cell>
        </row>
        <row r="2153">
          <cell r="D2153">
            <v>13600800000</v>
          </cell>
          <cell r="E2153">
            <v>0</v>
          </cell>
          <cell r="F2153" t="str">
            <v>515I</v>
          </cell>
          <cell r="G2153" t="str">
            <v>Queimados - Campo Alegre</v>
          </cell>
          <cell r="H2153" t="str">
            <v>SA</v>
          </cell>
          <cell r="I2153" t="str">
            <v>O</v>
          </cell>
          <cell r="J2153">
            <v>4</v>
          </cell>
        </row>
        <row r="2154">
          <cell r="D2154">
            <v>13600900000</v>
          </cell>
          <cell r="E2154">
            <v>0</v>
          </cell>
          <cell r="F2154" t="str">
            <v>520I</v>
          </cell>
          <cell r="G2154" t="str">
            <v>Queimados - Cabuçu</v>
          </cell>
          <cell r="H2154" t="str">
            <v>SA</v>
          </cell>
          <cell r="I2154" t="str">
            <v>O</v>
          </cell>
          <cell r="J2154">
            <v>4</v>
          </cell>
        </row>
        <row r="2155">
          <cell r="D2155">
            <v>13601000000</v>
          </cell>
          <cell r="E2155">
            <v>0</v>
          </cell>
          <cell r="F2155" t="str">
            <v>1906B</v>
          </cell>
          <cell r="G2155" t="str">
            <v>Paracambi - Castelo</v>
          </cell>
          <cell r="H2155" t="str">
            <v>A</v>
          </cell>
          <cell r="I2155" t="str">
            <v>O</v>
          </cell>
          <cell r="J2155">
            <v>29.2</v>
          </cell>
        </row>
        <row r="2156">
          <cell r="D2156">
            <v>13601000100</v>
          </cell>
          <cell r="E2156">
            <v>0</v>
          </cell>
          <cell r="F2156" t="str">
            <v>1907B</v>
          </cell>
          <cell r="G2156" t="str">
            <v>Japeri - Castelo</v>
          </cell>
          <cell r="H2156" t="str">
            <v>A</v>
          </cell>
          <cell r="I2156" t="str">
            <v>C</v>
          </cell>
          <cell r="J2156">
            <v>29.25</v>
          </cell>
        </row>
        <row r="2157">
          <cell r="D2157">
            <v>13601000200</v>
          </cell>
          <cell r="E2157">
            <v>0</v>
          </cell>
          <cell r="F2157" t="str">
            <v>193C</v>
          </cell>
          <cell r="G2157" t="str">
            <v>Paracambi - Central</v>
          </cell>
          <cell r="H2157" t="str">
            <v>SA</v>
          </cell>
          <cell r="I2157" t="str">
            <v>C</v>
          </cell>
          <cell r="J2157">
            <v>12</v>
          </cell>
        </row>
        <row r="2158">
          <cell r="D2158">
            <v>13601000300</v>
          </cell>
          <cell r="E2158">
            <v>0</v>
          </cell>
          <cell r="F2158" t="str">
            <v>192C</v>
          </cell>
          <cell r="G2158" t="str">
            <v>Japeri - Central</v>
          </cell>
          <cell r="H2158" t="str">
            <v>SA</v>
          </cell>
          <cell r="I2158" t="str">
            <v>C</v>
          </cell>
          <cell r="J2158">
            <v>10.15</v>
          </cell>
        </row>
        <row r="2159">
          <cell r="D2159">
            <v>13601100000</v>
          </cell>
          <cell r="E2159">
            <v>0</v>
          </cell>
          <cell r="F2159" t="str">
            <v>105P</v>
          </cell>
          <cell r="G2159" t="str">
            <v>Nova Iguaçu - Paracambi</v>
          </cell>
          <cell r="H2159" t="str">
            <v>SA</v>
          </cell>
          <cell r="I2159" t="str">
            <v>O</v>
          </cell>
          <cell r="J2159">
            <v>9.5</v>
          </cell>
        </row>
        <row r="2160">
          <cell r="D2160">
            <v>13601100001</v>
          </cell>
          <cell r="E2160">
            <v>1</v>
          </cell>
          <cell r="G2160" t="str">
            <v>Nova Iguaçu - Guandú</v>
          </cell>
          <cell r="H2160" t="str">
            <v>SA</v>
          </cell>
          <cell r="I2160" t="str">
            <v>S</v>
          </cell>
          <cell r="J2160">
            <v>4</v>
          </cell>
        </row>
        <row r="2161">
          <cell r="D2161">
            <v>13601100002</v>
          </cell>
          <cell r="E2161">
            <v>2</v>
          </cell>
          <cell r="G2161" t="str">
            <v>Queimados - Paracambi</v>
          </cell>
          <cell r="H2161" t="str">
            <v>SA</v>
          </cell>
          <cell r="I2161" t="str">
            <v>S</v>
          </cell>
          <cell r="J2161">
            <v>4.55</v>
          </cell>
        </row>
        <row r="2162">
          <cell r="D2162">
            <v>13601100003</v>
          </cell>
          <cell r="E2162">
            <v>3</v>
          </cell>
          <cell r="G2162" t="str">
            <v>Belvedere - Paracambi</v>
          </cell>
          <cell r="H2162" t="str">
            <v>SA</v>
          </cell>
          <cell r="I2162" t="str">
            <v>S</v>
          </cell>
          <cell r="J2162">
            <v>4.25</v>
          </cell>
        </row>
        <row r="2163">
          <cell r="D2163">
            <v>13601100004</v>
          </cell>
          <cell r="E2163">
            <v>4</v>
          </cell>
          <cell r="G2163" t="str">
            <v>Nova Iguaçu - Santo Expedito</v>
          </cell>
          <cell r="H2163" t="str">
            <v>SA</v>
          </cell>
          <cell r="I2163" t="str">
            <v>S</v>
          </cell>
          <cell r="J2163">
            <v>4</v>
          </cell>
        </row>
        <row r="2164">
          <cell r="D2164">
            <v>13601100100</v>
          </cell>
          <cell r="E2164">
            <v>0</v>
          </cell>
          <cell r="F2164" t="str">
            <v>432I</v>
          </cell>
          <cell r="G2164" t="str">
            <v>Nova Iguaçu - Santo Expedito</v>
          </cell>
          <cell r="H2164" t="str">
            <v>SA</v>
          </cell>
          <cell r="I2164" t="str">
            <v>S</v>
          </cell>
          <cell r="J2164">
            <v>4</v>
          </cell>
        </row>
        <row r="2165">
          <cell r="D2165">
            <v>13601100200</v>
          </cell>
          <cell r="E2165">
            <v>0</v>
          </cell>
          <cell r="F2165" t="str">
            <v>106P</v>
          </cell>
          <cell r="G2165" t="str">
            <v>Nova Iguaçu - Paracambi (via Lajes e Japeri)</v>
          </cell>
          <cell r="H2165" t="str">
            <v>SA</v>
          </cell>
          <cell r="I2165" t="str">
            <v>C</v>
          </cell>
          <cell r="J2165">
            <v>9.5</v>
          </cell>
        </row>
        <row r="2166">
          <cell r="D2166">
            <v>13601100201</v>
          </cell>
          <cell r="E2166">
            <v>1</v>
          </cell>
          <cell r="G2166" t="str">
            <v>Japeri - Nova Iguaçu</v>
          </cell>
          <cell r="H2166" t="str">
            <v>SA</v>
          </cell>
          <cell r="I2166" t="str">
            <v>S</v>
          </cell>
          <cell r="J2166">
            <v>6.2</v>
          </cell>
        </row>
        <row r="2167">
          <cell r="D2167">
            <v>13601100202</v>
          </cell>
          <cell r="E2167">
            <v>2</v>
          </cell>
          <cell r="G2167" t="str">
            <v>Japeri - Paracambi</v>
          </cell>
          <cell r="H2167" t="str">
            <v>SA</v>
          </cell>
          <cell r="I2167" t="str">
            <v>S</v>
          </cell>
          <cell r="J2167">
            <v>4</v>
          </cell>
        </row>
        <row r="2168">
          <cell r="D2168">
            <v>13601100300</v>
          </cell>
          <cell r="E2168">
            <v>0</v>
          </cell>
          <cell r="F2168" t="str">
            <v>107P</v>
          </cell>
          <cell r="G2168" t="str">
            <v>Nova Iguaçu - Paracambi</v>
          </cell>
          <cell r="H2168" t="str">
            <v>SA</v>
          </cell>
          <cell r="I2168" t="str">
            <v>C</v>
          </cell>
          <cell r="J2168">
            <v>9.5</v>
          </cell>
        </row>
        <row r="2169">
          <cell r="D2169">
            <v>14800900300</v>
          </cell>
          <cell r="E2169">
            <v>0</v>
          </cell>
          <cell r="F2169" t="str">
            <v>124B</v>
          </cell>
          <cell r="G2169" t="str">
            <v>Nilópolis - Camerino (via Parada de Lucas)</v>
          </cell>
          <cell r="H2169" t="str">
            <v>SA</v>
          </cell>
          <cell r="I2169" t="str">
            <v>C</v>
          </cell>
          <cell r="J2169">
            <v>8.9499999999999993</v>
          </cell>
        </row>
        <row r="2170">
          <cell r="D2170">
            <v>17300100000</v>
          </cell>
          <cell r="E2170">
            <v>0</v>
          </cell>
          <cell r="F2170" t="str">
            <v>522B</v>
          </cell>
          <cell r="G2170" t="str">
            <v>Parque São Vicente - Central</v>
          </cell>
          <cell r="H2170" t="str">
            <v>SA</v>
          </cell>
          <cell r="I2170" t="str">
            <v>O</v>
          </cell>
          <cell r="J2170">
            <v>8.4499999999999993</v>
          </cell>
        </row>
        <row r="2171">
          <cell r="D2171">
            <v>17300100100</v>
          </cell>
          <cell r="E2171">
            <v>0</v>
          </cell>
          <cell r="F2171" t="str">
            <v>527B</v>
          </cell>
          <cell r="G2171" t="str">
            <v>Sargento Roncali - Praça Mauá</v>
          </cell>
          <cell r="H2171" t="str">
            <v>SAC</v>
          </cell>
          <cell r="I2171" t="str">
            <v>C</v>
          </cell>
          <cell r="J2171">
            <v>8.4499999999999993</v>
          </cell>
        </row>
        <row r="2172">
          <cell r="D2172">
            <v>17300100200</v>
          </cell>
          <cell r="E2172">
            <v>0</v>
          </cell>
          <cell r="F2172" t="str">
            <v>523B</v>
          </cell>
          <cell r="G2172" t="str">
            <v>Sargento Roncali - Central (via Parque São Vicente)</v>
          </cell>
          <cell r="H2172" t="str">
            <v>SA</v>
          </cell>
          <cell r="I2172" t="str">
            <v>C</v>
          </cell>
          <cell r="J2172">
            <v>8.4499999999999993</v>
          </cell>
        </row>
        <row r="2173">
          <cell r="D2173">
            <v>17300100300</v>
          </cell>
          <cell r="E2173">
            <v>0</v>
          </cell>
          <cell r="F2173" t="str">
            <v>1522B</v>
          </cell>
          <cell r="G2173" t="str">
            <v>Parque São Vicente - Central</v>
          </cell>
          <cell r="H2173" t="str">
            <v>A</v>
          </cell>
          <cell r="I2173" t="str">
            <v>C</v>
          </cell>
          <cell r="J2173">
            <v>12.25</v>
          </cell>
        </row>
        <row r="2174">
          <cell r="D2174">
            <v>13800100000</v>
          </cell>
          <cell r="E2174">
            <v>0</v>
          </cell>
          <cell r="F2174" t="str">
            <v>S100</v>
          </cell>
          <cell r="G2174" t="str">
            <v xml:space="preserve">Cantagalo - Cordeiro </v>
          </cell>
          <cell r="H2174" t="str">
            <v>SA</v>
          </cell>
          <cell r="I2174" t="str">
            <v>O</v>
          </cell>
          <cell r="J2174">
            <v>3.45</v>
          </cell>
        </row>
        <row r="2175">
          <cell r="D2175">
            <v>14000100000</v>
          </cell>
          <cell r="E2175">
            <v>0</v>
          </cell>
          <cell r="G2175" t="str">
            <v xml:space="preserve">Rio de Janeiro - Petrópolis </v>
          </cell>
          <cell r="H2175" t="str">
            <v>A</v>
          </cell>
          <cell r="I2175" t="str">
            <v>O</v>
          </cell>
          <cell r="J2175">
            <v>21.65</v>
          </cell>
        </row>
        <row r="2176">
          <cell r="D2176">
            <v>14000100200</v>
          </cell>
          <cell r="E2176">
            <v>0</v>
          </cell>
          <cell r="G2176" t="str">
            <v xml:space="preserve">Castelo - Itaipava </v>
          </cell>
          <cell r="H2176" t="str">
            <v>A</v>
          </cell>
          <cell r="I2176" t="str">
            <v>C</v>
          </cell>
          <cell r="J2176">
            <v>29.85</v>
          </cell>
        </row>
        <row r="2177">
          <cell r="D2177">
            <v>14000100201</v>
          </cell>
          <cell r="E2177">
            <v>1</v>
          </cell>
          <cell r="G2177" t="str">
            <v>Rio de Janeiro - Petrópolis</v>
          </cell>
          <cell r="H2177" t="str">
            <v>A</v>
          </cell>
          <cell r="I2177" t="str">
            <v>S</v>
          </cell>
          <cell r="J2177">
            <v>21.35</v>
          </cell>
        </row>
        <row r="2178">
          <cell r="D2178">
            <v>14000100300</v>
          </cell>
          <cell r="E2178">
            <v>0</v>
          </cell>
          <cell r="G2178" t="str">
            <v xml:space="preserve">Niterói - Petrópolis </v>
          </cell>
          <cell r="H2178" t="str">
            <v>A</v>
          </cell>
          <cell r="I2178" t="str">
            <v>C</v>
          </cell>
          <cell r="J2178">
            <v>24.85</v>
          </cell>
        </row>
        <row r="2179">
          <cell r="D2179">
            <v>14000100301</v>
          </cell>
          <cell r="E2179">
            <v>1</v>
          </cell>
          <cell r="G2179" t="str">
            <v>Niterói - Santa Cruz da Serra</v>
          </cell>
          <cell r="H2179" t="str">
            <v>A</v>
          </cell>
          <cell r="I2179" t="str">
            <v>S</v>
          </cell>
          <cell r="J2179">
            <v>13.9</v>
          </cell>
        </row>
        <row r="2180">
          <cell r="D2180">
            <v>14000100400</v>
          </cell>
          <cell r="E2180">
            <v>0</v>
          </cell>
          <cell r="G2180" t="str">
            <v xml:space="preserve">Campo Grande - Petrópolis  </v>
          </cell>
          <cell r="H2180" t="str">
            <v>A</v>
          </cell>
          <cell r="I2180" t="str">
            <v>C</v>
          </cell>
          <cell r="J2180">
            <v>27.95</v>
          </cell>
        </row>
        <row r="2181">
          <cell r="D2181">
            <v>14000100500</v>
          </cell>
          <cell r="E2181">
            <v>0</v>
          </cell>
          <cell r="G2181" t="str">
            <v xml:space="preserve">Madureira - Petrópolis  </v>
          </cell>
          <cell r="H2181" t="str">
            <v>A</v>
          </cell>
          <cell r="I2181" t="str">
            <v>C</v>
          </cell>
          <cell r="J2181">
            <v>21</v>
          </cell>
        </row>
        <row r="2182">
          <cell r="D2182">
            <v>14000200000</v>
          </cell>
          <cell r="E2182">
            <v>0</v>
          </cell>
          <cell r="G2182" t="str">
            <v xml:space="preserve">Castelo - Petrópolis </v>
          </cell>
          <cell r="H2182" t="str">
            <v>A</v>
          </cell>
          <cell r="I2182" t="str">
            <v>O</v>
          </cell>
          <cell r="J2182">
            <v>23.15</v>
          </cell>
        </row>
        <row r="2183">
          <cell r="D2183">
            <v>14000200100</v>
          </cell>
          <cell r="E2183">
            <v>0</v>
          </cell>
          <cell r="F2183" t="str">
            <v>149N</v>
          </cell>
          <cell r="G2183" t="str">
            <v xml:space="preserve">Duque de Caxias - Petrópolis  </v>
          </cell>
          <cell r="H2183" t="str">
            <v>SA</v>
          </cell>
          <cell r="I2183" t="str">
            <v>C</v>
          </cell>
          <cell r="J2183">
            <v>15.7</v>
          </cell>
        </row>
        <row r="2184">
          <cell r="D2184">
            <v>14000200101</v>
          </cell>
          <cell r="E2184">
            <v>1</v>
          </cell>
          <cell r="G2184" t="str">
            <v>Petrópolis - Santa Cruz da Serra</v>
          </cell>
          <cell r="H2184" t="str">
            <v>SA</v>
          </cell>
          <cell r="I2184" t="str">
            <v>S</v>
          </cell>
          <cell r="J2184">
            <v>9.4</v>
          </cell>
        </row>
        <row r="2185">
          <cell r="D2185">
            <v>14000200102</v>
          </cell>
          <cell r="E2185">
            <v>2</v>
          </cell>
          <cell r="G2185" t="str">
            <v>Santa Rosa - Duque de Caxias</v>
          </cell>
          <cell r="H2185" t="str">
            <v>SA</v>
          </cell>
          <cell r="I2185" t="str">
            <v>S</v>
          </cell>
          <cell r="J2185">
            <v>9.5</v>
          </cell>
        </row>
        <row r="2186">
          <cell r="D2186">
            <v>14000200300</v>
          </cell>
          <cell r="E2186">
            <v>0</v>
          </cell>
          <cell r="G2186" t="str">
            <v xml:space="preserve">Duque de Caxias - Petrópolis </v>
          </cell>
          <cell r="H2186" t="str">
            <v>A</v>
          </cell>
          <cell r="I2186" t="str">
            <v>C</v>
          </cell>
          <cell r="J2186">
            <v>17.55</v>
          </cell>
        </row>
        <row r="2187">
          <cell r="D2187">
            <v>14000200301</v>
          </cell>
          <cell r="E2187">
            <v>1</v>
          </cell>
          <cell r="G2187" t="str">
            <v>Santa Cruz da Serra - Petrópolis</v>
          </cell>
          <cell r="H2187" t="str">
            <v>A</v>
          </cell>
          <cell r="I2187" t="str">
            <v>S</v>
          </cell>
          <cell r="J2187">
            <v>11.15</v>
          </cell>
        </row>
        <row r="2188">
          <cell r="D2188">
            <v>14000200302</v>
          </cell>
          <cell r="E2188">
            <v>2</v>
          </cell>
          <cell r="G2188" t="str">
            <v>Santa Rosa - Duque de Caxias</v>
          </cell>
          <cell r="H2188" t="str">
            <v>A</v>
          </cell>
          <cell r="I2188" t="str">
            <v>S</v>
          </cell>
          <cell r="J2188">
            <v>9.65</v>
          </cell>
        </row>
        <row r="2189">
          <cell r="D2189">
            <v>14000200400</v>
          </cell>
          <cell r="E2189">
            <v>0</v>
          </cell>
          <cell r="F2189" t="str">
            <v>148N</v>
          </cell>
          <cell r="G2189" t="str">
            <v xml:space="preserve">Nova Iguaçu - Petrópolis  </v>
          </cell>
          <cell r="H2189" t="str">
            <v>SA</v>
          </cell>
          <cell r="I2189" t="str">
            <v>C</v>
          </cell>
          <cell r="J2189">
            <v>19.95</v>
          </cell>
        </row>
        <row r="2190">
          <cell r="D2190">
            <v>14000200500</v>
          </cell>
          <cell r="E2190">
            <v>0</v>
          </cell>
          <cell r="G2190" t="str">
            <v xml:space="preserve">Nova Iguaçu - Petrópolis  </v>
          </cell>
          <cell r="H2190" t="str">
            <v>A</v>
          </cell>
          <cell r="I2190" t="str">
            <v>C</v>
          </cell>
          <cell r="J2190">
            <v>21.85</v>
          </cell>
        </row>
        <row r="2191">
          <cell r="D2191">
            <v>14000200600</v>
          </cell>
          <cell r="E2191">
            <v>0</v>
          </cell>
          <cell r="G2191" t="str">
            <v xml:space="preserve">Castelo - Petrópolis  </v>
          </cell>
          <cell r="H2191" t="str">
            <v>AC</v>
          </cell>
          <cell r="I2191" t="str">
            <v>C</v>
          </cell>
          <cell r="J2191">
            <v>34.700000000000003</v>
          </cell>
        </row>
        <row r="2192">
          <cell r="D2192">
            <v>14200100000</v>
          </cell>
          <cell r="E2192">
            <v>0</v>
          </cell>
          <cell r="F2192" t="str">
            <v>122Q</v>
          </cell>
          <cell r="G2192" t="str">
            <v>Alcântara - Magé (via Itambi)</v>
          </cell>
          <cell r="H2192" t="str">
            <v>SA</v>
          </cell>
          <cell r="I2192" t="str">
            <v>O</v>
          </cell>
          <cell r="J2192">
            <v>5.4</v>
          </cell>
        </row>
        <row r="2193">
          <cell r="D2193">
            <v>14200100001</v>
          </cell>
          <cell r="E2193">
            <v>1</v>
          </cell>
          <cell r="G2193" t="str">
            <v xml:space="preserve">Itaboraí - Magé </v>
          </cell>
          <cell r="H2193" t="str">
            <v>SA</v>
          </cell>
          <cell r="I2193" t="str">
            <v>CH</v>
          </cell>
          <cell r="J2193">
            <v>6.2</v>
          </cell>
        </row>
        <row r="2194">
          <cell r="D2194">
            <v>14200100100</v>
          </cell>
          <cell r="E2194">
            <v>0</v>
          </cell>
          <cell r="F2194" t="str">
            <v>123Q</v>
          </cell>
          <cell r="G2194" t="str">
            <v>Manilha - Magé</v>
          </cell>
          <cell r="H2194" t="str">
            <v>SA</v>
          </cell>
          <cell r="I2194" t="str">
            <v>C</v>
          </cell>
          <cell r="J2194">
            <v>6.2</v>
          </cell>
        </row>
        <row r="2195">
          <cell r="D2195">
            <v>14200100200</v>
          </cell>
          <cell r="E2195">
            <v>0</v>
          </cell>
          <cell r="F2195" t="str">
            <v>124Q</v>
          </cell>
          <cell r="G2195" t="str">
            <v>São Gonçalo - Manilha</v>
          </cell>
          <cell r="H2195" t="str">
            <v>SA</v>
          </cell>
          <cell r="I2195" t="str">
            <v>C</v>
          </cell>
          <cell r="J2195">
            <v>4.25</v>
          </cell>
        </row>
        <row r="2196">
          <cell r="D2196">
            <v>14200100300</v>
          </cell>
          <cell r="E2196">
            <v>0</v>
          </cell>
          <cell r="F2196" t="str">
            <v>125Q</v>
          </cell>
          <cell r="G2196" t="str">
            <v>São Gonçalo - Aldeia da Prata</v>
          </cell>
          <cell r="H2196" t="str">
            <v>SA</v>
          </cell>
          <cell r="I2196" t="str">
            <v>C</v>
          </cell>
          <cell r="J2196">
            <v>4.25</v>
          </cell>
        </row>
        <row r="2197">
          <cell r="D2197">
            <v>14200200000</v>
          </cell>
          <cell r="E2197">
            <v>0</v>
          </cell>
          <cell r="F2197" t="str">
            <v>458M</v>
          </cell>
          <cell r="G2197" t="str">
            <v>Niterói - Andorinhas</v>
          </cell>
          <cell r="H2197" t="str">
            <v>SA</v>
          </cell>
          <cell r="I2197" t="str">
            <v>O</v>
          </cell>
          <cell r="J2197">
            <v>9.5</v>
          </cell>
        </row>
        <row r="2198">
          <cell r="D2198">
            <v>14200300000</v>
          </cell>
          <cell r="E2198">
            <v>0</v>
          </cell>
          <cell r="F2198" t="str">
            <v>121Q</v>
          </cell>
          <cell r="G2198" t="str">
            <v>Niterói - Magé (via Itambi)</v>
          </cell>
          <cell r="H2198" t="str">
            <v>SA</v>
          </cell>
          <cell r="I2198" t="str">
            <v>O</v>
          </cell>
          <cell r="J2198">
            <v>9.5</v>
          </cell>
        </row>
        <row r="2199">
          <cell r="D2199">
            <v>14200300100</v>
          </cell>
          <cell r="E2199">
            <v>0</v>
          </cell>
          <cell r="F2199" t="str">
            <v>126Q</v>
          </cell>
          <cell r="G2199" t="str">
            <v xml:space="preserve">Niterói - Vale das Pedrinhas </v>
          </cell>
          <cell r="H2199" t="str">
            <v>SA</v>
          </cell>
          <cell r="I2199" t="str">
            <v>C</v>
          </cell>
          <cell r="J2199">
            <v>9.5</v>
          </cell>
        </row>
        <row r="2200">
          <cell r="D2200">
            <v>14200400000</v>
          </cell>
          <cell r="E2200">
            <v>0</v>
          </cell>
          <cell r="F2200" t="str">
            <v>1945I</v>
          </cell>
          <cell r="G2200" t="str">
            <v>Niterói - Nova Iguaçu (via Magé)</v>
          </cell>
          <cell r="H2200" t="str">
            <v>A</v>
          </cell>
          <cell r="I2200" t="str">
            <v>O</v>
          </cell>
          <cell r="J2200">
            <v>39.25</v>
          </cell>
        </row>
        <row r="2201">
          <cell r="D2201">
            <v>14200400001</v>
          </cell>
          <cell r="E2201">
            <v>1</v>
          </cell>
          <cell r="G2201" t="str">
            <v>Niterói - Suruí</v>
          </cell>
          <cell r="H2201" t="str">
            <v>A</v>
          </cell>
          <cell r="I2201" t="str">
            <v>S</v>
          </cell>
          <cell r="J2201">
            <v>21.5</v>
          </cell>
        </row>
        <row r="2202">
          <cell r="D2202">
            <v>14200400002</v>
          </cell>
          <cell r="E2202">
            <v>2</v>
          </cell>
          <cell r="G2202" t="str">
            <v>Niterói - Duque de Caxias</v>
          </cell>
          <cell r="H2202" t="str">
            <v>A</v>
          </cell>
          <cell r="I2202" t="str">
            <v>S</v>
          </cell>
          <cell r="J2202">
            <v>32.5</v>
          </cell>
        </row>
        <row r="2203">
          <cell r="D2203">
            <v>14200400003</v>
          </cell>
          <cell r="E2203">
            <v>3</v>
          </cell>
          <cell r="G2203" t="str">
            <v>Niterói - Magé</v>
          </cell>
          <cell r="H2203" t="str">
            <v>A</v>
          </cell>
          <cell r="I2203" t="str">
            <v>S</v>
          </cell>
          <cell r="J2203">
            <v>16.95</v>
          </cell>
        </row>
        <row r="2204">
          <cell r="D2204">
            <v>14200400004</v>
          </cell>
          <cell r="E2204">
            <v>4</v>
          </cell>
          <cell r="G2204" t="str">
            <v>Nova Iguaçu - Alcântara</v>
          </cell>
          <cell r="H2204" t="str">
            <v>A</v>
          </cell>
          <cell r="I2204" t="str">
            <v>S</v>
          </cell>
          <cell r="J2204">
            <v>33.25</v>
          </cell>
        </row>
        <row r="2205">
          <cell r="D2205">
            <v>14200400005</v>
          </cell>
          <cell r="E2205">
            <v>5</v>
          </cell>
          <cell r="G2205" t="str">
            <v>Nova Iguaçu - Manilha</v>
          </cell>
          <cell r="H2205" t="str">
            <v>A</v>
          </cell>
          <cell r="I2205" t="str">
            <v>S</v>
          </cell>
          <cell r="J2205">
            <v>29.4</v>
          </cell>
        </row>
        <row r="2206">
          <cell r="D2206">
            <v>14200400006</v>
          </cell>
          <cell r="E2206">
            <v>6</v>
          </cell>
          <cell r="G2206" t="str">
            <v>Nova Iguaçu -Magé</v>
          </cell>
          <cell r="H2206" t="str">
            <v>A</v>
          </cell>
          <cell r="I2206" t="str">
            <v>S</v>
          </cell>
          <cell r="J2206">
            <v>22.3</v>
          </cell>
        </row>
        <row r="2207">
          <cell r="D2207">
            <v>14200400007</v>
          </cell>
          <cell r="E2207">
            <v>7</v>
          </cell>
          <cell r="G2207" t="str">
            <v>Nova Iguaçu - Imbariê</v>
          </cell>
          <cell r="H2207" t="str">
            <v>A</v>
          </cell>
          <cell r="I2207" t="str">
            <v>S</v>
          </cell>
          <cell r="J2207">
            <v>15.25</v>
          </cell>
        </row>
        <row r="2208">
          <cell r="D2208">
            <v>14200400008</v>
          </cell>
          <cell r="E2208">
            <v>8</v>
          </cell>
          <cell r="G2208" t="str">
            <v>Nova Iguaçu - Km 14 / BR-135</v>
          </cell>
          <cell r="H2208" t="str">
            <v>A</v>
          </cell>
          <cell r="I2208" t="str">
            <v>S</v>
          </cell>
          <cell r="J2208">
            <v>11.7</v>
          </cell>
        </row>
        <row r="2209">
          <cell r="D2209">
            <v>14200400009</v>
          </cell>
          <cell r="E2209">
            <v>9</v>
          </cell>
          <cell r="G2209" t="str">
            <v>Duque de Caxias - Alcântara</v>
          </cell>
          <cell r="H2209" t="str">
            <v>A</v>
          </cell>
          <cell r="I2209" t="str">
            <v>S</v>
          </cell>
          <cell r="J2209">
            <v>26.5</v>
          </cell>
        </row>
        <row r="2210">
          <cell r="D2210">
            <v>14200400010</v>
          </cell>
          <cell r="E2210">
            <v>10</v>
          </cell>
          <cell r="G2210" t="str">
            <v>Duque de Caxias - Manilha</v>
          </cell>
          <cell r="H2210" t="str">
            <v>A</v>
          </cell>
          <cell r="I2210" t="str">
            <v>S</v>
          </cell>
          <cell r="J2210">
            <v>22.6</v>
          </cell>
        </row>
        <row r="2211">
          <cell r="D2211">
            <v>14200400011</v>
          </cell>
          <cell r="E2211">
            <v>11</v>
          </cell>
          <cell r="G2211" t="str">
            <v>Duque de Caxias - Vale das Pedrinhas</v>
          </cell>
          <cell r="H2211" t="str">
            <v>A</v>
          </cell>
          <cell r="I2211" t="str">
            <v>S</v>
          </cell>
          <cell r="J2211">
            <v>17.7</v>
          </cell>
        </row>
        <row r="2212">
          <cell r="D2212">
            <v>14200400100</v>
          </cell>
          <cell r="E2212">
            <v>0</v>
          </cell>
          <cell r="F2212" t="str">
            <v>601I</v>
          </cell>
          <cell r="G2212" t="str">
            <v>Niterói - Nova Iguaçu (via Magé)</v>
          </cell>
          <cell r="H2212" t="str">
            <v>SA</v>
          </cell>
          <cell r="I2212" t="str">
            <v>C</v>
          </cell>
          <cell r="J2212">
            <v>10.15</v>
          </cell>
        </row>
        <row r="2213">
          <cell r="D2213">
            <v>14200400101</v>
          </cell>
          <cell r="E2213">
            <v>1</v>
          </cell>
          <cell r="G2213" t="str">
            <v>Alcântara - Duque de Caxias</v>
          </cell>
          <cell r="H2213" t="str">
            <v>SA</v>
          </cell>
          <cell r="I2213" t="str">
            <v>S</v>
          </cell>
          <cell r="J2213">
            <v>9.5</v>
          </cell>
        </row>
        <row r="2214">
          <cell r="D2214">
            <v>14200400102</v>
          </cell>
          <cell r="E2214">
            <v>2</v>
          </cell>
          <cell r="G2214" t="str">
            <v>Alcântara - Nova Iguaçu</v>
          </cell>
          <cell r="H2214" t="str">
            <v>SA</v>
          </cell>
          <cell r="I2214" t="str">
            <v>S</v>
          </cell>
          <cell r="J2214">
            <v>10.15</v>
          </cell>
        </row>
        <row r="2215">
          <cell r="D2215">
            <v>14200400103</v>
          </cell>
          <cell r="E2215">
            <v>3</v>
          </cell>
          <cell r="G2215" t="str">
            <v>Manilha - Duque de Caxias</v>
          </cell>
          <cell r="H2215" t="str">
            <v>SA</v>
          </cell>
          <cell r="I2215" t="str">
            <v>S</v>
          </cell>
          <cell r="J2215">
            <v>10.15</v>
          </cell>
        </row>
        <row r="2216">
          <cell r="D2216">
            <v>14200400104</v>
          </cell>
          <cell r="E2216">
            <v>4</v>
          </cell>
          <cell r="G2216" t="str">
            <v>Manilha - Nova Iguaçu</v>
          </cell>
          <cell r="H2216" t="str">
            <v>SA</v>
          </cell>
          <cell r="I2216" t="str">
            <v>S</v>
          </cell>
          <cell r="J2216">
            <v>10.15</v>
          </cell>
        </row>
        <row r="2217">
          <cell r="D2217">
            <v>14200400105</v>
          </cell>
          <cell r="E2217">
            <v>5</v>
          </cell>
          <cell r="G2217" t="str">
            <v>Magé - Nova Iguaçu</v>
          </cell>
          <cell r="H2217" t="str">
            <v>SA</v>
          </cell>
          <cell r="I2217" t="str">
            <v>S</v>
          </cell>
          <cell r="J2217">
            <v>12</v>
          </cell>
        </row>
        <row r="2218">
          <cell r="D2218">
            <v>14200400106</v>
          </cell>
          <cell r="E2218">
            <v>6</v>
          </cell>
          <cell r="G2218" t="str">
            <v>Imbariê - Nova Iguaçu</v>
          </cell>
          <cell r="H2218" t="str">
            <v>SA</v>
          </cell>
          <cell r="I2218" t="str">
            <v>S</v>
          </cell>
          <cell r="J2218">
            <v>7.45</v>
          </cell>
        </row>
        <row r="2219">
          <cell r="D2219">
            <v>14200500000</v>
          </cell>
          <cell r="E2219">
            <v>0</v>
          </cell>
          <cell r="F2219" t="str">
            <v>511Q</v>
          </cell>
          <cell r="G2219" t="str">
            <v>Niterói - Imbariê (via Magé e Piabetá)</v>
          </cell>
          <cell r="H2219" t="str">
            <v>SA</v>
          </cell>
          <cell r="I2219" t="str">
            <v>O</v>
          </cell>
          <cell r="J2219">
            <v>10.15</v>
          </cell>
        </row>
        <row r="2220">
          <cell r="D2220">
            <v>14200500001</v>
          </cell>
          <cell r="E2220">
            <v>1</v>
          </cell>
          <cell r="G2220" t="str">
            <v>Niterói - Magé</v>
          </cell>
          <cell r="H2220" t="str">
            <v>SA</v>
          </cell>
          <cell r="I2220" t="str">
            <v>S</v>
          </cell>
          <cell r="J2220">
            <v>9.5</v>
          </cell>
        </row>
        <row r="2221">
          <cell r="D2221">
            <v>14300100000</v>
          </cell>
          <cell r="E2221">
            <v>0</v>
          </cell>
          <cell r="F2221" t="str">
            <v>P415</v>
          </cell>
          <cell r="G2221" t="str">
            <v>Barra do Piraí - Barão de Juparanã</v>
          </cell>
          <cell r="H2221" t="str">
            <v>SA</v>
          </cell>
          <cell r="I2221" t="str">
            <v>O</v>
          </cell>
          <cell r="J2221">
            <v>7.45</v>
          </cell>
        </row>
        <row r="2222">
          <cell r="D2222">
            <v>14300100001</v>
          </cell>
          <cell r="E2222">
            <v>1</v>
          </cell>
          <cell r="G2222" t="str">
            <v>Barra do Piraí - Bacia da Pedra</v>
          </cell>
          <cell r="H2222" t="str">
            <v>SA</v>
          </cell>
          <cell r="I2222" t="str">
            <v>S</v>
          </cell>
          <cell r="J2222">
            <v>3.2</v>
          </cell>
        </row>
        <row r="2223">
          <cell r="D2223">
            <v>14300100002</v>
          </cell>
          <cell r="E2223">
            <v>2</v>
          </cell>
          <cell r="G2223" t="str">
            <v>Fazenda São Roque - Demétrio Ribeiro</v>
          </cell>
          <cell r="H2223" t="str">
            <v>SA</v>
          </cell>
          <cell r="I2223" t="str">
            <v>S</v>
          </cell>
          <cell r="J2223">
            <v>1.25</v>
          </cell>
        </row>
        <row r="2224">
          <cell r="D2224">
            <v>14300100003</v>
          </cell>
          <cell r="E2224">
            <v>3</v>
          </cell>
          <cell r="G2224" t="str">
            <v>Demétrio Ribeiro - Barão de Juparanã</v>
          </cell>
          <cell r="H2224" t="str">
            <v>SA</v>
          </cell>
          <cell r="I2224" t="str">
            <v>S</v>
          </cell>
          <cell r="J2224">
            <v>3.3</v>
          </cell>
        </row>
        <row r="2225">
          <cell r="D2225">
            <v>14300100100</v>
          </cell>
          <cell r="E2225">
            <v>0</v>
          </cell>
          <cell r="F2225" t="str">
            <v>P416</v>
          </cell>
          <cell r="G2225" t="str">
            <v>Barra do Piraí - Barão de Juparanã (via RJ-137)</v>
          </cell>
          <cell r="H2225" t="str">
            <v>SA</v>
          </cell>
          <cell r="I2225" t="str">
            <v>O</v>
          </cell>
          <cell r="J2225">
            <v>7.45</v>
          </cell>
        </row>
        <row r="2226">
          <cell r="D2226">
            <v>14300100101</v>
          </cell>
          <cell r="E2226">
            <v>1</v>
          </cell>
          <cell r="G2226" t="str">
            <v>Barra do Piraí - Bacia da Pedra</v>
          </cell>
          <cell r="H2226" t="str">
            <v>SA</v>
          </cell>
          <cell r="I2226" t="str">
            <v>S</v>
          </cell>
          <cell r="J2226">
            <v>3.2</v>
          </cell>
        </row>
        <row r="2227">
          <cell r="D2227">
            <v>14300100102</v>
          </cell>
          <cell r="E2227">
            <v>2</v>
          </cell>
          <cell r="G2227" t="str">
            <v>Fazenda São Roque - Demétrio Ribeiro</v>
          </cell>
          <cell r="H2227" t="str">
            <v>SA</v>
          </cell>
          <cell r="I2227" t="str">
            <v>S</v>
          </cell>
          <cell r="J2227">
            <v>1.25</v>
          </cell>
        </row>
        <row r="2228">
          <cell r="D2228">
            <v>14300100103</v>
          </cell>
          <cell r="E2228">
            <v>3</v>
          </cell>
          <cell r="G2228" t="str">
            <v>Demétrio Ribeiro - Barão de Juparanã</v>
          </cell>
          <cell r="H2228" t="str">
            <v>SA</v>
          </cell>
          <cell r="I2228" t="str">
            <v>S</v>
          </cell>
          <cell r="J2228">
            <v>3.3</v>
          </cell>
        </row>
        <row r="2229">
          <cell r="D2229">
            <v>14400100000</v>
          </cell>
          <cell r="E2229">
            <v>0</v>
          </cell>
          <cell r="F2229" t="str">
            <v>640I</v>
          </cell>
          <cell r="G2229" t="str">
            <v>Queimados - Engenheiro Pedreira (via Belmonte)</v>
          </cell>
          <cell r="H2229" t="str">
            <v>SA</v>
          </cell>
          <cell r="I2229" t="str">
            <v>O</v>
          </cell>
          <cell r="J2229">
            <v>4</v>
          </cell>
        </row>
        <row r="2230">
          <cell r="D2230">
            <v>14400200000</v>
          </cell>
          <cell r="E2230">
            <v>0</v>
          </cell>
          <cell r="F2230" t="str">
            <v>645I</v>
          </cell>
          <cell r="G2230" t="str">
            <v>Queimados - Engenheiro Pedreira (via Dutra)</v>
          </cell>
          <cell r="H2230" t="str">
            <v>SA</v>
          </cell>
          <cell r="I2230" t="str">
            <v>O</v>
          </cell>
          <cell r="J2230">
            <v>4</v>
          </cell>
        </row>
        <row r="2231">
          <cell r="D2231">
            <v>11500100000</v>
          </cell>
          <cell r="E2231">
            <v>0</v>
          </cell>
          <cell r="F2231" t="str">
            <v>585I</v>
          </cell>
          <cell r="G2231" t="str">
            <v>Nova Iguaçu - Jaceruba</v>
          </cell>
          <cell r="H2231" t="str">
            <v>SA</v>
          </cell>
          <cell r="I2231" t="str">
            <v>O</v>
          </cell>
          <cell r="J2231">
            <v>4</v>
          </cell>
        </row>
        <row r="2232">
          <cell r="D2232">
            <v>14600100000</v>
          </cell>
          <cell r="E2232">
            <v>0</v>
          </cell>
          <cell r="F2232" t="str">
            <v>175I</v>
          </cell>
          <cell r="G2232" t="str">
            <v>Queimados - Belford Roxo (via Dutra)</v>
          </cell>
          <cell r="H2232" t="str">
            <v>SA</v>
          </cell>
          <cell r="I2232" t="str">
            <v>O</v>
          </cell>
          <cell r="J2232">
            <v>4.55</v>
          </cell>
        </row>
        <row r="2233">
          <cell r="D2233">
            <v>14600100100</v>
          </cell>
          <cell r="E2233">
            <v>0</v>
          </cell>
          <cell r="F2233" t="str">
            <v>606I</v>
          </cell>
          <cell r="G2233" t="str">
            <v>Queimados - Vilar dos Teles</v>
          </cell>
          <cell r="H2233" t="str">
            <v>SA</v>
          </cell>
          <cell r="I2233" t="str">
            <v>C</v>
          </cell>
          <cell r="J2233">
            <v>4.55</v>
          </cell>
        </row>
        <row r="2234">
          <cell r="D2234">
            <v>14600200000</v>
          </cell>
          <cell r="E2234">
            <v>0</v>
          </cell>
          <cell r="F2234" t="str">
            <v>155I</v>
          </cell>
          <cell r="G2234" t="str">
            <v>Nova Iguaçu - Queimados (via Dutra)</v>
          </cell>
          <cell r="H2234" t="str">
            <v>SA</v>
          </cell>
          <cell r="I2234" t="str">
            <v>O</v>
          </cell>
          <cell r="J2234">
            <v>4</v>
          </cell>
        </row>
        <row r="2235">
          <cell r="D2235">
            <v>14600300000</v>
          </cell>
          <cell r="E2235">
            <v>0</v>
          </cell>
          <cell r="F2235" t="str">
            <v>165I</v>
          </cell>
          <cell r="G2235" t="str">
            <v>Nova Iguaçu - Queimados (via Mariléia e Guimarães)</v>
          </cell>
          <cell r="H2235" t="str">
            <v>SA</v>
          </cell>
          <cell r="I2235" t="str">
            <v>O</v>
          </cell>
          <cell r="J2235">
            <v>4</v>
          </cell>
        </row>
        <row r="2236">
          <cell r="D2236">
            <v>14600300100</v>
          </cell>
          <cell r="E2236">
            <v>0</v>
          </cell>
          <cell r="F2236" t="str">
            <v>607I</v>
          </cell>
          <cell r="G2236" t="str">
            <v>Nova Iguaçu - Bairro Paraíso</v>
          </cell>
          <cell r="H2236" t="str">
            <v>SA</v>
          </cell>
          <cell r="I2236" t="str">
            <v>C</v>
          </cell>
          <cell r="J2236">
            <v>4</v>
          </cell>
        </row>
        <row r="2237">
          <cell r="D2237">
            <v>14600300200</v>
          </cell>
          <cell r="E2237">
            <v>0</v>
          </cell>
          <cell r="F2237" t="str">
            <v>608I</v>
          </cell>
          <cell r="G2237" t="str">
            <v>Nova Iguaçu - Nossa Senhora do Rosário</v>
          </cell>
          <cell r="H2237" t="str">
            <v>SA</v>
          </cell>
          <cell r="I2237" t="str">
            <v>C</v>
          </cell>
          <cell r="J2237">
            <v>4</v>
          </cell>
        </row>
        <row r="2238">
          <cell r="D2238">
            <v>14600400000</v>
          </cell>
          <cell r="E2238">
            <v>0</v>
          </cell>
          <cell r="F2238" t="str">
            <v>170I</v>
          </cell>
          <cell r="G2238" t="str">
            <v>Nova Iguaçu - Queimados (via Inconfidência)</v>
          </cell>
          <cell r="H2238" t="str">
            <v>SA</v>
          </cell>
          <cell r="I2238" t="str">
            <v>O</v>
          </cell>
          <cell r="J2238">
            <v>4</v>
          </cell>
        </row>
        <row r="2239">
          <cell r="D2239">
            <v>14600500000</v>
          </cell>
          <cell r="E2239">
            <v>0</v>
          </cell>
          <cell r="F2239" t="str">
            <v>605I</v>
          </cell>
          <cell r="G2239" t="str">
            <v>Austin - Queimados (via Guimarães)</v>
          </cell>
          <cell r="H2239" t="str">
            <v>SA</v>
          </cell>
          <cell r="I2239" t="str">
            <v>O</v>
          </cell>
          <cell r="J2239">
            <v>4</v>
          </cell>
        </row>
        <row r="2240">
          <cell r="D2240">
            <v>14600600000</v>
          </cell>
          <cell r="E2240">
            <v>0</v>
          </cell>
          <cell r="F2240" t="str">
            <v>610I</v>
          </cell>
          <cell r="G2240" t="str">
            <v>Austin - Queimados (via Inconfidência)</v>
          </cell>
          <cell r="H2240" t="str">
            <v>SA</v>
          </cell>
          <cell r="I2240" t="str">
            <v>O</v>
          </cell>
          <cell r="J2240">
            <v>4</v>
          </cell>
        </row>
        <row r="2241">
          <cell r="D2241">
            <v>14600700000</v>
          </cell>
          <cell r="E2241">
            <v>0</v>
          </cell>
          <cell r="F2241" t="str">
            <v>840I</v>
          </cell>
          <cell r="G2241" t="str">
            <v>Austin -  Nossa Senhora do Rosário</v>
          </cell>
          <cell r="H2241" t="str">
            <v>SA</v>
          </cell>
          <cell r="I2241" t="str">
            <v>O</v>
          </cell>
          <cell r="J2241">
            <v>4</v>
          </cell>
        </row>
        <row r="2242">
          <cell r="D2242">
            <v>14600800000</v>
          </cell>
          <cell r="E2242">
            <v>0</v>
          </cell>
          <cell r="F2242" t="str">
            <v>845I</v>
          </cell>
          <cell r="G2242" t="str">
            <v>Eurico Miranda - Largo dos Peixes</v>
          </cell>
          <cell r="H2242" t="str">
            <v>SA</v>
          </cell>
          <cell r="I2242" t="str">
            <v>O</v>
          </cell>
          <cell r="J2242">
            <v>4</v>
          </cell>
        </row>
        <row r="2243">
          <cell r="D2243">
            <v>14601000000</v>
          </cell>
          <cell r="E2243">
            <v>0</v>
          </cell>
          <cell r="F2243" t="str">
            <v>705I</v>
          </cell>
          <cell r="G2243" t="str">
            <v>Miguel Couto - Edson Passos (via Dutra e Av. Carlos Marques Rollo)</v>
          </cell>
          <cell r="H2243" t="str">
            <v>SA</v>
          </cell>
          <cell r="I2243" t="str">
            <v>O</v>
          </cell>
          <cell r="J2243">
            <v>4</v>
          </cell>
        </row>
        <row r="2244">
          <cell r="D2244">
            <v>14601100000</v>
          </cell>
          <cell r="E2244">
            <v>0</v>
          </cell>
          <cell r="F2244" t="str">
            <v>MP70</v>
          </cell>
          <cell r="G2244" t="str">
            <v>Governador Portela - Três Rios [Fábrica NEOBUS] (via KM 43/BR-116)</v>
          </cell>
          <cell r="H2244" t="str">
            <v>SA</v>
          </cell>
          <cell r="I2244" t="str">
            <v>O</v>
          </cell>
          <cell r="J2244">
            <v>16.05</v>
          </cell>
        </row>
        <row r="2245">
          <cell r="D2245">
            <v>14601100002</v>
          </cell>
          <cell r="E2245">
            <v>2</v>
          </cell>
          <cell r="G2245" t="str">
            <v>Governador Portela - Avelar</v>
          </cell>
          <cell r="H2245" t="str">
            <v>SA</v>
          </cell>
          <cell r="I2245" t="str">
            <v>S</v>
          </cell>
          <cell r="J2245">
            <v>6.5</v>
          </cell>
        </row>
        <row r="2246">
          <cell r="D2246">
            <v>14601100003</v>
          </cell>
          <cell r="E2246">
            <v>3</v>
          </cell>
          <cell r="G2246" t="str">
            <v>Avelar - Cavaru</v>
          </cell>
          <cell r="H2246" t="str">
            <v>SA</v>
          </cell>
          <cell r="I2246" t="str">
            <v>S</v>
          </cell>
          <cell r="J2246">
            <v>4</v>
          </cell>
        </row>
        <row r="2247">
          <cell r="D2247">
            <v>14601100005</v>
          </cell>
          <cell r="E2247">
            <v>5</v>
          </cell>
          <cell r="G2247" t="str">
            <v>Três Rios - Andrade Costa</v>
          </cell>
          <cell r="H2247" t="str">
            <v>SA</v>
          </cell>
          <cell r="I2247" t="str">
            <v>S</v>
          </cell>
          <cell r="J2247">
            <v>5.05</v>
          </cell>
        </row>
        <row r="2248">
          <cell r="D2248">
            <v>14601100100</v>
          </cell>
          <cell r="E2248">
            <v>0</v>
          </cell>
          <cell r="F2248" t="str">
            <v>MP74</v>
          </cell>
          <cell r="G2248" t="str">
            <v xml:space="preserve">Paty de Alferes - Japeri (via KM 43)  </v>
          </cell>
          <cell r="H2248" t="str">
            <v>SA</v>
          </cell>
          <cell r="I2248" t="str">
            <v>C</v>
          </cell>
          <cell r="J2248">
            <v>13.75</v>
          </cell>
        </row>
        <row r="2249">
          <cell r="D2249">
            <v>14601100101</v>
          </cell>
          <cell r="E2249">
            <v>1</v>
          </cell>
          <cell r="G2249" t="str">
            <v>Paty do Alferes - Arcádia</v>
          </cell>
          <cell r="H2249" t="str">
            <v>SA</v>
          </cell>
          <cell r="I2249" t="str">
            <v>S</v>
          </cell>
          <cell r="J2249">
            <v>6.75</v>
          </cell>
        </row>
        <row r="2250">
          <cell r="D2250">
            <v>14601100102</v>
          </cell>
          <cell r="E2250">
            <v>2</v>
          </cell>
          <cell r="G2250" t="str">
            <v>Paty do Alferes - Conrado</v>
          </cell>
          <cell r="H2250" t="str">
            <v>SA</v>
          </cell>
          <cell r="I2250" t="str">
            <v>S</v>
          </cell>
          <cell r="J2250">
            <v>8.6999999999999993</v>
          </cell>
        </row>
        <row r="2251">
          <cell r="D2251">
            <v>14601100103</v>
          </cell>
          <cell r="E2251">
            <v>3</v>
          </cell>
          <cell r="G2251" t="str">
            <v>Conrado - Japeri</v>
          </cell>
          <cell r="H2251" t="str">
            <v>SA</v>
          </cell>
          <cell r="I2251" t="str">
            <v>S</v>
          </cell>
          <cell r="J2251">
            <v>5.75</v>
          </cell>
        </row>
        <row r="2252">
          <cell r="D2252">
            <v>14601100104</v>
          </cell>
          <cell r="E2252">
            <v>4</v>
          </cell>
          <cell r="G2252" t="str">
            <v>Paty do Alferes - KM 43/BR-116</v>
          </cell>
          <cell r="H2252" t="str">
            <v>SA</v>
          </cell>
          <cell r="I2252" t="str">
            <v>S</v>
          </cell>
          <cell r="J2252">
            <v>16.75</v>
          </cell>
        </row>
        <row r="2253">
          <cell r="D2253">
            <v>14601100105</v>
          </cell>
          <cell r="E2253">
            <v>5</v>
          </cell>
          <cell r="G2253" t="str">
            <v>Japeri - KM 43/BR-116</v>
          </cell>
          <cell r="H2253" t="str">
            <v>SA</v>
          </cell>
          <cell r="I2253" t="str">
            <v>S</v>
          </cell>
          <cell r="J2253">
            <v>3</v>
          </cell>
        </row>
        <row r="2254">
          <cell r="D2254">
            <v>14601100106</v>
          </cell>
          <cell r="E2254">
            <v>6</v>
          </cell>
          <cell r="G2254" t="str">
            <v>Japeri - Paes Leme</v>
          </cell>
          <cell r="H2254" t="str">
            <v>SA</v>
          </cell>
          <cell r="I2254" t="str">
            <v>S</v>
          </cell>
          <cell r="J2254">
            <v>3.65</v>
          </cell>
        </row>
        <row r="2255">
          <cell r="D2255">
            <v>14601100107</v>
          </cell>
          <cell r="E2255">
            <v>7</v>
          </cell>
          <cell r="G2255" t="str">
            <v>Miguel Pereira - Japeri</v>
          </cell>
          <cell r="H2255" t="str">
            <v>SA</v>
          </cell>
          <cell r="I2255" t="str">
            <v>S</v>
          </cell>
          <cell r="J2255">
            <v>11.7</v>
          </cell>
        </row>
        <row r="2256">
          <cell r="D2256">
            <v>14601100200</v>
          </cell>
          <cell r="E2256">
            <v>0</v>
          </cell>
          <cell r="F2256" t="str">
            <v>P412</v>
          </cell>
          <cell r="G2256" t="str">
            <v>Miguel Pereira - Avelar (via Vista Alegre)</v>
          </cell>
          <cell r="H2256" t="str">
            <v>SA</v>
          </cell>
          <cell r="I2256" t="str">
            <v>C</v>
          </cell>
          <cell r="J2256">
            <v>3.85</v>
          </cell>
        </row>
        <row r="2257">
          <cell r="D2257">
            <v>14601100201</v>
          </cell>
          <cell r="E2257">
            <v>1</v>
          </cell>
          <cell r="G2257" t="str">
            <v>Miguel Pereira - Vista Alegre</v>
          </cell>
          <cell r="H2257" t="str">
            <v>SA</v>
          </cell>
          <cell r="I2257" t="str">
            <v>S</v>
          </cell>
          <cell r="J2257">
            <v>4.5</v>
          </cell>
        </row>
        <row r="2258">
          <cell r="D2258">
            <v>14601200000</v>
          </cell>
          <cell r="E2258">
            <v>0</v>
          </cell>
          <cell r="F2258" t="str">
            <v>P700</v>
          </cell>
          <cell r="G2258" t="str">
            <v xml:space="preserve">Arcozelo - Governador Portela   </v>
          </cell>
          <cell r="H2258" t="str">
            <v>SA</v>
          </cell>
          <cell r="I2258" t="str">
            <v>O</v>
          </cell>
          <cell r="J2258">
            <v>4.5</v>
          </cell>
        </row>
        <row r="2259">
          <cell r="D2259">
            <v>14601200100</v>
          </cell>
          <cell r="E2259">
            <v>0</v>
          </cell>
          <cell r="F2259" t="str">
            <v>P705</v>
          </cell>
          <cell r="G2259" t="str">
            <v xml:space="preserve">Paty de Alferes - Governador Portela  </v>
          </cell>
          <cell r="H2259" t="str">
            <v>SA</v>
          </cell>
          <cell r="I2259" t="str">
            <v>C</v>
          </cell>
          <cell r="J2259">
            <v>3.55</v>
          </cell>
        </row>
        <row r="2260">
          <cell r="D2260">
            <v>22400100000</v>
          </cell>
          <cell r="E2260">
            <v>0</v>
          </cell>
          <cell r="G2260" t="str">
            <v xml:space="preserve">Miguel Pereira - Petrópolis  </v>
          </cell>
          <cell r="H2260" t="str">
            <v>A</v>
          </cell>
          <cell r="I2260" t="str">
            <v>O</v>
          </cell>
          <cell r="J2260">
            <v>15.75</v>
          </cell>
        </row>
        <row r="2261">
          <cell r="D2261">
            <v>22400100001</v>
          </cell>
          <cell r="E2261">
            <v>1</v>
          </cell>
          <cell r="G2261" t="str">
            <v>Miguel Pereira - Paty do Alferes</v>
          </cell>
          <cell r="H2261" t="str">
            <v>A</v>
          </cell>
          <cell r="I2261" t="str">
            <v>S</v>
          </cell>
          <cell r="J2261">
            <v>3.2</v>
          </cell>
        </row>
        <row r="2262">
          <cell r="D2262">
            <v>22400100002</v>
          </cell>
          <cell r="E2262">
            <v>2</v>
          </cell>
          <cell r="G2262" t="str">
            <v>Miguel Pereira - Sertão do Calixto</v>
          </cell>
          <cell r="H2262" t="str">
            <v>A</v>
          </cell>
          <cell r="I2262" t="str">
            <v>S</v>
          </cell>
          <cell r="J2262">
            <v>4.8499999999999996</v>
          </cell>
        </row>
        <row r="2263">
          <cell r="D2263">
            <v>22400100003</v>
          </cell>
          <cell r="E2263">
            <v>3</v>
          </cell>
          <cell r="G2263" t="str">
            <v>Sertão do Calixto - Avelar</v>
          </cell>
          <cell r="H2263" t="str">
            <v>A</v>
          </cell>
          <cell r="I2263" t="str">
            <v>S</v>
          </cell>
          <cell r="J2263">
            <v>3.9</v>
          </cell>
        </row>
        <row r="2264">
          <cell r="D2264">
            <v>22400100004</v>
          </cell>
          <cell r="E2264">
            <v>4</v>
          </cell>
          <cell r="G2264" t="str">
            <v>Sertão do Calixto - Sardual</v>
          </cell>
          <cell r="H2264" t="str">
            <v>A</v>
          </cell>
          <cell r="I2264" t="str">
            <v>S</v>
          </cell>
          <cell r="J2264">
            <v>4.8499999999999996</v>
          </cell>
        </row>
        <row r="2265">
          <cell r="D2265">
            <v>22400100005</v>
          </cell>
          <cell r="E2265">
            <v>5</v>
          </cell>
          <cell r="G2265" t="str">
            <v>Sardual - Pedro do Rio</v>
          </cell>
          <cell r="H2265" t="str">
            <v>A</v>
          </cell>
          <cell r="I2265" t="str">
            <v>S</v>
          </cell>
          <cell r="J2265">
            <v>7.3</v>
          </cell>
        </row>
        <row r="2266">
          <cell r="D2266">
            <v>22400200000</v>
          </cell>
          <cell r="E2266">
            <v>0</v>
          </cell>
          <cell r="F2266" t="str">
            <v>PS10</v>
          </cell>
          <cell r="G2266" t="str">
            <v>Miguel Pereira - Vale das Videiras</v>
          </cell>
          <cell r="H2266" t="str">
            <v>SA</v>
          </cell>
          <cell r="I2266" t="str">
            <v>Req.</v>
          </cell>
          <cell r="J2266">
            <v>5.35</v>
          </cell>
        </row>
        <row r="2267">
          <cell r="D2267">
            <v>22400200004</v>
          </cell>
          <cell r="E2267">
            <v>4</v>
          </cell>
          <cell r="G2267" t="str">
            <v>Miguel Pereira - Coqueiros</v>
          </cell>
          <cell r="H2267" t="str">
            <v>SA</v>
          </cell>
          <cell r="I2267" t="str">
            <v>S</v>
          </cell>
          <cell r="J2267">
            <v>4.2</v>
          </cell>
        </row>
        <row r="2268">
          <cell r="D2268">
            <v>14700100000</v>
          </cell>
          <cell r="E2268">
            <v>0</v>
          </cell>
          <cell r="F2268" t="str">
            <v>560I</v>
          </cell>
          <cell r="G2268" t="str">
            <v>Queimados - Jaceruba</v>
          </cell>
          <cell r="H2268" t="str">
            <v>SA</v>
          </cell>
          <cell r="I2268" t="str">
            <v>O</v>
          </cell>
          <cell r="J2268">
            <v>4</v>
          </cell>
        </row>
        <row r="2269">
          <cell r="D2269">
            <v>14700200000</v>
          </cell>
          <cell r="E2269">
            <v>0</v>
          </cell>
          <cell r="F2269" t="str">
            <v>565I</v>
          </cell>
          <cell r="G2269" t="str">
            <v>Queimados - Engenheiro Pedreira</v>
          </cell>
          <cell r="H2269" t="str">
            <v>SA</v>
          </cell>
          <cell r="I2269" t="str">
            <v>O</v>
          </cell>
          <cell r="J2269">
            <v>4</v>
          </cell>
        </row>
        <row r="2270">
          <cell r="D2270">
            <v>14700300000</v>
          </cell>
          <cell r="E2270">
            <v>0</v>
          </cell>
          <cell r="F2270" t="str">
            <v>570I</v>
          </cell>
          <cell r="G2270" t="str">
            <v>Queimados - Engenheiro Pedreira (via Sta Amélia e Maré Mansa)</v>
          </cell>
          <cell r="H2270" t="str">
            <v>SA</v>
          </cell>
          <cell r="I2270" t="str">
            <v>O</v>
          </cell>
          <cell r="J2270">
            <v>4</v>
          </cell>
        </row>
        <row r="2271">
          <cell r="D2271">
            <v>14700400000</v>
          </cell>
          <cell r="E2271">
            <v>0</v>
          </cell>
          <cell r="F2271" t="str">
            <v>575I</v>
          </cell>
          <cell r="G2271" t="str">
            <v>Japeri - Jaceruba</v>
          </cell>
          <cell r="H2271" t="str">
            <v>SA</v>
          </cell>
          <cell r="I2271" t="str">
            <v>O</v>
          </cell>
          <cell r="J2271">
            <v>4</v>
          </cell>
        </row>
        <row r="2272">
          <cell r="D2272">
            <v>14700500000</v>
          </cell>
          <cell r="E2272">
            <v>0</v>
          </cell>
          <cell r="F2272" t="str">
            <v>750I</v>
          </cell>
          <cell r="G2272" t="str">
            <v>Engenheiro Pedreira - Jaceruba</v>
          </cell>
          <cell r="H2272" t="str">
            <v>SA</v>
          </cell>
          <cell r="I2272" t="str">
            <v>O</v>
          </cell>
          <cell r="J2272">
            <v>4</v>
          </cell>
        </row>
        <row r="2273">
          <cell r="D2273">
            <v>15000100000</v>
          </cell>
          <cell r="E2273">
            <v>0</v>
          </cell>
          <cell r="F2273" t="str">
            <v>B130</v>
          </cell>
          <cell r="G2273" t="str">
            <v xml:space="preserve">Macaé - Cabo Frio  </v>
          </cell>
          <cell r="H2273" t="str">
            <v>SA</v>
          </cell>
          <cell r="I2273" t="str">
            <v>O</v>
          </cell>
          <cell r="J2273">
            <v>24.3</v>
          </cell>
        </row>
        <row r="2274">
          <cell r="D2274">
            <v>15000100001</v>
          </cell>
          <cell r="E2274">
            <v>1</v>
          </cell>
          <cell r="G2274" t="str">
            <v>Macaé - São Pedro da Aldeia</v>
          </cell>
          <cell r="H2274" t="str">
            <v>SA</v>
          </cell>
          <cell r="I2274" t="str">
            <v>S</v>
          </cell>
          <cell r="J2274">
            <v>20.3</v>
          </cell>
        </row>
        <row r="2275">
          <cell r="D2275">
            <v>15000100002</v>
          </cell>
          <cell r="E2275">
            <v>2</v>
          </cell>
          <cell r="G2275" t="str">
            <v>Rio das Ostras - São Pedro da Aldeia</v>
          </cell>
          <cell r="H2275" t="str">
            <v>SA</v>
          </cell>
          <cell r="I2275" t="str">
            <v>S</v>
          </cell>
          <cell r="J2275">
            <v>11.95</v>
          </cell>
        </row>
        <row r="2276">
          <cell r="D2276">
            <v>15000100003</v>
          </cell>
          <cell r="E2276">
            <v>3</v>
          </cell>
          <cell r="G2276" t="str">
            <v>Rio das Ostras - Cabo Frio</v>
          </cell>
          <cell r="H2276" t="str">
            <v>SA</v>
          </cell>
          <cell r="I2276" t="str">
            <v>S</v>
          </cell>
          <cell r="J2276">
            <v>15.95</v>
          </cell>
        </row>
        <row r="2277">
          <cell r="D2277">
            <v>15000100004</v>
          </cell>
          <cell r="E2277">
            <v>4</v>
          </cell>
          <cell r="G2277" t="str">
            <v>Barra de São João - Macaé</v>
          </cell>
          <cell r="H2277" t="str">
            <v>SA</v>
          </cell>
          <cell r="I2277" t="str">
            <v>S</v>
          </cell>
          <cell r="J2277">
            <v>10.8</v>
          </cell>
        </row>
        <row r="2278">
          <cell r="D2278">
            <v>15000100005</v>
          </cell>
          <cell r="E2278">
            <v>5</v>
          </cell>
          <cell r="G2278" t="str">
            <v>Cabo Frio - Unamar</v>
          </cell>
          <cell r="H2278" t="str">
            <v>SA</v>
          </cell>
          <cell r="I2278" t="str">
            <v>S</v>
          </cell>
          <cell r="J2278">
            <v>11.95</v>
          </cell>
        </row>
        <row r="2279">
          <cell r="D2279">
            <v>15000100006</v>
          </cell>
          <cell r="E2279">
            <v>6</v>
          </cell>
          <cell r="G2279" t="str">
            <v>Cabo Frio - Barra de São João</v>
          </cell>
          <cell r="H2279" t="str">
            <v>SA</v>
          </cell>
          <cell r="I2279" t="str">
            <v>S</v>
          </cell>
          <cell r="J2279">
            <v>13.2</v>
          </cell>
        </row>
        <row r="2280">
          <cell r="D2280">
            <v>15000100100</v>
          </cell>
          <cell r="E2280">
            <v>0</v>
          </cell>
          <cell r="F2280" t="str">
            <v>B421</v>
          </cell>
          <cell r="G2280" t="str">
            <v xml:space="preserve">Barra de São João - Cabo Frio  </v>
          </cell>
          <cell r="H2280" t="str">
            <v>SA</v>
          </cell>
          <cell r="I2280" t="str">
            <v>C</v>
          </cell>
          <cell r="J2280">
            <v>8.1999999999999993</v>
          </cell>
        </row>
        <row r="2281">
          <cell r="D2281">
            <v>15000100200</v>
          </cell>
          <cell r="E2281">
            <v>0</v>
          </cell>
          <cell r="F2281" t="str">
            <v>B131</v>
          </cell>
          <cell r="G2281" t="str">
            <v xml:space="preserve">Rio das Ostras - Cabo Frio </v>
          </cell>
          <cell r="H2281" t="str">
            <v>SA</v>
          </cell>
          <cell r="I2281" t="str">
            <v>C</v>
          </cell>
          <cell r="J2281">
            <v>15.95</v>
          </cell>
        </row>
        <row r="2282">
          <cell r="D2282">
            <v>15000100300</v>
          </cell>
          <cell r="E2282">
            <v>0</v>
          </cell>
          <cell r="F2282" t="str">
            <v>B132</v>
          </cell>
          <cell r="G2282" t="str">
            <v>Macaé - Armação dos Búzios</v>
          </cell>
          <cell r="H2282" t="str">
            <v>SA</v>
          </cell>
          <cell r="I2282" t="str">
            <v>C</v>
          </cell>
          <cell r="J2282">
            <v>21.2</v>
          </cell>
        </row>
        <row r="2283">
          <cell r="D2283">
            <v>15000100301</v>
          </cell>
          <cell r="E2283">
            <v>1</v>
          </cell>
          <cell r="G2283" t="str">
            <v>Macaé - Barra de São João</v>
          </cell>
          <cell r="H2283" t="str">
            <v>SA</v>
          </cell>
          <cell r="I2283" t="str">
            <v>S</v>
          </cell>
          <cell r="J2283">
            <v>10.8</v>
          </cell>
        </row>
        <row r="2284">
          <cell r="D2284">
            <v>15000100302</v>
          </cell>
          <cell r="E2284">
            <v>2</v>
          </cell>
          <cell r="G2284" t="str">
            <v>Rio das Ostras - Armação dos Búzios</v>
          </cell>
          <cell r="H2284" t="str">
            <v>SA</v>
          </cell>
          <cell r="I2284" t="str">
            <v>S</v>
          </cell>
          <cell r="J2284">
            <v>13.3</v>
          </cell>
        </row>
        <row r="2285">
          <cell r="D2285">
            <v>15000100303</v>
          </cell>
          <cell r="E2285">
            <v>3</v>
          </cell>
          <cell r="G2285" t="str">
            <v>Macaé - Campos Novos</v>
          </cell>
          <cell r="H2285" t="str">
            <v>SA</v>
          </cell>
          <cell r="I2285" t="str">
            <v>S</v>
          </cell>
          <cell r="J2285">
            <v>15.3</v>
          </cell>
        </row>
        <row r="2286">
          <cell r="D2286">
            <v>15000100304</v>
          </cell>
          <cell r="E2286">
            <v>4</v>
          </cell>
          <cell r="G2286" t="str">
            <v>Armação dos Búzios - Barra de São João</v>
          </cell>
          <cell r="H2286" t="str">
            <v>SA</v>
          </cell>
          <cell r="I2286" t="str">
            <v>S</v>
          </cell>
          <cell r="J2286">
            <v>10.35</v>
          </cell>
        </row>
        <row r="2287">
          <cell r="D2287">
            <v>15000100310</v>
          </cell>
          <cell r="E2287">
            <v>10</v>
          </cell>
          <cell r="G2287" t="str">
            <v xml:space="preserve">Macaé - Unamar </v>
          </cell>
          <cell r="H2287" t="str">
            <v>SA</v>
          </cell>
          <cell r="I2287" t="str">
            <v>S</v>
          </cell>
          <cell r="J2287">
            <v>12.35</v>
          </cell>
        </row>
        <row r="2288">
          <cell r="D2288">
            <v>15000100400</v>
          </cell>
          <cell r="E2288">
            <v>0</v>
          </cell>
          <cell r="F2288" t="str">
            <v>B447</v>
          </cell>
          <cell r="G2288" t="str">
            <v xml:space="preserve">Rio das Ostras - Campos Novos </v>
          </cell>
          <cell r="H2288" t="str">
            <v>SA</v>
          </cell>
          <cell r="I2288" t="str">
            <v>C</v>
          </cell>
          <cell r="J2288">
            <v>4.0999999999999996</v>
          </cell>
        </row>
        <row r="2289">
          <cell r="D2289">
            <v>15000100500</v>
          </cell>
          <cell r="E2289">
            <v>0</v>
          </cell>
          <cell r="F2289" t="str">
            <v>B448</v>
          </cell>
          <cell r="G2289" t="str">
            <v xml:space="preserve">Campos Novos - São Pedro da Aldeia </v>
          </cell>
          <cell r="H2289" t="str">
            <v>SA</v>
          </cell>
          <cell r="I2289" t="str">
            <v>C</v>
          </cell>
          <cell r="J2289">
            <v>4.75</v>
          </cell>
        </row>
        <row r="2290">
          <cell r="D2290">
            <v>15000100600</v>
          </cell>
          <cell r="E2290">
            <v>0</v>
          </cell>
          <cell r="G2290" t="str">
            <v xml:space="preserve">Macaé - Cabo Frio </v>
          </cell>
          <cell r="H2290" t="str">
            <v>A</v>
          </cell>
          <cell r="I2290" t="str">
            <v>C</v>
          </cell>
          <cell r="J2290">
            <v>24.75</v>
          </cell>
        </row>
        <row r="2291">
          <cell r="D2291">
            <v>15000100601</v>
          </cell>
          <cell r="E2291">
            <v>1</v>
          </cell>
          <cell r="G2291" t="str">
            <v>Macaé - Barra de São João</v>
          </cell>
          <cell r="H2291" t="str">
            <v>A</v>
          </cell>
          <cell r="I2291" t="str">
            <v>S</v>
          </cell>
          <cell r="J2291">
            <v>11</v>
          </cell>
        </row>
        <row r="2292">
          <cell r="D2292">
            <v>15000100602</v>
          </cell>
          <cell r="E2292">
            <v>2</v>
          </cell>
          <cell r="G2292" t="str">
            <v>Macaé - São Pedro da Aldeia</v>
          </cell>
          <cell r="H2292" t="str">
            <v>A</v>
          </cell>
          <cell r="I2292" t="str">
            <v>S</v>
          </cell>
          <cell r="J2292">
            <v>20.65</v>
          </cell>
        </row>
        <row r="2293">
          <cell r="D2293">
            <v>15000100603</v>
          </cell>
          <cell r="E2293">
            <v>3</v>
          </cell>
          <cell r="G2293" t="str">
            <v>Rio das Ostras - São Pedro da Aldeia</v>
          </cell>
          <cell r="H2293" t="str">
            <v>A</v>
          </cell>
          <cell r="I2293" t="str">
            <v>S</v>
          </cell>
          <cell r="J2293">
            <v>12.15</v>
          </cell>
        </row>
        <row r="2294">
          <cell r="D2294">
            <v>15000100604</v>
          </cell>
          <cell r="E2294">
            <v>4</v>
          </cell>
          <cell r="G2294" t="str">
            <v>Rio das Ostras - Cabo Frio</v>
          </cell>
          <cell r="H2294" t="str">
            <v>A</v>
          </cell>
          <cell r="I2294" t="str">
            <v>S</v>
          </cell>
          <cell r="J2294">
            <v>16.25</v>
          </cell>
        </row>
        <row r="2295">
          <cell r="D2295">
            <v>15000100605</v>
          </cell>
          <cell r="E2295">
            <v>5</v>
          </cell>
          <cell r="G2295" t="str">
            <v>Cabo Frio - Unamar</v>
          </cell>
          <cell r="H2295" t="str">
            <v>A</v>
          </cell>
          <cell r="I2295" t="str">
            <v>S</v>
          </cell>
          <cell r="J2295">
            <v>12.15</v>
          </cell>
        </row>
        <row r="2296">
          <cell r="D2296">
            <v>15000100606</v>
          </cell>
          <cell r="E2296">
            <v>6</v>
          </cell>
          <cell r="G2296" t="str">
            <v>Mácaé - Unamar</v>
          </cell>
          <cell r="H2296" t="str">
            <v>A</v>
          </cell>
          <cell r="I2296" t="str">
            <v>S</v>
          </cell>
          <cell r="J2296">
            <v>12.55</v>
          </cell>
        </row>
        <row r="2297">
          <cell r="D2297">
            <v>15000200000</v>
          </cell>
          <cell r="E2297">
            <v>0</v>
          </cell>
          <cell r="F2297" t="str">
            <v>B430</v>
          </cell>
          <cell r="G2297" t="str">
            <v xml:space="preserve">Macaé - Arraial do Cabo  </v>
          </cell>
          <cell r="H2297" t="str">
            <v>SA</v>
          </cell>
          <cell r="I2297" t="str">
            <v>O</v>
          </cell>
          <cell r="J2297">
            <v>27.5</v>
          </cell>
        </row>
        <row r="2298">
          <cell r="D2298">
            <v>15000200001</v>
          </cell>
          <cell r="E2298">
            <v>1</v>
          </cell>
          <cell r="G2298" t="str">
            <v>Macaé - Barra de São João</v>
          </cell>
          <cell r="H2298" t="str">
            <v>SA</v>
          </cell>
          <cell r="I2298" t="str">
            <v>S</v>
          </cell>
          <cell r="J2298">
            <v>10.8</v>
          </cell>
        </row>
        <row r="2299">
          <cell r="D2299">
            <v>15000200002</v>
          </cell>
          <cell r="E2299">
            <v>2</v>
          </cell>
          <cell r="G2299" t="str">
            <v>Macaé - Cabo Frio</v>
          </cell>
          <cell r="H2299" t="str">
            <v>SA</v>
          </cell>
          <cell r="I2299" t="str">
            <v>S</v>
          </cell>
          <cell r="J2299">
            <v>24.3</v>
          </cell>
        </row>
        <row r="2300">
          <cell r="D2300">
            <v>15000200003</v>
          </cell>
          <cell r="E2300">
            <v>3</v>
          </cell>
          <cell r="G2300" t="str">
            <v>Rio da Ostras - Cabo Frio</v>
          </cell>
          <cell r="H2300" t="str">
            <v>SA</v>
          </cell>
          <cell r="I2300" t="str">
            <v>S</v>
          </cell>
          <cell r="J2300">
            <v>15.95</v>
          </cell>
        </row>
        <row r="2301">
          <cell r="D2301">
            <v>15000200004</v>
          </cell>
          <cell r="E2301">
            <v>4</v>
          </cell>
          <cell r="G2301" t="str">
            <v>Barra de São João - Arraial do Cabo</v>
          </cell>
          <cell r="H2301" t="str">
            <v>SA</v>
          </cell>
          <cell r="I2301" t="str">
            <v>S</v>
          </cell>
          <cell r="J2301">
            <v>16.649999999999999</v>
          </cell>
        </row>
        <row r="2302">
          <cell r="D2302">
            <v>15000200100</v>
          </cell>
          <cell r="E2302">
            <v>0</v>
          </cell>
          <cell r="F2302" t="str">
            <v>B431</v>
          </cell>
          <cell r="G2302" t="str">
            <v xml:space="preserve">Arraial do Cabo - Córrego do Ouro </v>
          </cell>
          <cell r="H2302" t="str">
            <v>SA</v>
          </cell>
          <cell r="I2302" t="str">
            <v>C</v>
          </cell>
          <cell r="J2302">
            <v>35.75</v>
          </cell>
        </row>
        <row r="2303">
          <cell r="D2303">
            <v>15000200101</v>
          </cell>
          <cell r="E2303">
            <v>1</v>
          </cell>
          <cell r="G2303" t="str">
            <v>Córrego do Ouro - Mar do Norte</v>
          </cell>
          <cell r="H2303" t="str">
            <v>SA</v>
          </cell>
          <cell r="I2303" t="str">
            <v>S</v>
          </cell>
          <cell r="J2303">
            <v>11</v>
          </cell>
        </row>
        <row r="2304">
          <cell r="D2304">
            <v>15000200102</v>
          </cell>
          <cell r="E2304">
            <v>2</v>
          </cell>
          <cell r="G2304" t="str">
            <v>Córrego do Ouro - Rio das Ostras</v>
          </cell>
          <cell r="H2304" t="str">
            <v>SA</v>
          </cell>
          <cell r="I2304" t="str">
            <v>S</v>
          </cell>
          <cell r="J2304">
            <v>16.2</v>
          </cell>
        </row>
        <row r="2305">
          <cell r="D2305">
            <v>15000200103</v>
          </cell>
          <cell r="E2305">
            <v>3</v>
          </cell>
          <cell r="G2305" t="str">
            <v>Córrego do Ouro - Barra de São João</v>
          </cell>
          <cell r="H2305" t="str">
            <v>SA</v>
          </cell>
          <cell r="I2305" t="str">
            <v>S</v>
          </cell>
          <cell r="J2305">
            <v>18.95</v>
          </cell>
        </row>
        <row r="2306">
          <cell r="D2306">
            <v>15000200104</v>
          </cell>
          <cell r="E2306">
            <v>4</v>
          </cell>
          <cell r="G2306" t="str">
            <v>Córrego do Ouro - São Pedro da Aldeia</v>
          </cell>
          <cell r="H2306" t="str">
            <v>SA</v>
          </cell>
          <cell r="I2306" t="str">
            <v>S</v>
          </cell>
          <cell r="J2306">
            <v>28.4</v>
          </cell>
        </row>
        <row r="2307">
          <cell r="D2307">
            <v>15000200105</v>
          </cell>
          <cell r="E2307">
            <v>5</v>
          </cell>
          <cell r="G2307" t="str">
            <v>Córrego do Ouro - Cabo Frio</v>
          </cell>
          <cell r="H2307" t="str">
            <v>SA</v>
          </cell>
          <cell r="I2307" t="str">
            <v>S</v>
          </cell>
          <cell r="J2307">
            <v>32.4</v>
          </cell>
        </row>
        <row r="2308">
          <cell r="D2308">
            <v>15000200106</v>
          </cell>
          <cell r="E2308">
            <v>6</v>
          </cell>
          <cell r="G2308" t="str">
            <v>Macaé - Barra de São João</v>
          </cell>
          <cell r="H2308" t="str">
            <v>SA</v>
          </cell>
          <cell r="I2308" t="str">
            <v>S</v>
          </cell>
          <cell r="J2308">
            <v>10.8</v>
          </cell>
        </row>
        <row r="2309">
          <cell r="D2309">
            <v>15000200107</v>
          </cell>
          <cell r="E2309">
            <v>7</v>
          </cell>
          <cell r="G2309" t="str">
            <v>Macaé - São Pedro da Aldeia</v>
          </cell>
          <cell r="H2309" t="str">
            <v>SA</v>
          </cell>
          <cell r="I2309" t="str">
            <v>S</v>
          </cell>
          <cell r="J2309">
            <v>20.25</v>
          </cell>
        </row>
        <row r="2310">
          <cell r="D2310">
            <v>15000200108</v>
          </cell>
          <cell r="E2310">
            <v>8</v>
          </cell>
          <cell r="G2310" t="str">
            <v>Macaé - Cabo Frio</v>
          </cell>
          <cell r="H2310" t="str">
            <v>SA</v>
          </cell>
          <cell r="I2310" t="str">
            <v>S</v>
          </cell>
          <cell r="J2310">
            <v>24.3</v>
          </cell>
        </row>
        <row r="2311">
          <cell r="D2311">
            <v>15000200109</v>
          </cell>
          <cell r="E2311">
            <v>9</v>
          </cell>
          <cell r="G2311" t="str">
            <v>Macaé - Arraial do Cabo</v>
          </cell>
          <cell r="H2311" t="str">
            <v>SA</v>
          </cell>
          <cell r="I2311" t="str">
            <v>S</v>
          </cell>
          <cell r="J2311">
            <v>27.5</v>
          </cell>
        </row>
        <row r="2312">
          <cell r="D2312">
            <v>15000200110</v>
          </cell>
          <cell r="E2312">
            <v>10</v>
          </cell>
          <cell r="G2312" t="str">
            <v>Rio das Ostras - Cabo Frio</v>
          </cell>
          <cell r="H2312" t="str">
            <v>SA</v>
          </cell>
          <cell r="I2312" t="str">
            <v>S</v>
          </cell>
          <cell r="J2312">
            <v>15.95</v>
          </cell>
        </row>
        <row r="2313">
          <cell r="D2313">
            <v>15000200111</v>
          </cell>
          <cell r="E2313">
            <v>11</v>
          </cell>
          <cell r="G2313" t="str">
            <v>Rio das Ostras - Arraial do Cabo</v>
          </cell>
          <cell r="H2313" t="str">
            <v>SA</v>
          </cell>
          <cell r="I2313" t="str">
            <v>S</v>
          </cell>
          <cell r="J2313">
            <v>19.399999999999999</v>
          </cell>
        </row>
        <row r="2314">
          <cell r="D2314">
            <v>15000200112</v>
          </cell>
          <cell r="E2314">
            <v>12</v>
          </cell>
          <cell r="G2314" t="str">
            <v>Barra de São João - Arraial do Cabo</v>
          </cell>
          <cell r="H2314" t="str">
            <v>SA</v>
          </cell>
          <cell r="I2314" t="str">
            <v>S</v>
          </cell>
          <cell r="J2314">
            <v>16.649999999999999</v>
          </cell>
        </row>
        <row r="2315">
          <cell r="D2315">
            <v>15000200113</v>
          </cell>
          <cell r="E2315">
            <v>13</v>
          </cell>
          <cell r="G2315" t="str">
            <v>Cabo Frio - Unamar</v>
          </cell>
          <cell r="H2315" t="str">
            <v>SA</v>
          </cell>
          <cell r="I2315" t="str">
            <v>S</v>
          </cell>
          <cell r="J2315">
            <v>11.95</v>
          </cell>
        </row>
        <row r="2316">
          <cell r="D2316">
            <v>15000200200</v>
          </cell>
          <cell r="E2316">
            <v>0</v>
          </cell>
          <cell r="F2316" t="str">
            <v>B432</v>
          </cell>
          <cell r="G2316" t="str">
            <v>Arraial do Cabo - Carapebus</v>
          </cell>
          <cell r="H2316" t="str">
            <v>SA</v>
          </cell>
          <cell r="I2316" t="str">
            <v>C</v>
          </cell>
          <cell r="J2316">
            <v>35.5</v>
          </cell>
        </row>
        <row r="2317">
          <cell r="D2317">
            <v>15000200201</v>
          </cell>
          <cell r="E2317">
            <v>1</v>
          </cell>
          <cell r="G2317" t="str">
            <v>Carapebus - Rio das Ostras</v>
          </cell>
          <cell r="H2317" t="str">
            <v>SA</v>
          </cell>
          <cell r="I2317" t="str">
            <v>S</v>
          </cell>
          <cell r="J2317">
            <v>27.6</v>
          </cell>
        </row>
        <row r="2318">
          <cell r="D2318">
            <v>15000200202</v>
          </cell>
          <cell r="E2318">
            <v>2</v>
          </cell>
          <cell r="G2318" t="str">
            <v>Carapebus - Barra de São João</v>
          </cell>
          <cell r="H2318" t="str">
            <v>SA</v>
          </cell>
          <cell r="I2318" t="str">
            <v>S</v>
          </cell>
          <cell r="J2318">
            <v>18.8</v>
          </cell>
        </row>
        <row r="2319">
          <cell r="D2319">
            <v>15000200203</v>
          </cell>
          <cell r="E2319">
            <v>3</v>
          </cell>
          <cell r="G2319" t="str">
            <v>Carapebus - São Pedro da Aldeia</v>
          </cell>
          <cell r="H2319" t="str">
            <v>SA</v>
          </cell>
          <cell r="I2319" t="str">
            <v>S</v>
          </cell>
          <cell r="J2319">
            <v>28.25</v>
          </cell>
        </row>
        <row r="2320">
          <cell r="D2320">
            <v>15000200204</v>
          </cell>
          <cell r="E2320">
            <v>4</v>
          </cell>
          <cell r="G2320" t="str">
            <v>Macaé - Barra de São João</v>
          </cell>
          <cell r="H2320" t="str">
            <v>SA</v>
          </cell>
          <cell r="I2320" t="str">
            <v>S</v>
          </cell>
          <cell r="J2320">
            <v>10.8</v>
          </cell>
        </row>
        <row r="2321">
          <cell r="D2321">
            <v>15000200205</v>
          </cell>
          <cell r="E2321">
            <v>5</v>
          </cell>
          <cell r="G2321" t="str">
            <v>Macaé - São Pedro da Aldeia</v>
          </cell>
          <cell r="H2321" t="str">
            <v>SA</v>
          </cell>
          <cell r="I2321" t="str">
            <v>S</v>
          </cell>
          <cell r="J2321">
            <v>20.3</v>
          </cell>
        </row>
        <row r="2322">
          <cell r="D2322">
            <v>15000200206</v>
          </cell>
          <cell r="E2322">
            <v>6</v>
          </cell>
          <cell r="G2322" t="str">
            <v>Macaé - Cabo Frio</v>
          </cell>
          <cell r="H2322" t="str">
            <v>SA</v>
          </cell>
          <cell r="I2322" t="str">
            <v>S</v>
          </cell>
          <cell r="J2322">
            <v>24.3</v>
          </cell>
        </row>
        <row r="2323">
          <cell r="D2323">
            <v>15000200207</v>
          </cell>
          <cell r="E2323">
            <v>7</v>
          </cell>
          <cell r="G2323" t="str">
            <v>Macaé - Arraial do Cabo</v>
          </cell>
          <cell r="H2323" t="str">
            <v>SA</v>
          </cell>
          <cell r="I2323" t="str">
            <v>S</v>
          </cell>
          <cell r="J2323">
            <v>27.5</v>
          </cell>
        </row>
        <row r="2324">
          <cell r="D2324">
            <v>15000200208</v>
          </cell>
          <cell r="E2324">
            <v>8</v>
          </cell>
          <cell r="G2324" t="str">
            <v>Rio das Ostras - São Pedro da Aldeia</v>
          </cell>
          <cell r="H2324" t="str">
            <v>SA</v>
          </cell>
          <cell r="I2324" t="str">
            <v>S</v>
          </cell>
          <cell r="J2324">
            <v>11.95</v>
          </cell>
        </row>
        <row r="2325">
          <cell r="D2325">
            <v>15000200209</v>
          </cell>
          <cell r="E2325">
            <v>9</v>
          </cell>
          <cell r="G2325" t="str">
            <v>Rio das Ostras - Cabo Frio</v>
          </cell>
          <cell r="H2325" t="str">
            <v>SA</v>
          </cell>
          <cell r="I2325" t="str">
            <v>S</v>
          </cell>
          <cell r="J2325">
            <v>15.95</v>
          </cell>
        </row>
        <row r="2326">
          <cell r="D2326">
            <v>15000200210</v>
          </cell>
          <cell r="E2326">
            <v>10</v>
          </cell>
          <cell r="G2326" t="str">
            <v>Rio das Ostras - Arraial do Cabo</v>
          </cell>
          <cell r="H2326" t="str">
            <v>SA</v>
          </cell>
          <cell r="I2326" t="str">
            <v>S</v>
          </cell>
          <cell r="J2326">
            <v>19.399999999999999</v>
          </cell>
        </row>
        <row r="2327">
          <cell r="D2327">
            <v>15000200211</v>
          </cell>
          <cell r="E2327">
            <v>11</v>
          </cell>
          <cell r="G2327" t="str">
            <v>Barra de São João -  São Pedro da Aldeia</v>
          </cell>
          <cell r="H2327" t="str">
            <v>SA</v>
          </cell>
          <cell r="I2327" t="str">
            <v>S</v>
          </cell>
          <cell r="J2327">
            <v>9.4499999999999993</v>
          </cell>
        </row>
        <row r="2328">
          <cell r="D2328">
            <v>15000200212</v>
          </cell>
          <cell r="E2328">
            <v>12</v>
          </cell>
          <cell r="G2328" t="str">
            <v>Barra de São João - Cabo Frio</v>
          </cell>
          <cell r="H2328" t="str">
            <v>SA</v>
          </cell>
          <cell r="I2328" t="str">
            <v>S</v>
          </cell>
          <cell r="J2328">
            <v>13.2</v>
          </cell>
        </row>
        <row r="2329">
          <cell r="D2329">
            <v>15000200213</v>
          </cell>
          <cell r="E2329">
            <v>13</v>
          </cell>
          <cell r="G2329" t="str">
            <v>Barra de São João -  Arraial do Cabo</v>
          </cell>
          <cell r="H2329" t="str">
            <v>SA</v>
          </cell>
          <cell r="I2329" t="str">
            <v>S</v>
          </cell>
          <cell r="J2329">
            <v>16.649999999999999</v>
          </cell>
        </row>
        <row r="2330">
          <cell r="D2330">
            <v>15000200214</v>
          </cell>
          <cell r="E2330">
            <v>14</v>
          </cell>
          <cell r="G2330" t="str">
            <v>Carapebus - Mar do Norte</v>
          </cell>
          <cell r="H2330" t="str">
            <v>SA</v>
          </cell>
          <cell r="I2330" t="str">
            <v>S</v>
          </cell>
          <cell r="J2330">
            <v>11.7</v>
          </cell>
        </row>
        <row r="2331">
          <cell r="D2331">
            <v>15000200215</v>
          </cell>
          <cell r="E2331">
            <v>15</v>
          </cell>
          <cell r="G2331" t="str">
            <v>Cabo Frio - Unamar</v>
          </cell>
          <cell r="H2331" t="str">
            <v>SA</v>
          </cell>
          <cell r="I2331" t="str">
            <v>S</v>
          </cell>
          <cell r="J2331">
            <v>11.95</v>
          </cell>
        </row>
        <row r="2332">
          <cell r="D2332">
            <v>15000300000</v>
          </cell>
          <cell r="E2332">
            <v>0</v>
          </cell>
          <cell r="F2332" t="str">
            <v>B435</v>
          </cell>
          <cell r="G2332" t="str">
            <v xml:space="preserve">Macaé - Barra de São João  </v>
          </cell>
          <cell r="H2332" t="str">
            <v>SA</v>
          </cell>
          <cell r="I2332" t="str">
            <v>O</v>
          </cell>
          <cell r="J2332">
            <v>8.1999999999999993</v>
          </cell>
        </row>
        <row r="2333">
          <cell r="D2333">
            <v>15000300100</v>
          </cell>
          <cell r="E2333">
            <v>0</v>
          </cell>
          <cell r="F2333" t="str">
            <v>B433</v>
          </cell>
          <cell r="G2333" t="str">
            <v xml:space="preserve">Macaé - Rio das Ostras </v>
          </cell>
          <cell r="H2333" t="str">
            <v>SA</v>
          </cell>
          <cell r="I2333" t="str">
            <v>C</v>
          </cell>
          <cell r="J2333">
            <v>8.1</v>
          </cell>
        </row>
        <row r="2334">
          <cell r="D2334">
            <v>15000300200</v>
          </cell>
          <cell r="E2334">
            <v>0</v>
          </cell>
          <cell r="F2334" t="str">
            <v>B434</v>
          </cell>
          <cell r="G2334" t="str">
            <v xml:space="preserve">Macaé - Unamar </v>
          </cell>
          <cell r="H2334" t="str">
            <v>SA</v>
          </cell>
          <cell r="I2334" t="str">
            <v>C</v>
          </cell>
          <cell r="J2334">
            <v>12.35</v>
          </cell>
        </row>
        <row r="2335">
          <cell r="D2335">
            <v>15000300201</v>
          </cell>
          <cell r="E2335">
            <v>1</v>
          </cell>
          <cell r="G2335" t="str">
            <v>Macaé - Rio das Ostras</v>
          </cell>
          <cell r="H2335" t="str">
            <v>SA</v>
          </cell>
          <cell r="I2335" t="str">
            <v>S</v>
          </cell>
          <cell r="J2335">
            <v>8.75</v>
          </cell>
        </row>
        <row r="2336">
          <cell r="D2336">
            <v>15000300202</v>
          </cell>
          <cell r="E2336">
            <v>2</v>
          </cell>
          <cell r="G2336" t="str">
            <v>Imboacica - Unamar</v>
          </cell>
          <cell r="H2336" t="str">
            <v>SA</v>
          </cell>
          <cell r="I2336" t="str">
            <v>S</v>
          </cell>
          <cell r="J2336">
            <v>9.6999999999999993</v>
          </cell>
        </row>
        <row r="2337">
          <cell r="D2337">
            <v>15000300203</v>
          </cell>
          <cell r="E2337">
            <v>3</v>
          </cell>
          <cell r="G2337" t="str">
            <v>Imboacica - Barra de São João</v>
          </cell>
          <cell r="H2337" t="str">
            <v>SA</v>
          </cell>
          <cell r="I2337" t="str">
            <v>S</v>
          </cell>
          <cell r="J2337">
            <v>7.25</v>
          </cell>
        </row>
        <row r="2338">
          <cell r="D2338">
            <v>15000300205</v>
          </cell>
          <cell r="E2338">
            <v>5</v>
          </cell>
          <cell r="G2338" t="str">
            <v>Macaé - Barra de São João</v>
          </cell>
          <cell r="H2338" t="str">
            <v>SA</v>
          </cell>
          <cell r="I2338" t="str">
            <v>S</v>
          </cell>
          <cell r="J2338">
            <v>10.8</v>
          </cell>
        </row>
        <row r="2339">
          <cell r="D2339">
            <v>15000300300</v>
          </cell>
          <cell r="E2339">
            <v>0</v>
          </cell>
          <cell r="G2339" t="str">
            <v xml:space="preserve">Macaé - Barra de São João  </v>
          </cell>
          <cell r="H2339" t="str">
            <v>AC</v>
          </cell>
          <cell r="I2339" t="str">
            <v>C</v>
          </cell>
          <cell r="J2339">
            <v>12.3</v>
          </cell>
        </row>
        <row r="2340">
          <cell r="D2340">
            <v>15001000000</v>
          </cell>
          <cell r="E2340">
            <v>0</v>
          </cell>
          <cell r="F2340" t="str">
            <v>B135</v>
          </cell>
          <cell r="G2340" t="str">
            <v>Macaé - Rio Bonito (via BR-101/Rocha Leão)</v>
          </cell>
          <cell r="H2340" t="str">
            <v>SA</v>
          </cell>
          <cell r="I2340" t="str">
            <v>O</v>
          </cell>
          <cell r="J2340">
            <v>32.450000000000003</v>
          </cell>
        </row>
        <row r="2341">
          <cell r="D2341">
            <v>15001000001</v>
          </cell>
          <cell r="E2341">
            <v>1</v>
          </cell>
          <cell r="G2341" t="str">
            <v>Macaé - Rocha Leão</v>
          </cell>
          <cell r="H2341" t="str">
            <v>SA</v>
          </cell>
          <cell r="I2341" t="str">
            <v>S</v>
          </cell>
          <cell r="J2341">
            <v>8.5500000000000007</v>
          </cell>
        </row>
        <row r="2342">
          <cell r="D2342">
            <v>15001000002</v>
          </cell>
          <cell r="E2342">
            <v>2</v>
          </cell>
          <cell r="G2342" t="str">
            <v>Macaé - Rio Dourado</v>
          </cell>
          <cell r="H2342" t="str">
            <v>SA</v>
          </cell>
          <cell r="I2342" t="str">
            <v>S</v>
          </cell>
          <cell r="J2342">
            <v>11</v>
          </cell>
        </row>
        <row r="2343">
          <cell r="D2343">
            <v>15001000003</v>
          </cell>
          <cell r="E2343">
            <v>3</v>
          </cell>
          <cell r="G2343" t="str">
            <v>Macaé - Casimiro de Abreu</v>
          </cell>
          <cell r="H2343" t="str">
            <v>SA</v>
          </cell>
          <cell r="I2343" t="str">
            <v>S</v>
          </cell>
          <cell r="J2343">
            <v>15.65</v>
          </cell>
        </row>
        <row r="2344">
          <cell r="D2344">
            <v>15001000004</v>
          </cell>
          <cell r="E2344">
            <v>4</v>
          </cell>
          <cell r="G2344" t="str">
            <v>Macaé - Belvedere</v>
          </cell>
          <cell r="H2344" t="str">
            <v>SA</v>
          </cell>
          <cell r="I2344" t="str">
            <v>S</v>
          </cell>
          <cell r="J2344">
            <v>24.55</v>
          </cell>
        </row>
        <row r="2345">
          <cell r="D2345">
            <v>15001000006</v>
          </cell>
          <cell r="E2345">
            <v>6</v>
          </cell>
          <cell r="G2345" t="str">
            <v>Rocha Leão - Casimiro de Abreu</v>
          </cell>
          <cell r="H2345" t="str">
            <v>SA</v>
          </cell>
          <cell r="I2345" t="str">
            <v>S</v>
          </cell>
          <cell r="J2345">
            <v>7.1</v>
          </cell>
        </row>
        <row r="2346">
          <cell r="D2346">
            <v>15001000007</v>
          </cell>
          <cell r="E2346">
            <v>7</v>
          </cell>
          <cell r="G2346" t="str">
            <v>Rocha Leão - Belvedere</v>
          </cell>
          <cell r="H2346" t="str">
            <v>SA</v>
          </cell>
          <cell r="I2346" t="str">
            <v>S</v>
          </cell>
          <cell r="J2346">
            <v>16.05</v>
          </cell>
        </row>
        <row r="2347">
          <cell r="D2347">
            <v>15001000008</v>
          </cell>
          <cell r="E2347">
            <v>8</v>
          </cell>
          <cell r="G2347" t="str">
            <v>Rocha Leão - Rio Bonito</v>
          </cell>
          <cell r="H2347" t="str">
            <v>SA</v>
          </cell>
          <cell r="I2347" t="str">
            <v>S</v>
          </cell>
          <cell r="J2347">
            <v>23.95</v>
          </cell>
        </row>
        <row r="2348">
          <cell r="D2348">
            <v>15001000009</v>
          </cell>
          <cell r="E2348">
            <v>9</v>
          </cell>
          <cell r="G2348" t="str">
            <v>Casimiro de Abreu - Belvedere</v>
          </cell>
          <cell r="H2348" t="str">
            <v>SA</v>
          </cell>
          <cell r="I2348" t="str">
            <v>S</v>
          </cell>
          <cell r="J2348">
            <v>8.9</v>
          </cell>
        </row>
        <row r="2349">
          <cell r="D2349">
            <v>15001000010</v>
          </cell>
          <cell r="E2349">
            <v>10</v>
          </cell>
          <cell r="G2349" t="str">
            <v>Casimiro de Abreu - Rio Bonito</v>
          </cell>
          <cell r="H2349" t="str">
            <v>SA</v>
          </cell>
          <cell r="I2349" t="str">
            <v>S</v>
          </cell>
          <cell r="J2349">
            <v>16.8</v>
          </cell>
        </row>
        <row r="2350">
          <cell r="D2350">
            <v>15001000011</v>
          </cell>
          <cell r="E2350">
            <v>11</v>
          </cell>
          <cell r="G2350" t="str">
            <v>Peclas - Rio Bonito</v>
          </cell>
          <cell r="H2350" t="str">
            <v>SA</v>
          </cell>
          <cell r="I2350" t="str">
            <v>S</v>
          </cell>
          <cell r="J2350">
            <v>12.35</v>
          </cell>
        </row>
        <row r="2351">
          <cell r="D2351">
            <v>15001000012</v>
          </cell>
          <cell r="E2351">
            <v>12</v>
          </cell>
          <cell r="G2351" t="str">
            <v>Casimiro de Abreu - Peclas</v>
          </cell>
          <cell r="H2351" t="str">
            <v>SA</v>
          </cell>
          <cell r="I2351" t="str">
            <v>S</v>
          </cell>
          <cell r="J2351">
            <v>4.5</v>
          </cell>
        </row>
        <row r="2352">
          <cell r="D2352">
            <v>15001000013</v>
          </cell>
          <cell r="E2352">
            <v>13</v>
          </cell>
          <cell r="G2352" t="str">
            <v>Peclas - Belvedere</v>
          </cell>
          <cell r="H2352" t="str">
            <v>SA</v>
          </cell>
          <cell r="I2352" t="str">
            <v>S</v>
          </cell>
          <cell r="J2352">
            <v>4.45</v>
          </cell>
        </row>
        <row r="2353">
          <cell r="D2353">
            <v>15001000100</v>
          </cell>
          <cell r="E2353">
            <v>0</v>
          </cell>
          <cell r="F2353" t="str">
            <v>B137</v>
          </cell>
          <cell r="G2353" t="str">
            <v>Macaé - Rio Bonito (via Rio das Ostras e Silva Jardim)</v>
          </cell>
          <cell r="H2353" t="str">
            <v>SA</v>
          </cell>
          <cell r="I2353" t="str">
            <v>C</v>
          </cell>
          <cell r="J2353">
            <v>37.65</v>
          </cell>
        </row>
        <row r="2354">
          <cell r="D2354">
            <v>15001000101</v>
          </cell>
          <cell r="E2354">
            <v>1</v>
          </cell>
          <cell r="G2354" t="str">
            <v>Macaé - Rio das Ostras</v>
          </cell>
          <cell r="H2354" t="str">
            <v>SA</v>
          </cell>
          <cell r="I2354" t="str">
            <v>S</v>
          </cell>
          <cell r="J2354">
            <v>8.1</v>
          </cell>
        </row>
        <row r="2355">
          <cell r="D2355">
            <v>15001000102</v>
          </cell>
          <cell r="E2355">
            <v>2</v>
          </cell>
          <cell r="G2355" t="str">
            <v>Macaé - Rio Dourado</v>
          </cell>
          <cell r="H2355" t="str">
            <v>SA</v>
          </cell>
          <cell r="I2355" t="str">
            <v>S</v>
          </cell>
          <cell r="J2355">
            <v>12.6</v>
          </cell>
        </row>
        <row r="2356">
          <cell r="D2356">
            <v>15001000103</v>
          </cell>
          <cell r="E2356">
            <v>3</v>
          </cell>
          <cell r="G2356" t="str">
            <v>Macaé - Casimiro de Abreu</v>
          </cell>
          <cell r="H2356" t="str">
            <v>SA</v>
          </cell>
          <cell r="I2356" t="str">
            <v>S</v>
          </cell>
          <cell r="J2356">
            <v>17.3</v>
          </cell>
        </row>
        <row r="2357">
          <cell r="D2357">
            <v>15001000104</v>
          </cell>
          <cell r="E2357">
            <v>4</v>
          </cell>
          <cell r="G2357" t="str">
            <v>Macaé - Silva Jardim</v>
          </cell>
          <cell r="H2357" t="str">
            <v>SA</v>
          </cell>
          <cell r="I2357" t="str">
            <v>S</v>
          </cell>
          <cell r="J2357">
            <v>27.85</v>
          </cell>
        </row>
        <row r="2358">
          <cell r="D2358">
            <v>15001000105</v>
          </cell>
          <cell r="E2358">
            <v>5</v>
          </cell>
          <cell r="G2358" t="str">
            <v>Rio das Ostras - Silva Jardim</v>
          </cell>
          <cell r="H2358" t="str">
            <v>SA</v>
          </cell>
          <cell r="I2358" t="str">
            <v>S</v>
          </cell>
          <cell r="J2358">
            <v>19.75</v>
          </cell>
        </row>
        <row r="2359">
          <cell r="D2359">
            <v>15001000106</v>
          </cell>
          <cell r="E2359">
            <v>6</v>
          </cell>
          <cell r="G2359" t="str">
            <v>Rio das Ostras - Rio Bonito</v>
          </cell>
          <cell r="H2359" t="str">
            <v>SA</v>
          </cell>
          <cell r="I2359" t="str">
            <v>S</v>
          </cell>
          <cell r="J2359">
            <v>28.75</v>
          </cell>
        </row>
        <row r="2360">
          <cell r="D2360">
            <v>15001000107</v>
          </cell>
          <cell r="E2360">
            <v>7</v>
          </cell>
          <cell r="G2360" t="str">
            <v>Rio Dourado - Silva Jardim</v>
          </cell>
          <cell r="H2360" t="str">
            <v>SA</v>
          </cell>
          <cell r="I2360" t="str">
            <v>S</v>
          </cell>
          <cell r="J2360">
            <v>15.35</v>
          </cell>
        </row>
        <row r="2361">
          <cell r="D2361">
            <v>15001000108</v>
          </cell>
          <cell r="E2361">
            <v>8</v>
          </cell>
          <cell r="G2361" t="str">
            <v>Rio Dourado - Rio Bonito</v>
          </cell>
          <cell r="H2361" t="str">
            <v>SA</v>
          </cell>
          <cell r="I2361" t="str">
            <v>S</v>
          </cell>
          <cell r="J2361">
            <v>23.25</v>
          </cell>
        </row>
        <row r="2362">
          <cell r="D2362">
            <v>15001000109</v>
          </cell>
          <cell r="E2362">
            <v>9</v>
          </cell>
          <cell r="G2362" t="str">
            <v>Casimiro de Abreu - Peclas</v>
          </cell>
          <cell r="H2362" t="str">
            <v>SA</v>
          </cell>
          <cell r="I2362" t="str">
            <v>S</v>
          </cell>
          <cell r="J2362">
            <v>4.5</v>
          </cell>
        </row>
        <row r="2363">
          <cell r="D2363">
            <v>15001000110</v>
          </cell>
          <cell r="E2363">
            <v>10</v>
          </cell>
          <cell r="G2363" t="str">
            <v>Casimiro de Abreu - Silva Jardim</v>
          </cell>
          <cell r="H2363" t="str">
            <v>SA</v>
          </cell>
          <cell r="I2363" t="str">
            <v>S</v>
          </cell>
          <cell r="J2363">
            <v>10.55</v>
          </cell>
        </row>
        <row r="2364">
          <cell r="D2364">
            <v>15001000111</v>
          </cell>
          <cell r="E2364">
            <v>11</v>
          </cell>
          <cell r="G2364" t="str">
            <v>Casimiro de Abreu - Rio Bonito</v>
          </cell>
          <cell r="H2364" t="str">
            <v>SA</v>
          </cell>
          <cell r="I2364" t="str">
            <v>S</v>
          </cell>
          <cell r="J2364">
            <v>20.350000000000001</v>
          </cell>
        </row>
        <row r="2365">
          <cell r="D2365">
            <v>15001000112</v>
          </cell>
          <cell r="E2365">
            <v>12</v>
          </cell>
          <cell r="G2365" t="str">
            <v>Peclas - Silva Jardim</v>
          </cell>
          <cell r="H2365" t="str">
            <v>SA</v>
          </cell>
          <cell r="I2365" t="str">
            <v>S</v>
          </cell>
          <cell r="J2365">
            <v>6.2</v>
          </cell>
        </row>
        <row r="2366">
          <cell r="D2366">
            <v>15001000113</v>
          </cell>
          <cell r="E2366">
            <v>13</v>
          </cell>
          <cell r="G2366" t="str">
            <v>Peclas - Rio Bonito</v>
          </cell>
          <cell r="H2366" t="str">
            <v>SA</v>
          </cell>
          <cell r="I2366" t="str">
            <v>S</v>
          </cell>
          <cell r="J2366">
            <v>15.85</v>
          </cell>
        </row>
        <row r="2367">
          <cell r="D2367">
            <v>15001000114</v>
          </cell>
          <cell r="E2367">
            <v>14</v>
          </cell>
          <cell r="G2367" t="str">
            <v>Rio das Ostras - Casimiro de Abreu</v>
          </cell>
          <cell r="H2367" t="str">
            <v>SA</v>
          </cell>
          <cell r="I2367" t="str">
            <v>S</v>
          </cell>
          <cell r="J2367">
            <v>9.1999999999999993</v>
          </cell>
        </row>
        <row r="2368">
          <cell r="D2368">
            <v>15001000200</v>
          </cell>
          <cell r="E2368">
            <v>0</v>
          </cell>
          <cell r="F2368" t="str">
            <v>B136</v>
          </cell>
          <cell r="G2368" t="str">
            <v xml:space="preserve">Macaé - Casimiro de Abreu </v>
          </cell>
          <cell r="H2368" t="str">
            <v>SA</v>
          </cell>
          <cell r="I2368" t="str">
            <v>C</v>
          </cell>
          <cell r="J2368">
            <v>15.65</v>
          </cell>
        </row>
        <row r="2369">
          <cell r="D2369">
            <v>15001000201</v>
          </cell>
          <cell r="E2369">
            <v>1</v>
          </cell>
          <cell r="G2369" t="str">
            <v>Macaé - Rocha Leão</v>
          </cell>
          <cell r="H2369" t="str">
            <v>SA</v>
          </cell>
          <cell r="I2369" t="str">
            <v>S</v>
          </cell>
          <cell r="J2369">
            <v>8.5500000000000007</v>
          </cell>
        </row>
        <row r="2370">
          <cell r="D2370">
            <v>15001000202</v>
          </cell>
          <cell r="E2370">
            <v>2</v>
          </cell>
          <cell r="G2370" t="str">
            <v>Macaé - Dourados</v>
          </cell>
          <cell r="H2370" t="str">
            <v>SA</v>
          </cell>
          <cell r="I2370" t="str">
            <v>S</v>
          </cell>
          <cell r="J2370">
            <v>11</v>
          </cell>
        </row>
        <row r="2371">
          <cell r="D2371">
            <v>15001000203</v>
          </cell>
          <cell r="E2371">
            <v>3</v>
          </cell>
          <cell r="G2371" t="str">
            <v>Rocha Leão - Casimiro de Abreu</v>
          </cell>
          <cell r="H2371" t="str">
            <v>SA</v>
          </cell>
          <cell r="I2371" t="str">
            <v>S</v>
          </cell>
          <cell r="J2371">
            <v>7.1</v>
          </cell>
        </row>
        <row r="2372">
          <cell r="D2372">
            <v>15001500000</v>
          </cell>
          <cell r="E2372">
            <v>0</v>
          </cell>
          <cell r="F2372" t="str">
            <v>B175</v>
          </cell>
          <cell r="G2372" t="str">
            <v>Casimiro de Abreu - Imboacica (via Ancora)</v>
          </cell>
          <cell r="H2372" t="str">
            <v>SA</v>
          </cell>
          <cell r="I2372" t="str">
            <v>O</v>
          </cell>
          <cell r="J2372">
            <v>8.5</v>
          </cell>
        </row>
        <row r="2373">
          <cell r="D2373">
            <v>15001500001</v>
          </cell>
          <cell r="E2373">
            <v>1</v>
          </cell>
          <cell r="G2373" t="str">
            <v>Casimiro de Abreu - Rio Dourado</v>
          </cell>
          <cell r="H2373" t="str">
            <v>SA</v>
          </cell>
          <cell r="I2373" t="str">
            <v>S</v>
          </cell>
          <cell r="J2373">
            <v>4.0999999999999996</v>
          </cell>
        </row>
        <row r="2374">
          <cell r="D2374">
            <v>15001500002</v>
          </cell>
          <cell r="E2374">
            <v>2</v>
          </cell>
          <cell r="G2374" t="str">
            <v>Rio Dourado - Imboacica</v>
          </cell>
          <cell r="H2374" t="str">
            <v>SA</v>
          </cell>
          <cell r="I2374" t="str">
            <v>S</v>
          </cell>
          <cell r="J2374">
            <v>4.95</v>
          </cell>
        </row>
        <row r="2375">
          <cell r="D2375">
            <v>15001500007</v>
          </cell>
          <cell r="E2375">
            <v>7</v>
          </cell>
          <cell r="G2375" t="str">
            <v>Vila Verde - Imboacica</v>
          </cell>
          <cell r="H2375" t="str">
            <v>SA</v>
          </cell>
          <cell r="I2375" t="str">
            <v>S</v>
          </cell>
          <cell r="J2375">
            <v>4.0999999999999996</v>
          </cell>
        </row>
        <row r="2376">
          <cell r="D2376">
            <v>15001600000</v>
          </cell>
          <cell r="E2376">
            <v>0</v>
          </cell>
          <cell r="F2376" t="str">
            <v>B470</v>
          </cell>
          <cell r="G2376" t="str">
            <v>Casimiro de Abreu - Rocha Leão (via Rio Dourado)</v>
          </cell>
          <cell r="H2376" t="str">
            <v>SA</v>
          </cell>
          <cell r="I2376" t="str">
            <v>O</v>
          </cell>
          <cell r="J2376">
            <v>4.0999999999999996</v>
          </cell>
        </row>
        <row r="2377">
          <cell r="D2377">
            <v>15001600001</v>
          </cell>
          <cell r="E2377">
            <v>1</v>
          </cell>
          <cell r="G2377" t="str">
            <v>Casimiro de Abreu - Rio Dourado</v>
          </cell>
          <cell r="H2377" t="str">
            <v>SA</v>
          </cell>
          <cell r="I2377" t="str">
            <v>S</v>
          </cell>
          <cell r="J2377">
            <v>4.0999999999999996</v>
          </cell>
        </row>
        <row r="2378">
          <cell r="D2378">
            <v>15001600002</v>
          </cell>
          <cell r="E2378">
            <v>2</v>
          </cell>
          <cell r="G2378" t="str">
            <v>Rio Dourado - Rocha Leão</v>
          </cell>
          <cell r="H2378" t="str">
            <v>SA</v>
          </cell>
          <cell r="I2378" t="str">
            <v>S</v>
          </cell>
          <cell r="J2378">
            <v>4.0999999999999996</v>
          </cell>
        </row>
        <row r="2379">
          <cell r="D2379">
            <v>15001700000</v>
          </cell>
          <cell r="E2379">
            <v>0</v>
          </cell>
          <cell r="F2379" t="str">
            <v>B480</v>
          </cell>
          <cell r="G2379" t="str">
            <v>Bairro Mataruna - Imboacica (via Barra de São João)</v>
          </cell>
          <cell r="H2379" t="str">
            <v>SA</v>
          </cell>
          <cell r="I2379" t="str">
            <v>O</v>
          </cell>
          <cell r="J2379">
            <v>8.5</v>
          </cell>
        </row>
        <row r="2380">
          <cell r="D2380">
            <v>15001700002</v>
          </cell>
          <cell r="E2380">
            <v>2</v>
          </cell>
          <cell r="G2380" t="str">
            <v>Imboacica - Rio Dourado</v>
          </cell>
          <cell r="H2380" t="str">
            <v>SA</v>
          </cell>
          <cell r="I2380" t="str">
            <v>S</v>
          </cell>
          <cell r="J2380">
            <v>4.95</v>
          </cell>
        </row>
        <row r="2381">
          <cell r="D2381">
            <v>15001700007</v>
          </cell>
          <cell r="E2381">
            <v>7</v>
          </cell>
          <cell r="G2381" t="str">
            <v>Bairro Mataruna - Rio Dourado</v>
          </cell>
          <cell r="H2381" t="str">
            <v>SA</v>
          </cell>
          <cell r="I2381" t="str">
            <v>S</v>
          </cell>
          <cell r="J2381">
            <v>4.0999999999999996</v>
          </cell>
        </row>
        <row r="2382">
          <cell r="D2382">
            <v>15001700008</v>
          </cell>
          <cell r="E2382">
            <v>8</v>
          </cell>
          <cell r="G2382" t="str">
            <v>Barra de São João - Imboacica</v>
          </cell>
          <cell r="H2382" t="str">
            <v>SA</v>
          </cell>
          <cell r="I2382" t="str">
            <v>S</v>
          </cell>
          <cell r="J2382">
            <v>4.0999999999999996</v>
          </cell>
        </row>
        <row r="2383">
          <cell r="D2383">
            <v>15001700100</v>
          </cell>
          <cell r="E2383">
            <v>0</v>
          </cell>
          <cell r="F2383" t="str">
            <v>B481</v>
          </cell>
          <cell r="G2383" t="str">
            <v>Barra de São João - Imboacica (via Rio das Ostras)</v>
          </cell>
          <cell r="H2383" t="str">
            <v>SA</v>
          </cell>
          <cell r="I2383" t="str">
            <v>C</v>
          </cell>
          <cell r="J2383">
            <v>4.0999999999999996</v>
          </cell>
        </row>
        <row r="2384">
          <cell r="D2384">
            <v>15001700200</v>
          </cell>
          <cell r="E2384">
            <v>0</v>
          </cell>
          <cell r="F2384" t="str">
            <v>B482</v>
          </cell>
          <cell r="G2384" t="str">
            <v>Casimiro de Abreu - Fazenda Cantagalo (via Barra de São João)</v>
          </cell>
          <cell r="H2384" t="str">
            <v>SA</v>
          </cell>
          <cell r="I2384" t="str">
            <v>C</v>
          </cell>
          <cell r="J2384">
            <v>8.5</v>
          </cell>
        </row>
        <row r="2385">
          <cell r="D2385">
            <v>15001700201</v>
          </cell>
          <cell r="E2385">
            <v>1</v>
          </cell>
          <cell r="G2385" t="str">
            <v>Casimiro de Abreu - Rio Dourado</v>
          </cell>
          <cell r="H2385" t="str">
            <v>SA</v>
          </cell>
          <cell r="I2385" t="str">
            <v>S</v>
          </cell>
          <cell r="J2385">
            <v>4.0999999999999996</v>
          </cell>
        </row>
        <row r="2386">
          <cell r="D2386">
            <v>15001700202</v>
          </cell>
          <cell r="E2386">
            <v>2</v>
          </cell>
          <cell r="G2386" t="str">
            <v>Rio das Ostras - Rio Dourado</v>
          </cell>
          <cell r="H2386" t="str">
            <v>SA</v>
          </cell>
          <cell r="I2386" t="str">
            <v>S</v>
          </cell>
          <cell r="J2386">
            <v>4.95</v>
          </cell>
        </row>
        <row r="2387">
          <cell r="D2387">
            <v>15001700203</v>
          </cell>
          <cell r="E2387">
            <v>3</v>
          </cell>
          <cell r="G2387" t="str">
            <v>Barra de São João - Fazenda Cantagalo</v>
          </cell>
          <cell r="H2387" t="str">
            <v>SA</v>
          </cell>
          <cell r="I2387" t="str">
            <v>S</v>
          </cell>
          <cell r="J2387">
            <v>4.0999999999999996</v>
          </cell>
        </row>
        <row r="2388">
          <cell r="D2388">
            <v>15001700300</v>
          </cell>
          <cell r="E2388">
            <v>0</v>
          </cell>
          <cell r="F2388" t="str">
            <v>B483</v>
          </cell>
          <cell r="G2388" t="str">
            <v>Casimiro de Abreu - Mar do Norte (via Verão Vermelho)</v>
          </cell>
          <cell r="H2388" t="str">
            <v>SA</v>
          </cell>
          <cell r="I2388" t="str">
            <v>C</v>
          </cell>
          <cell r="J2388">
            <v>8.5</v>
          </cell>
        </row>
        <row r="2389">
          <cell r="D2389">
            <v>15001700301</v>
          </cell>
          <cell r="E2389">
            <v>1</v>
          </cell>
          <cell r="G2389" t="str">
            <v>Casimiro de Abreu - Rio Dourado</v>
          </cell>
          <cell r="H2389" t="str">
            <v>SA</v>
          </cell>
          <cell r="I2389" t="str">
            <v>S</v>
          </cell>
          <cell r="J2389">
            <v>4.0999999999999996</v>
          </cell>
        </row>
        <row r="2390">
          <cell r="D2390">
            <v>15001700302</v>
          </cell>
          <cell r="E2390">
            <v>2</v>
          </cell>
          <cell r="G2390" t="str">
            <v>Rio das Ostras - Rio Dourado</v>
          </cell>
          <cell r="H2390" t="str">
            <v>SA</v>
          </cell>
          <cell r="I2390" t="str">
            <v>S</v>
          </cell>
          <cell r="J2390">
            <v>4.95</v>
          </cell>
        </row>
        <row r="2391">
          <cell r="D2391">
            <v>15001700305</v>
          </cell>
          <cell r="E2391">
            <v>5</v>
          </cell>
          <cell r="G2391" t="str">
            <v>Barra de São João - Mar do Norte</v>
          </cell>
          <cell r="H2391" t="str">
            <v>SA</v>
          </cell>
          <cell r="I2391" t="str">
            <v>S</v>
          </cell>
          <cell r="J2391">
            <v>4.0999999999999996</v>
          </cell>
        </row>
        <row r="2392">
          <cell r="D2392">
            <v>15001700306</v>
          </cell>
          <cell r="E2392">
            <v>6</v>
          </cell>
          <cell r="G2392" t="str">
            <v>Casimiro de Abreu - Verão Vermelho</v>
          </cell>
          <cell r="H2392" t="str">
            <v>SA</v>
          </cell>
          <cell r="I2392" t="str">
            <v>S</v>
          </cell>
          <cell r="J2392">
            <v>8.5</v>
          </cell>
        </row>
        <row r="2393">
          <cell r="D2393">
            <v>15001800000</v>
          </cell>
          <cell r="E2393">
            <v>0</v>
          </cell>
          <cell r="F2393" t="str">
            <v>B170</v>
          </cell>
          <cell r="G2393" t="str">
            <v>Bairro Mataruna - Imboacica (via Rio Dourado)</v>
          </cell>
          <cell r="H2393" t="str">
            <v>SA</v>
          </cell>
          <cell r="I2393" t="str">
            <v>O</v>
          </cell>
          <cell r="J2393">
            <v>8.5</v>
          </cell>
        </row>
        <row r="2394">
          <cell r="D2394">
            <v>15001800002</v>
          </cell>
          <cell r="E2394">
            <v>2</v>
          </cell>
          <cell r="G2394" t="str">
            <v>Imboacica - Rio Dourado</v>
          </cell>
          <cell r="H2394" t="str">
            <v>SA</v>
          </cell>
          <cell r="I2394" t="str">
            <v>S</v>
          </cell>
          <cell r="J2394">
            <v>4.95</v>
          </cell>
        </row>
        <row r="2395">
          <cell r="D2395">
            <v>15001800003</v>
          </cell>
          <cell r="E2395">
            <v>3</v>
          </cell>
          <cell r="G2395" t="str">
            <v>Bairro Mataruna - Rio Dourado</v>
          </cell>
          <cell r="H2395" t="str">
            <v>SA</v>
          </cell>
          <cell r="I2395" t="str">
            <v>S</v>
          </cell>
          <cell r="J2395">
            <v>4.0999999999999996</v>
          </cell>
        </row>
        <row r="2396">
          <cell r="D2396">
            <v>15001800004</v>
          </cell>
          <cell r="E2396">
            <v>4</v>
          </cell>
          <cell r="G2396" t="str">
            <v>Vila Verde - Imboacica</v>
          </cell>
          <cell r="H2396" t="str">
            <v>SA</v>
          </cell>
          <cell r="I2396" t="str">
            <v>S</v>
          </cell>
          <cell r="J2396">
            <v>4.0999999999999996</v>
          </cell>
        </row>
        <row r="2397">
          <cell r="D2397">
            <v>15001800100</v>
          </cell>
          <cell r="E2397">
            <v>0</v>
          </cell>
          <cell r="F2397" t="str">
            <v>B171</v>
          </cell>
          <cell r="G2397" t="str">
            <v xml:space="preserve">Casimiro de Abreu - Imboacica (via Palmital) </v>
          </cell>
          <cell r="H2397" t="str">
            <v>SA</v>
          </cell>
          <cell r="I2397" t="str">
            <v>C</v>
          </cell>
          <cell r="J2397">
            <v>8.5</v>
          </cell>
        </row>
        <row r="2398">
          <cell r="D2398">
            <v>15001800101</v>
          </cell>
          <cell r="E2398">
            <v>1</v>
          </cell>
          <cell r="G2398" t="str">
            <v>Casimiro de Abreu - Rio Dourado</v>
          </cell>
          <cell r="H2398" t="str">
            <v>SA</v>
          </cell>
          <cell r="I2398" t="str">
            <v>S</v>
          </cell>
          <cell r="J2398">
            <v>4.0999999999999996</v>
          </cell>
        </row>
        <row r="2399">
          <cell r="D2399">
            <v>15001800102</v>
          </cell>
          <cell r="E2399">
            <v>2</v>
          </cell>
          <cell r="G2399" t="str">
            <v>Imboacica - Rio Dourado</v>
          </cell>
          <cell r="H2399" t="str">
            <v>SA</v>
          </cell>
          <cell r="I2399" t="str">
            <v>S</v>
          </cell>
          <cell r="J2399">
            <v>4.95</v>
          </cell>
        </row>
        <row r="2400">
          <cell r="D2400">
            <v>15001800200</v>
          </cell>
          <cell r="E2400">
            <v>0</v>
          </cell>
          <cell r="F2400" t="str">
            <v>B172</v>
          </cell>
          <cell r="G2400" t="str">
            <v>Casimiro de Abreu - Imboacica ( via Nova Cidade )</v>
          </cell>
          <cell r="H2400" t="str">
            <v>SA</v>
          </cell>
          <cell r="I2400" t="str">
            <v>C</v>
          </cell>
          <cell r="J2400">
            <v>8.5</v>
          </cell>
        </row>
        <row r="2401">
          <cell r="D2401">
            <v>15001800201</v>
          </cell>
          <cell r="E2401">
            <v>1</v>
          </cell>
          <cell r="G2401" t="str">
            <v>Casimiro de Abreu - Rio Dourado</v>
          </cell>
          <cell r="H2401" t="str">
            <v>SA</v>
          </cell>
          <cell r="I2401" t="str">
            <v>S</v>
          </cell>
          <cell r="J2401">
            <v>4.0999999999999996</v>
          </cell>
        </row>
        <row r="2402">
          <cell r="D2402">
            <v>15001800202</v>
          </cell>
          <cell r="E2402">
            <v>2</v>
          </cell>
          <cell r="G2402" t="str">
            <v>Imboacica - Rio Dourado</v>
          </cell>
          <cell r="H2402" t="str">
            <v>SA</v>
          </cell>
          <cell r="I2402" t="str">
            <v>S</v>
          </cell>
          <cell r="J2402">
            <v>4.95</v>
          </cell>
        </row>
        <row r="2403">
          <cell r="D2403">
            <v>15001800205</v>
          </cell>
          <cell r="E2403">
            <v>5</v>
          </cell>
          <cell r="G2403" t="str">
            <v>Vila Verde - Imboacica</v>
          </cell>
          <cell r="H2403" t="str">
            <v>SA</v>
          </cell>
          <cell r="I2403" t="str">
            <v>S</v>
          </cell>
          <cell r="J2403">
            <v>4.0999999999999996</v>
          </cell>
        </row>
        <row r="2404">
          <cell r="D2404">
            <v>15001900000</v>
          </cell>
          <cell r="E2404">
            <v>0</v>
          </cell>
          <cell r="F2404" t="str">
            <v>B700</v>
          </cell>
          <cell r="G2404" t="str">
            <v>Campo Belo - Nova Cidade (via Palmital/Recanto)</v>
          </cell>
          <cell r="H2404" t="str">
            <v>SA</v>
          </cell>
          <cell r="I2404" t="str">
            <v>O</v>
          </cell>
          <cell r="J2404">
            <v>4.0999999999999996</v>
          </cell>
        </row>
        <row r="2405">
          <cell r="D2405">
            <v>15002000000</v>
          </cell>
          <cell r="E2405">
            <v>0</v>
          </cell>
          <cell r="F2405" t="str">
            <v>B705</v>
          </cell>
          <cell r="G2405" t="str">
            <v>Campo Belo - Enseada (via Costa Azul)</v>
          </cell>
          <cell r="H2405" t="str">
            <v>SA</v>
          </cell>
          <cell r="I2405" t="str">
            <v>O</v>
          </cell>
          <cell r="J2405">
            <v>4.0999999999999996</v>
          </cell>
        </row>
        <row r="2406">
          <cell r="D2406">
            <v>15002000100</v>
          </cell>
          <cell r="E2406">
            <v>0</v>
          </cell>
          <cell r="F2406" t="str">
            <v>B706</v>
          </cell>
          <cell r="G2406" t="str">
            <v>Campo Belo - Âncora (via Mariléia)</v>
          </cell>
          <cell r="H2406" t="str">
            <v>SA</v>
          </cell>
          <cell r="I2406" t="str">
            <v>C</v>
          </cell>
          <cell r="J2406">
            <v>4.0999999999999996</v>
          </cell>
        </row>
        <row r="2407">
          <cell r="D2407">
            <v>15200100000</v>
          </cell>
          <cell r="E2407">
            <v>0</v>
          </cell>
          <cell r="F2407" t="str">
            <v>517M</v>
          </cell>
          <cell r="G2407" t="str">
            <v>Niterói - Fazenda dos Mineiros (via Porto Velho)</v>
          </cell>
          <cell r="H2407" t="str">
            <v>SA</v>
          </cell>
          <cell r="I2407" t="str">
            <v>O</v>
          </cell>
          <cell r="J2407">
            <v>4.25</v>
          </cell>
        </row>
        <row r="2408">
          <cell r="D2408">
            <v>15200100100</v>
          </cell>
          <cell r="E2408">
            <v>0</v>
          </cell>
          <cell r="F2408" t="str">
            <v>519M</v>
          </cell>
          <cell r="G2408" t="str">
            <v>Niterói - Fazenda dos Mineiros (via BR-101)</v>
          </cell>
          <cell r="H2408" t="str">
            <v>SA</v>
          </cell>
          <cell r="I2408" t="str">
            <v>O</v>
          </cell>
          <cell r="J2408">
            <v>4.25</v>
          </cell>
        </row>
        <row r="2409">
          <cell r="D2409">
            <v>15200100200</v>
          </cell>
          <cell r="E2409">
            <v>0</v>
          </cell>
          <cell r="F2409" t="str">
            <v>1519M</v>
          </cell>
          <cell r="G2409" t="str">
            <v>Niterói - Fazenda dos Mineiros (via BR-101)</v>
          </cell>
          <cell r="H2409" t="str">
            <v>A</v>
          </cell>
          <cell r="I2409" t="str">
            <v>C</v>
          </cell>
          <cell r="J2409">
            <v>4.25</v>
          </cell>
        </row>
        <row r="2410">
          <cell r="D2410">
            <v>15200200000</v>
          </cell>
          <cell r="E2410">
            <v>0</v>
          </cell>
          <cell r="F2410" t="str">
            <v>516M</v>
          </cell>
          <cell r="G2410" t="str">
            <v>Niterói - Mutuapira (via Dr. March)</v>
          </cell>
          <cell r="H2410" t="str">
            <v>SA</v>
          </cell>
          <cell r="I2410" t="str">
            <v>O</v>
          </cell>
          <cell r="J2410">
            <v>4.25</v>
          </cell>
        </row>
        <row r="2411">
          <cell r="D2411">
            <v>15200200100</v>
          </cell>
          <cell r="E2411">
            <v>0</v>
          </cell>
          <cell r="F2411" t="str">
            <v>1516M</v>
          </cell>
          <cell r="G2411" t="str">
            <v>Niterói - Mutuapira (via Dr. March)</v>
          </cell>
          <cell r="H2411" t="str">
            <v>A</v>
          </cell>
          <cell r="I2411" t="str">
            <v>C</v>
          </cell>
          <cell r="J2411">
            <v>4.25</v>
          </cell>
        </row>
        <row r="2412">
          <cell r="D2412">
            <v>15200300000</v>
          </cell>
          <cell r="E2412">
            <v>0</v>
          </cell>
          <cell r="F2412" t="str">
            <v>515M</v>
          </cell>
          <cell r="G2412" t="str">
            <v>Niterói - Mutuá (via Porto Velho)</v>
          </cell>
          <cell r="H2412" t="str">
            <v>SA</v>
          </cell>
          <cell r="I2412" t="str">
            <v>O</v>
          </cell>
          <cell r="J2412">
            <v>4.25</v>
          </cell>
        </row>
        <row r="2413">
          <cell r="D2413">
            <v>15200300100</v>
          </cell>
          <cell r="E2413">
            <v>0</v>
          </cell>
          <cell r="F2413" t="str">
            <v>567M</v>
          </cell>
          <cell r="G2413" t="str">
            <v>Niterói - Av. Central (via Porto Velho)</v>
          </cell>
          <cell r="H2413" t="str">
            <v>SA</v>
          </cell>
          <cell r="I2413" t="str">
            <v>C</v>
          </cell>
          <cell r="J2413">
            <v>4.25</v>
          </cell>
        </row>
        <row r="2414">
          <cell r="D2414">
            <v>15200300200</v>
          </cell>
          <cell r="E2414">
            <v>0</v>
          </cell>
          <cell r="F2414" t="str">
            <v>1515M</v>
          </cell>
          <cell r="G2414" t="str">
            <v>Niterói - Mutuá (via Porto Velho)</v>
          </cell>
          <cell r="H2414" t="str">
            <v>A</v>
          </cell>
          <cell r="I2414" t="str">
            <v>C</v>
          </cell>
          <cell r="J2414">
            <v>8.8000000000000007</v>
          </cell>
        </row>
        <row r="2415">
          <cell r="D2415">
            <v>15200300300</v>
          </cell>
          <cell r="E2415">
            <v>0</v>
          </cell>
          <cell r="F2415" t="str">
            <v>518M</v>
          </cell>
          <cell r="G2415" t="str">
            <v>Niterói - Mutuá (via BR-101)</v>
          </cell>
          <cell r="H2415" t="str">
            <v>SA</v>
          </cell>
          <cell r="I2415" t="str">
            <v>O</v>
          </cell>
          <cell r="J2415">
            <v>4.25</v>
          </cell>
        </row>
        <row r="2416">
          <cell r="D2416">
            <v>15200400000</v>
          </cell>
          <cell r="E2416">
            <v>0</v>
          </cell>
          <cell r="F2416" t="str">
            <v>124M</v>
          </cell>
          <cell r="G2416" t="str">
            <v>Niterói- Itaboraí (via Visconde de Itaboraí)</v>
          </cell>
          <cell r="H2416" t="str">
            <v>SA</v>
          </cell>
          <cell r="I2416" t="str">
            <v>O</v>
          </cell>
          <cell r="J2416">
            <v>8.9499999999999993</v>
          </cell>
        </row>
        <row r="2417">
          <cell r="D2417">
            <v>15200400001</v>
          </cell>
          <cell r="E2417">
            <v>1</v>
          </cell>
          <cell r="G2417" t="str">
            <v>Niterói - Alcântara</v>
          </cell>
          <cell r="H2417" t="str">
            <v>SA</v>
          </cell>
          <cell r="I2417" t="str">
            <v>S</v>
          </cell>
          <cell r="J2417">
            <v>4.25</v>
          </cell>
        </row>
        <row r="2418">
          <cell r="D2418">
            <v>15200400002</v>
          </cell>
          <cell r="E2418">
            <v>2</v>
          </cell>
          <cell r="G2418" t="str">
            <v>Itaborai - Manilha</v>
          </cell>
          <cell r="H2418" t="str">
            <v>SA</v>
          </cell>
          <cell r="I2418" t="str">
            <v>S</v>
          </cell>
          <cell r="J2418">
            <v>4.25</v>
          </cell>
        </row>
        <row r="2419">
          <cell r="D2419">
            <v>15200400003</v>
          </cell>
          <cell r="E2419">
            <v>3</v>
          </cell>
          <cell r="G2419" t="str">
            <v>Alcântara - Itambi</v>
          </cell>
          <cell r="H2419" t="str">
            <v>SA</v>
          </cell>
          <cell r="I2419" t="str">
            <v>S</v>
          </cell>
          <cell r="J2419">
            <v>4.25</v>
          </cell>
        </row>
        <row r="2420">
          <cell r="D2420">
            <v>15200400004</v>
          </cell>
          <cell r="E2420">
            <v>4</v>
          </cell>
          <cell r="G2420" t="str">
            <v>Itaborai - Alcântara</v>
          </cell>
          <cell r="H2420" t="str">
            <v>SA</v>
          </cell>
          <cell r="I2420" t="str">
            <v>S</v>
          </cell>
          <cell r="J2420">
            <v>4.25</v>
          </cell>
        </row>
        <row r="2421">
          <cell r="D2421">
            <v>15200400100</v>
          </cell>
          <cell r="E2421">
            <v>0</v>
          </cell>
          <cell r="F2421" t="str">
            <v>424M</v>
          </cell>
          <cell r="G2421" t="str">
            <v>Niterói - Itambi</v>
          </cell>
          <cell r="H2421" t="str">
            <v>SA</v>
          </cell>
          <cell r="I2421" t="str">
            <v xml:space="preserve">   C</v>
          </cell>
          <cell r="J2421">
            <v>8.9499999999999993</v>
          </cell>
        </row>
        <row r="2422">
          <cell r="D2422">
            <v>15200400101</v>
          </cell>
          <cell r="E2422">
            <v>1</v>
          </cell>
          <cell r="G2422" t="str">
            <v>Alcântara - Itambi</v>
          </cell>
          <cell r="H2422" t="str">
            <v>SA</v>
          </cell>
          <cell r="I2422" t="str">
            <v>S</v>
          </cell>
          <cell r="J2422">
            <v>4.25</v>
          </cell>
        </row>
        <row r="2423">
          <cell r="D2423">
            <v>15200400200</v>
          </cell>
          <cell r="E2423">
            <v>0</v>
          </cell>
          <cell r="F2423" t="str">
            <v>481M</v>
          </cell>
          <cell r="G2423" t="str">
            <v>Niterói - Apolo III (via Jardim Fluminense)</v>
          </cell>
          <cell r="H2423" t="str">
            <v>SA</v>
          </cell>
          <cell r="I2423" t="str">
            <v xml:space="preserve">   C</v>
          </cell>
          <cell r="J2423">
            <v>5.4</v>
          </cell>
        </row>
        <row r="2424">
          <cell r="D2424">
            <v>15200400300</v>
          </cell>
          <cell r="E2424">
            <v>0</v>
          </cell>
          <cell r="F2424" t="str">
            <v>MB36</v>
          </cell>
          <cell r="G2424" t="str">
            <v>Itaboraí - Alcântara</v>
          </cell>
          <cell r="H2424" t="str">
            <v>SA</v>
          </cell>
          <cell r="I2424" t="str">
            <v>C</v>
          </cell>
          <cell r="J2424">
            <v>4.25</v>
          </cell>
        </row>
        <row r="2425">
          <cell r="D2425">
            <v>15200400301</v>
          </cell>
          <cell r="E2425">
            <v>1</v>
          </cell>
          <cell r="G2425" t="str">
            <v xml:space="preserve">Itaboraí - Magé </v>
          </cell>
          <cell r="H2425" t="str">
            <v>SA</v>
          </cell>
          <cell r="I2425" t="str">
            <v>CH</v>
          </cell>
          <cell r="J2425">
            <v>6.2</v>
          </cell>
        </row>
        <row r="2426">
          <cell r="D2426">
            <v>15200400400</v>
          </cell>
          <cell r="E2426">
            <v>0</v>
          </cell>
          <cell r="F2426" t="str">
            <v>728M</v>
          </cell>
          <cell r="G2426" t="str">
            <v>Alcântara - Itambi</v>
          </cell>
          <cell r="H2426" t="str">
            <v>SA</v>
          </cell>
          <cell r="I2426" t="str">
            <v>S</v>
          </cell>
          <cell r="J2426">
            <v>4.25</v>
          </cell>
        </row>
        <row r="2427">
          <cell r="D2427">
            <v>15200400500</v>
          </cell>
          <cell r="E2427">
            <v>0</v>
          </cell>
          <cell r="F2427" t="str">
            <v xml:space="preserve">426M </v>
          </cell>
          <cell r="G2427" t="str">
            <v>Itambi - Niterói (via BR-101)</v>
          </cell>
          <cell r="H2427" t="str">
            <v>SA</v>
          </cell>
          <cell r="I2427" t="str">
            <v>CH</v>
          </cell>
          <cell r="J2427">
            <v>8.9499999999999993</v>
          </cell>
        </row>
        <row r="2428">
          <cell r="D2428">
            <v>15200500000</v>
          </cell>
          <cell r="E2428">
            <v>0</v>
          </cell>
          <cell r="F2428" t="str">
            <v>MB12</v>
          </cell>
          <cell r="G2428" t="str">
            <v>Niterói - Saquarema (via Rio Bonito)</v>
          </cell>
          <cell r="H2428" t="str">
            <v>SA</v>
          </cell>
          <cell r="I2428" t="str">
            <v>O</v>
          </cell>
          <cell r="J2428">
            <v>29.25</v>
          </cell>
        </row>
        <row r="2429">
          <cell r="D2429">
            <v>15200500001</v>
          </cell>
          <cell r="E2429">
            <v>1</v>
          </cell>
          <cell r="G2429" t="str">
            <v>Manilha - Rio Bonito</v>
          </cell>
          <cell r="H2429" t="str">
            <v>SA</v>
          </cell>
          <cell r="I2429" t="str">
            <v>S</v>
          </cell>
          <cell r="J2429">
            <v>9.65</v>
          </cell>
        </row>
        <row r="2430">
          <cell r="D2430">
            <v>15200500002</v>
          </cell>
          <cell r="E2430">
            <v>2</v>
          </cell>
          <cell r="G2430" t="str">
            <v>Itaboraí - Rio Bonito</v>
          </cell>
          <cell r="H2430" t="str">
            <v>SA</v>
          </cell>
          <cell r="I2430" t="str">
            <v>S</v>
          </cell>
          <cell r="J2430">
            <v>7.5</v>
          </cell>
        </row>
        <row r="2431">
          <cell r="D2431">
            <v>15200500003</v>
          </cell>
          <cell r="E2431">
            <v>3</v>
          </cell>
          <cell r="G2431" t="str">
            <v>Tanguá - Rio Bonito</v>
          </cell>
          <cell r="H2431" t="str">
            <v>SA</v>
          </cell>
          <cell r="I2431" t="str">
            <v>S</v>
          </cell>
          <cell r="J2431">
            <v>3.35</v>
          </cell>
        </row>
        <row r="2432">
          <cell r="D2432">
            <v>15200500004</v>
          </cell>
          <cell r="E2432">
            <v>4</v>
          </cell>
          <cell r="G2432" t="str">
            <v>Rio Bonito - Boa Esperança</v>
          </cell>
          <cell r="H2432" t="str">
            <v>SA</v>
          </cell>
          <cell r="I2432" t="str">
            <v>S</v>
          </cell>
          <cell r="J2432">
            <v>4.05</v>
          </cell>
        </row>
        <row r="2433">
          <cell r="D2433">
            <v>15200500005</v>
          </cell>
          <cell r="E2433">
            <v>5</v>
          </cell>
          <cell r="G2433" t="str">
            <v>Rio Bonito - Palmital</v>
          </cell>
          <cell r="H2433" t="str">
            <v>SA</v>
          </cell>
          <cell r="I2433" t="str">
            <v>S</v>
          </cell>
          <cell r="J2433">
            <v>6.65</v>
          </cell>
        </row>
        <row r="2434">
          <cell r="D2434">
            <v>15200500006</v>
          </cell>
          <cell r="E2434">
            <v>6</v>
          </cell>
          <cell r="G2434" t="str">
            <v>Rio Bonito - Saquarema</v>
          </cell>
          <cell r="H2434" t="str">
            <v>SA</v>
          </cell>
          <cell r="I2434" t="str">
            <v>S</v>
          </cell>
          <cell r="J2434">
            <v>11.3</v>
          </cell>
        </row>
        <row r="2435">
          <cell r="D2435">
            <v>15200500007</v>
          </cell>
          <cell r="E2435">
            <v>7</v>
          </cell>
          <cell r="G2435" t="str">
            <v>Boa Esperança - Palmital</v>
          </cell>
          <cell r="H2435" t="str">
            <v>SA</v>
          </cell>
          <cell r="I2435" t="str">
            <v>S</v>
          </cell>
          <cell r="J2435">
            <v>2.6</v>
          </cell>
        </row>
        <row r="2436">
          <cell r="D2436">
            <v>15200500008</v>
          </cell>
          <cell r="E2436">
            <v>8</v>
          </cell>
          <cell r="G2436" t="str">
            <v>Boa Esperança - Saquarema</v>
          </cell>
          <cell r="H2436" t="str">
            <v>SA</v>
          </cell>
          <cell r="I2436" t="str">
            <v>S</v>
          </cell>
          <cell r="J2436">
            <v>7.25</v>
          </cell>
        </row>
        <row r="2437">
          <cell r="D2437">
            <v>15200500009</v>
          </cell>
          <cell r="E2437">
            <v>9</v>
          </cell>
          <cell r="G2437" t="str">
            <v>Palmital - Saquarema</v>
          </cell>
          <cell r="H2437" t="str">
            <v>SA</v>
          </cell>
          <cell r="I2437" t="str">
            <v>S</v>
          </cell>
          <cell r="J2437">
            <v>4.6500000000000004</v>
          </cell>
        </row>
        <row r="2438">
          <cell r="D2438">
            <v>15200500010</v>
          </cell>
          <cell r="E2438">
            <v>10</v>
          </cell>
          <cell r="G2438" t="str">
            <v>Bacaxá - Saquarema</v>
          </cell>
          <cell r="H2438" t="str">
            <v>SA</v>
          </cell>
          <cell r="I2438" t="str">
            <v>S</v>
          </cell>
          <cell r="J2438">
            <v>1.75</v>
          </cell>
        </row>
        <row r="2439">
          <cell r="D2439">
            <v>15200600100</v>
          </cell>
          <cell r="E2439">
            <v>0</v>
          </cell>
          <cell r="G2439" t="str">
            <v xml:space="preserve">Niterói - Cachoeiras de Macacu </v>
          </cell>
          <cell r="H2439" t="str">
            <v>A</v>
          </cell>
          <cell r="I2439" t="str">
            <v>C</v>
          </cell>
          <cell r="J2439">
            <v>24.1</v>
          </cell>
        </row>
        <row r="2440">
          <cell r="D2440">
            <v>15200700000</v>
          </cell>
          <cell r="E2440">
            <v>0</v>
          </cell>
          <cell r="F2440" t="str">
            <v>MB13</v>
          </cell>
          <cell r="G2440" t="str">
            <v>Niterói - Silva Jardim (via Rio Bonito)</v>
          </cell>
          <cell r="H2440" t="str">
            <v>SA</v>
          </cell>
          <cell r="I2440" t="str">
            <v>O</v>
          </cell>
          <cell r="J2440">
            <v>27.2</v>
          </cell>
        </row>
        <row r="2441">
          <cell r="D2441">
            <v>15200700001</v>
          </cell>
          <cell r="E2441">
            <v>1</v>
          </cell>
          <cell r="G2441" t="str">
            <v>Niterói - Rio Bonito</v>
          </cell>
          <cell r="H2441" t="str">
            <v>SA</v>
          </cell>
          <cell r="I2441" t="str">
            <v>S</v>
          </cell>
          <cell r="J2441">
            <v>13.15</v>
          </cell>
        </row>
        <row r="2442">
          <cell r="D2442">
            <v>15200700100</v>
          </cell>
          <cell r="E2442">
            <v>0</v>
          </cell>
          <cell r="G2442" t="str">
            <v xml:space="preserve">Niterói - Silva Jardim  </v>
          </cell>
          <cell r="H2442" t="str">
            <v>A</v>
          </cell>
          <cell r="I2442" t="str">
            <v>C</v>
          </cell>
          <cell r="J2442">
            <v>27.7</v>
          </cell>
        </row>
        <row r="2443">
          <cell r="D2443">
            <v>15200700101</v>
          </cell>
          <cell r="E2443">
            <v>1</v>
          </cell>
          <cell r="G2443" t="str">
            <v>Niterói - Rio Bonito</v>
          </cell>
          <cell r="H2443" t="str">
            <v>A</v>
          </cell>
          <cell r="I2443" t="str">
            <v>S</v>
          </cell>
          <cell r="J2443">
            <v>18.649999999999999</v>
          </cell>
        </row>
        <row r="2444">
          <cell r="D2444">
            <v>15200800000</v>
          </cell>
          <cell r="E2444">
            <v>0</v>
          </cell>
          <cell r="F2444" t="str">
            <v>MB10</v>
          </cell>
          <cell r="G2444" t="str">
            <v>Niterói - Rio Bonito</v>
          </cell>
          <cell r="H2444" t="str">
            <v>SA</v>
          </cell>
          <cell r="I2444" t="str">
            <v>O</v>
          </cell>
          <cell r="J2444">
            <v>13.15</v>
          </cell>
        </row>
        <row r="2445">
          <cell r="D2445">
            <v>15200800001</v>
          </cell>
          <cell r="E2445">
            <v>1</v>
          </cell>
          <cell r="G2445" t="str">
            <v>NIterói - Tanguá</v>
          </cell>
          <cell r="H2445" t="str">
            <v>SA</v>
          </cell>
          <cell r="I2445" t="str">
            <v>S</v>
          </cell>
          <cell r="J2445">
            <v>10.15</v>
          </cell>
        </row>
        <row r="2446">
          <cell r="D2446">
            <v>15200800002</v>
          </cell>
          <cell r="E2446">
            <v>2</v>
          </cell>
          <cell r="G2446" t="str">
            <v>Alcântara - Tanguá</v>
          </cell>
          <cell r="H2446" t="str">
            <v>SA</v>
          </cell>
          <cell r="I2446" t="str">
            <v>S</v>
          </cell>
          <cell r="J2446">
            <v>5.6</v>
          </cell>
        </row>
        <row r="2447">
          <cell r="D2447">
            <v>15200800003</v>
          </cell>
          <cell r="E2447">
            <v>3</v>
          </cell>
          <cell r="G2447" t="str">
            <v>Alcântara - Rio Bonito</v>
          </cell>
          <cell r="H2447" t="str">
            <v>SA</v>
          </cell>
          <cell r="I2447" t="str">
            <v>S</v>
          </cell>
          <cell r="J2447">
            <v>9</v>
          </cell>
        </row>
        <row r="2448">
          <cell r="D2448">
            <v>15200800004</v>
          </cell>
          <cell r="E2448">
            <v>4</v>
          </cell>
          <cell r="G2448" t="str">
            <v>Itaboraí - Rio Bonito</v>
          </cell>
          <cell r="H2448" t="str">
            <v>SA</v>
          </cell>
          <cell r="I2448" t="str">
            <v>S</v>
          </cell>
          <cell r="J2448">
            <v>6.7</v>
          </cell>
        </row>
        <row r="2449">
          <cell r="D2449">
            <v>15200800005</v>
          </cell>
          <cell r="E2449">
            <v>5</v>
          </cell>
          <cell r="G2449" t="str">
            <v>Tanguá - Rio Bonito</v>
          </cell>
          <cell r="H2449" t="str">
            <v>SA</v>
          </cell>
          <cell r="I2449" t="str">
            <v>S</v>
          </cell>
          <cell r="J2449">
            <v>3.4</v>
          </cell>
        </row>
        <row r="2450">
          <cell r="D2450">
            <v>15200800006</v>
          </cell>
          <cell r="E2450">
            <v>6</v>
          </cell>
          <cell r="G2450" t="str">
            <v>Alcântara - Niterói</v>
          </cell>
          <cell r="H2450" t="str">
            <v>SA</v>
          </cell>
          <cell r="I2450" t="str">
            <v>S</v>
          </cell>
          <cell r="J2450">
            <v>4.2</v>
          </cell>
        </row>
        <row r="2451">
          <cell r="D2451">
            <v>15200800007</v>
          </cell>
          <cell r="E2451">
            <v>7</v>
          </cell>
          <cell r="G2451" t="str">
            <v>Niterói - Vendas das Pedras</v>
          </cell>
          <cell r="H2451" t="str">
            <v>SA</v>
          </cell>
          <cell r="I2451" t="str">
            <v>S</v>
          </cell>
          <cell r="J2451">
            <v>9.6999999999999993</v>
          </cell>
        </row>
        <row r="2452">
          <cell r="D2452">
            <v>15200800100</v>
          </cell>
          <cell r="E2452">
            <v>0</v>
          </cell>
          <cell r="G2452" t="str">
            <v xml:space="preserve">Niterói - Rio Bonito  </v>
          </cell>
          <cell r="H2452" t="str">
            <v>A</v>
          </cell>
          <cell r="I2452" t="str">
            <v>C</v>
          </cell>
          <cell r="J2452">
            <v>18.649999999999999</v>
          </cell>
        </row>
        <row r="2453">
          <cell r="D2453">
            <v>15200800200</v>
          </cell>
          <cell r="E2453">
            <v>0</v>
          </cell>
          <cell r="F2453" t="str">
            <v>MB33</v>
          </cell>
          <cell r="G2453" t="str">
            <v>Alcântara - Rio Bonito</v>
          </cell>
          <cell r="H2453" t="str">
            <v>SA</v>
          </cell>
          <cell r="I2453" t="str">
            <v>C</v>
          </cell>
          <cell r="J2453">
            <v>9</v>
          </cell>
        </row>
        <row r="2454">
          <cell r="D2454">
            <v>15200800300</v>
          </cell>
          <cell r="E2454">
            <v>0</v>
          </cell>
          <cell r="F2454" t="str">
            <v>MB34</v>
          </cell>
          <cell r="G2454" t="str">
            <v>Tanguá - Rio Bonito</v>
          </cell>
          <cell r="H2454" t="str">
            <v>SA</v>
          </cell>
          <cell r="I2454" t="str">
            <v>C</v>
          </cell>
          <cell r="J2454">
            <v>3.4</v>
          </cell>
        </row>
        <row r="2455">
          <cell r="D2455">
            <v>15200800400</v>
          </cell>
          <cell r="E2455">
            <v>0</v>
          </cell>
          <cell r="F2455" t="str">
            <v>MB22</v>
          </cell>
          <cell r="G2455" t="str">
            <v>Tanguá - Alcântara</v>
          </cell>
          <cell r="H2455" t="str">
            <v>SA</v>
          </cell>
          <cell r="I2455" t="str">
            <v>C</v>
          </cell>
          <cell r="J2455">
            <v>4.25</v>
          </cell>
        </row>
        <row r="2456">
          <cell r="D2456">
            <v>15200800500</v>
          </cell>
          <cell r="E2456">
            <v>0</v>
          </cell>
          <cell r="F2456" t="str">
            <v>MB18</v>
          </cell>
          <cell r="G2456" t="str">
            <v>Niterói - Rio Bonito (via Duques)</v>
          </cell>
          <cell r="H2456" t="str">
            <v>SA</v>
          </cell>
          <cell r="I2456" t="str">
            <v>C</v>
          </cell>
          <cell r="J2456">
            <v>14</v>
          </cell>
        </row>
        <row r="2457">
          <cell r="D2457">
            <v>15200800501</v>
          </cell>
          <cell r="E2457">
            <v>1</v>
          </cell>
          <cell r="G2457" t="str">
            <v>Tanguá - Niterói</v>
          </cell>
          <cell r="H2457" t="str">
            <v>SA</v>
          </cell>
          <cell r="I2457" t="str">
            <v>S</v>
          </cell>
          <cell r="J2457">
            <v>10.15</v>
          </cell>
        </row>
        <row r="2458">
          <cell r="D2458">
            <v>15200900000</v>
          </cell>
          <cell r="E2458">
            <v>0</v>
          </cell>
          <cell r="F2458" t="str">
            <v>413M</v>
          </cell>
          <cell r="G2458" t="str">
            <v>Niterói - Venda das Pedras (via BR-101)</v>
          </cell>
          <cell r="H2458" t="str">
            <v>SA</v>
          </cell>
          <cell r="I2458" t="str">
            <v>O</v>
          </cell>
          <cell r="J2458">
            <v>6.95</v>
          </cell>
        </row>
        <row r="2459">
          <cell r="D2459">
            <v>15200900001</v>
          </cell>
          <cell r="E2459">
            <v>1</v>
          </cell>
          <cell r="G2459" t="str">
            <v>Niterói - Manilha</v>
          </cell>
          <cell r="H2459" t="str">
            <v>SA</v>
          </cell>
          <cell r="I2459" t="str">
            <v>S</v>
          </cell>
          <cell r="J2459">
            <v>5.4</v>
          </cell>
        </row>
        <row r="2460">
          <cell r="D2460">
            <v>15200900100</v>
          </cell>
          <cell r="E2460">
            <v>0</v>
          </cell>
          <cell r="F2460" t="str">
            <v>414M</v>
          </cell>
          <cell r="G2460" t="str">
            <v>Morada do Sol - Niterói</v>
          </cell>
          <cell r="H2460" t="str">
            <v>SA</v>
          </cell>
          <cell r="I2460" t="str">
            <v>C</v>
          </cell>
          <cell r="J2460">
            <v>8.9499999999999993</v>
          </cell>
        </row>
        <row r="2461">
          <cell r="D2461">
            <v>15200900101</v>
          </cell>
          <cell r="E2461">
            <v>1</v>
          </cell>
          <cell r="G2461" t="str">
            <v>Tribobó - Morada do Sol</v>
          </cell>
          <cell r="H2461" t="str">
            <v>SA</v>
          </cell>
          <cell r="I2461" t="str">
            <v>S</v>
          </cell>
          <cell r="J2461">
            <v>4.25</v>
          </cell>
        </row>
        <row r="2462">
          <cell r="D2462">
            <v>15200900200</v>
          </cell>
          <cell r="E2462">
            <v>0</v>
          </cell>
          <cell r="F2462" t="str">
            <v>587M</v>
          </cell>
          <cell r="G2462" t="str">
            <v>Venda das Pedras - São Gonçalo</v>
          </cell>
          <cell r="H2462" t="str">
            <v>SA</v>
          </cell>
          <cell r="I2462" t="str">
            <v xml:space="preserve">   C</v>
          </cell>
          <cell r="J2462">
            <v>4.25</v>
          </cell>
        </row>
        <row r="2463">
          <cell r="D2463">
            <v>15200900300</v>
          </cell>
          <cell r="E2463">
            <v>0</v>
          </cell>
          <cell r="F2463" t="str">
            <v>416M</v>
          </cell>
          <cell r="G2463" t="str">
            <v>Niterói - Manilha (via Novo Horizonte/Planalto Marambaia)</v>
          </cell>
          <cell r="H2463" t="str">
            <v>SA</v>
          </cell>
          <cell r="I2463" t="str">
            <v>C</v>
          </cell>
          <cell r="J2463">
            <v>5.4</v>
          </cell>
        </row>
        <row r="2464">
          <cell r="D2464">
            <v>15200900301</v>
          </cell>
          <cell r="E2464">
            <v>1</v>
          </cell>
          <cell r="G2464" t="str">
            <v>Manilha - Tribobó</v>
          </cell>
          <cell r="H2464" t="str">
            <v>SA</v>
          </cell>
          <cell r="I2464" t="str">
            <v>S</v>
          </cell>
          <cell r="J2464">
            <v>4.25</v>
          </cell>
        </row>
        <row r="2465">
          <cell r="D2465">
            <v>15200900302</v>
          </cell>
          <cell r="E2465">
            <v>2</v>
          </cell>
          <cell r="G2465" t="str">
            <v>Alcântara - Niterói</v>
          </cell>
          <cell r="H2465" t="str">
            <v>SA</v>
          </cell>
          <cell r="I2465" t="str">
            <v>S</v>
          </cell>
          <cell r="J2465">
            <v>4.25</v>
          </cell>
        </row>
        <row r="2466">
          <cell r="D2466">
            <v>15200900400</v>
          </cell>
          <cell r="E2466">
            <v>0</v>
          </cell>
          <cell r="F2466" t="str">
            <v>757M</v>
          </cell>
          <cell r="G2466" t="str">
            <v>Alcântara - Venda das Pedras</v>
          </cell>
          <cell r="H2466" t="str">
            <v>SA</v>
          </cell>
          <cell r="I2466" t="str">
            <v>C</v>
          </cell>
          <cell r="J2466">
            <v>4.25</v>
          </cell>
        </row>
        <row r="2467">
          <cell r="D2467">
            <v>15200900500</v>
          </cell>
          <cell r="E2467">
            <v>0</v>
          </cell>
          <cell r="F2467" t="str">
            <v>1413M</v>
          </cell>
          <cell r="G2467" t="str">
            <v xml:space="preserve">Niterói - Venda das Pedras </v>
          </cell>
          <cell r="H2467" t="str">
            <v>A</v>
          </cell>
          <cell r="I2467" t="str">
            <v>C</v>
          </cell>
          <cell r="J2467">
            <v>17.350000000000001</v>
          </cell>
        </row>
        <row r="2468">
          <cell r="D2468">
            <v>15200900600</v>
          </cell>
          <cell r="E2468">
            <v>0</v>
          </cell>
          <cell r="F2468" t="str">
            <v>2413M</v>
          </cell>
          <cell r="G2468" t="str">
            <v xml:space="preserve">Niterói - Venda das Pedras </v>
          </cell>
          <cell r="H2468" t="str">
            <v>AC</v>
          </cell>
          <cell r="I2468" t="str">
            <v>C</v>
          </cell>
          <cell r="J2468">
            <v>24.6</v>
          </cell>
        </row>
        <row r="2469">
          <cell r="D2469">
            <v>15200900700</v>
          </cell>
          <cell r="E2469">
            <v>0</v>
          </cell>
          <cell r="F2469" t="str">
            <v>417M</v>
          </cell>
          <cell r="G2469" t="str">
            <v>Niterói - Manilha (via BR-101)</v>
          </cell>
          <cell r="H2469" t="str">
            <v>SA</v>
          </cell>
          <cell r="I2469" t="str">
            <v>C</v>
          </cell>
          <cell r="J2469">
            <v>5.4</v>
          </cell>
        </row>
        <row r="2470">
          <cell r="D2470">
            <v>15200900800</v>
          </cell>
          <cell r="E2470">
            <v>0</v>
          </cell>
          <cell r="F2470" t="str">
            <v>3413M</v>
          </cell>
          <cell r="G2470" t="str">
            <v>Alcântara - Venda das Pedras</v>
          </cell>
          <cell r="H2470" t="str">
            <v>A</v>
          </cell>
          <cell r="I2470" t="str">
            <v>C</v>
          </cell>
          <cell r="J2470">
            <v>4.25</v>
          </cell>
        </row>
        <row r="2471">
          <cell r="D2471">
            <v>15200900900</v>
          </cell>
          <cell r="E2471">
            <v>0</v>
          </cell>
          <cell r="F2471" t="str">
            <v>758M</v>
          </cell>
          <cell r="G2471" t="str">
            <v>Morada do Sol - Tribobó</v>
          </cell>
          <cell r="H2471" t="str">
            <v>SA</v>
          </cell>
          <cell r="I2471" t="str">
            <v>S</v>
          </cell>
          <cell r="J2471">
            <v>4.25</v>
          </cell>
        </row>
        <row r="2472">
          <cell r="D2472">
            <v>15201300000</v>
          </cell>
          <cell r="E2472">
            <v>0</v>
          </cell>
          <cell r="F2472" t="str">
            <v>403M</v>
          </cell>
          <cell r="G2472" t="str">
            <v>Niterói - Trindade (via Porto Velho)</v>
          </cell>
          <cell r="H2472" t="str">
            <v>SA</v>
          </cell>
          <cell r="I2472" t="str">
            <v>O</v>
          </cell>
          <cell r="J2472">
            <v>4.25</v>
          </cell>
        </row>
        <row r="2473">
          <cell r="D2473">
            <v>15201300100</v>
          </cell>
          <cell r="E2473">
            <v>0</v>
          </cell>
          <cell r="F2473" t="str">
            <v>404M</v>
          </cell>
          <cell r="G2473" t="str">
            <v>Niterói - Trindade (via BR-101)</v>
          </cell>
          <cell r="H2473" t="str">
            <v>SA</v>
          </cell>
          <cell r="I2473" t="str">
            <v>O</v>
          </cell>
          <cell r="J2473">
            <v>4.25</v>
          </cell>
        </row>
        <row r="2474">
          <cell r="D2474">
            <v>15201400000</v>
          </cell>
          <cell r="E2474">
            <v>0</v>
          </cell>
          <cell r="G2474" t="str">
            <v>Castelo - Rio Bonito (via PPCS/BR-101)</v>
          </cell>
          <cell r="H2474" t="str">
            <v>A</v>
          </cell>
          <cell r="I2474" t="str">
            <v>O</v>
          </cell>
          <cell r="J2474">
            <v>36.450000000000003</v>
          </cell>
        </row>
        <row r="2475">
          <cell r="D2475">
            <v>15201400001</v>
          </cell>
          <cell r="E2475">
            <v>1</v>
          </cell>
          <cell r="G2475" t="str">
            <v>Castelo - Venda das Pedras</v>
          </cell>
          <cell r="H2475" t="str">
            <v>A</v>
          </cell>
          <cell r="I2475" t="str">
            <v>S</v>
          </cell>
          <cell r="J2475">
            <v>26.15</v>
          </cell>
        </row>
        <row r="2476">
          <cell r="D2476">
            <v>15201400100</v>
          </cell>
          <cell r="E2476">
            <v>0</v>
          </cell>
          <cell r="F2476" t="str">
            <v>MB17</v>
          </cell>
          <cell r="G2476" t="str">
            <v>Rio Bonito - Praça XV</v>
          </cell>
          <cell r="H2476" t="str">
            <v>SA</v>
          </cell>
          <cell r="I2476" t="str">
            <v>C</v>
          </cell>
          <cell r="J2476">
            <v>17.45</v>
          </cell>
        </row>
        <row r="2477">
          <cell r="D2477">
            <v>15201400200</v>
          </cell>
          <cell r="E2477">
            <v>0</v>
          </cell>
          <cell r="F2477" t="str">
            <v>565D</v>
          </cell>
          <cell r="G2477" t="str">
            <v>Candelária - Venda das Pedras (via PPCS)</v>
          </cell>
          <cell r="H2477" t="str">
            <v>SA</v>
          </cell>
          <cell r="I2477" t="str">
            <v>C</v>
          </cell>
          <cell r="J2477">
            <v>9.5</v>
          </cell>
        </row>
        <row r="2478">
          <cell r="D2478">
            <v>15201400201</v>
          </cell>
          <cell r="E2478">
            <v>1</v>
          </cell>
          <cell r="G2478" t="str">
            <v>Manilha - Candelária (via PPCS)</v>
          </cell>
          <cell r="H2478" t="str">
            <v>SA</v>
          </cell>
          <cell r="I2478" t="str">
            <v>S</v>
          </cell>
          <cell r="J2478">
            <v>9.5</v>
          </cell>
        </row>
        <row r="2479">
          <cell r="D2479">
            <v>15201400300</v>
          </cell>
          <cell r="E2479">
            <v>0</v>
          </cell>
          <cell r="F2479" t="str">
            <v>1926D</v>
          </cell>
          <cell r="G2479" t="str">
            <v>Candelária -  Vendas das Pedras (via PPCS)</v>
          </cell>
          <cell r="H2479" t="str">
            <v>A</v>
          </cell>
          <cell r="I2479" t="str">
            <v>C</v>
          </cell>
          <cell r="J2479">
            <v>26.15</v>
          </cell>
        </row>
        <row r="2480">
          <cell r="D2480">
            <v>15201400400</v>
          </cell>
          <cell r="E2480">
            <v>0</v>
          </cell>
          <cell r="G2480" t="str">
            <v>Rio Bonito - Castelo</v>
          </cell>
          <cell r="H2480" t="str">
            <v>AC</v>
          </cell>
          <cell r="I2480" t="str">
            <v>C</v>
          </cell>
          <cell r="J2480">
            <v>54.6</v>
          </cell>
        </row>
        <row r="2481">
          <cell r="D2481">
            <v>15201400500</v>
          </cell>
          <cell r="E2481">
            <v>0</v>
          </cell>
          <cell r="F2481" t="str">
            <v>566D</v>
          </cell>
          <cell r="G2481" t="str">
            <v>Manilha - Candelária (via PPCS)</v>
          </cell>
          <cell r="H2481" t="str">
            <v>SA</v>
          </cell>
          <cell r="I2481" t="str">
            <v>S</v>
          </cell>
          <cell r="J2481">
            <v>9.5</v>
          </cell>
        </row>
        <row r="2482">
          <cell r="D2482">
            <v>15201400600</v>
          </cell>
          <cell r="E2482">
            <v>0</v>
          </cell>
          <cell r="F2482" t="str">
            <v>568D</v>
          </cell>
          <cell r="G2482" t="str">
            <v>Itambi - Candelária</v>
          </cell>
          <cell r="H2482" t="str">
            <v>SA</v>
          </cell>
          <cell r="I2482" t="str">
            <v>CH</v>
          </cell>
          <cell r="J2482">
            <v>9.5</v>
          </cell>
        </row>
        <row r="2483">
          <cell r="D2483">
            <v>15201500000</v>
          </cell>
          <cell r="E2483">
            <v>0</v>
          </cell>
          <cell r="F2483" t="str">
            <v>B100</v>
          </cell>
          <cell r="G2483" t="str">
            <v xml:space="preserve">Rio Bonito - Saquarema </v>
          </cell>
          <cell r="H2483" t="str">
            <v>SA</v>
          </cell>
          <cell r="I2483" t="str">
            <v>O</v>
          </cell>
          <cell r="J2483">
            <v>5.0999999999999996</v>
          </cell>
        </row>
        <row r="2484">
          <cell r="D2484">
            <v>15201600000</v>
          </cell>
          <cell r="E2484">
            <v>0</v>
          </cell>
          <cell r="F2484" t="str">
            <v>B105</v>
          </cell>
          <cell r="G2484" t="str">
            <v xml:space="preserve">Rio Bonito - Araruama </v>
          </cell>
          <cell r="H2484" t="str">
            <v>SA</v>
          </cell>
          <cell r="I2484" t="str">
            <v>O</v>
          </cell>
          <cell r="J2484">
            <v>7.2</v>
          </cell>
        </row>
        <row r="2485">
          <cell r="D2485">
            <v>15201600001</v>
          </cell>
          <cell r="E2485">
            <v>1</v>
          </cell>
          <cell r="G2485" t="str">
            <v>Rio Bonito - Mineiros</v>
          </cell>
          <cell r="H2485" t="str">
            <v>SA</v>
          </cell>
          <cell r="I2485" t="str">
            <v>S</v>
          </cell>
          <cell r="J2485">
            <v>5.0999999999999996</v>
          </cell>
        </row>
        <row r="2486">
          <cell r="D2486">
            <v>15201700000</v>
          </cell>
          <cell r="E2486">
            <v>0</v>
          </cell>
          <cell r="F2486" t="str">
            <v>B110</v>
          </cell>
          <cell r="G2486" t="str">
            <v>Rio Bonito - Silva Jardim (via BR-101)</v>
          </cell>
          <cell r="H2486" t="str">
            <v>SA</v>
          </cell>
          <cell r="I2486" t="str">
            <v>O</v>
          </cell>
          <cell r="J2486">
            <v>9.4499999999999993</v>
          </cell>
        </row>
        <row r="2487">
          <cell r="D2487">
            <v>15201700001</v>
          </cell>
          <cell r="E2487">
            <v>1</v>
          </cell>
          <cell r="G2487" t="str">
            <v>Rio Bonito - Fazenda Santa Terezinha</v>
          </cell>
          <cell r="H2487" t="str">
            <v>SA</v>
          </cell>
          <cell r="I2487" t="str">
            <v>S</v>
          </cell>
          <cell r="J2487">
            <v>3.85</v>
          </cell>
        </row>
        <row r="2488">
          <cell r="D2488">
            <v>15201700002</v>
          </cell>
          <cell r="E2488">
            <v>2</v>
          </cell>
          <cell r="G2488" t="str">
            <v>Rio Bonito - Acesso Rodo do Imbaú</v>
          </cell>
          <cell r="H2488" t="str">
            <v>SA</v>
          </cell>
          <cell r="I2488" t="str">
            <v>S</v>
          </cell>
          <cell r="J2488">
            <v>5.95</v>
          </cell>
        </row>
        <row r="2489">
          <cell r="D2489">
            <v>15201700003</v>
          </cell>
          <cell r="E2489">
            <v>3</v>
          </cell>
          <cell r="G2489" t="str">
            <v>Rio Bonito - Boqueirão/Belvedere</v>
          </cell>
          <cell r="H2489" t="str">
            <v>SA</v>
          </cell>
          <cell r="I2489" t="str">
            <v>S</v>
          </cell>
          <cell r="J2489">
            <v>7.85</v>
          </cell>
        </row>
        <row r="2490">
          <cell r="D2490">
            <v>15201700004</v>
          </cell>
          <cell r="E2490">
            <v>4</v>
          </cell>
          <cell r="G2490" t="str">
            <v>Fazenda Santa Terezinha - Boqueirão/Belvedere</v>
          </cell>
          <cell r="H2490" t="str">
            <v>SA</v>
          </cell>
          <cell r="I2490" t="str">
            <v>S</v>
          </cell>
          <cell r="J2490">
            <v>4</v>
          </cell>
        </row>
        <row r="2491">
          <cell r="D2491">
            <v>15201700005</v>
          </cell>
          <cell r="E2491">
            <v>5</v>
          </cell>
          <cell r="G2491" t="str">
            <v>Fazenda Santa Terezinha - Silva Jardim</v>
          </cell>
          <cell r="H2491" t="str">
            <v>SA</v>
          </cell>
          <cell r="I2491" t="str">
            <v>S</v>
          </cell>
          <cell r="J2491">
            <v>5.6</v>
          </cell>
        </row>
        <row r="2492">
          <cell r="D2492">
            <v>15201700006</v>
          </cell>
          <cell r="E2492">
            <v>6</v>
          </cell>
          <cell r="G2492" t="str">
            <v>Acesso Rodo do Imbaú - Silva Jardim</v>
          </cell>
          <cell r="H2492" t="str">
            <v>SA</v>
          </cell>
          <cell r="I2492" t="str">
            <v>S</v>
          </cell>
          <cell r="J2492">
            <v>3.5</v>
          </cell>
        </row>
        <row r="2493">
          <cell r="D2493">
            <v>15201800000</v>
          </cell>
          <cell r="E2493">
            <v>0</v>
          </cell>
          <cell r="F2493" t="str">
            <v>B115</v>
          </cell>
          <cell r="G2493" t="str">
            <v>Rio Bonito - Silva Jardim (via Km 74/BR-101)</v>
          </cell>
          <cell r="H2493" t="str">
            <v>SA</v>
          </cell>
          <cell r="I2493" t="str">
            <v>O</v>
          </cell>
          <cell r="J2493">
            <v>13.5</v>
          </cell>
        </row>
        <row r="2494">
          <cell r="D2494">
            <v>15201800001</v>
          </cell>
          <cell r="E2494">
            <v>1</v>
          </cell>
          <cell r="G2494" t="str">
            <v>Rio Bonito - Imbaú</v>
          </cell>
          <cell r="H2494" t="str">
            <v>SA</v>
          </cell>
          <cell r="I2494" t="str">
            <v>S</v>
          </cell>
          <cell r="J2494">
            <v>8.6999999999999993</v>
          </cell>
        </row>
        <row r="2495">
          <cell r="D2495">
            <v>15201800002</v>
          </cell>
          <cell r="E2495">
            <v>2</v>
          </cell>
          <cell r="G2495" t="str">
            <v>Imbaú - Silva Jardim</v>
          </cell>
          <cell r="H2495" t="str">
            <v>SA</v>
          </cell>
          <cell r="I2495" t="str">
            <v>S</v>
          </cell>
          <cell r="J2495">
            <v>4.8</v>
          </cell>
        </row>
        <row r="2496">
          <cell r="D2496">
            <v>15201900000</v>
          </cell>
          <cell r="E2496">
            <v>0</v>
          </cell>
          <cell r="F2496" t="str">
            <v>B120</v>
          </cell>
          <cell r="G2496" t="str">
            <v>Rio Bonito - Silva Jardim (via Mato Alto)</v>
          </cell>
          <cell r="H2496" t="str">
            <v>SA</v>
          </cell>
          <cell r="I2496" t="str">
            <v>O</v>
          </cell>
          <cell r="J2496">
            <v>9.9499999999999993</v>
          </cell>
        </row>
        <row r="2497">
          <cell r="D2497">
            <v>15201900001</v>
          </cell>
          <cell r="E2497">
            <v>1</v>
          </cell>
          <cell r="G2497" t="str">
            <v>Rio Bonito - Mato Alto</v>
          </cell>
          <cell r="H2497" t="str">
            <v>SA</v>
          </cell>
          <cell r="I2497" t="str">
            <v>S</v>
          </cell>
          <cell r="J2497">
            <v>7.8</v>
          </cell>
        </row>
        <row r="2498">
          <cell r="D2498">
            <v>15201900002</v>
          </cell>
          <cell r="E2498">
            <v>2</v>
          </cell>
          <cell r="G2498" t="str">
            <v>Mato Alto - Silva Jardim</v>
          </cell>
          <cell r="H2498" t="str">
            <v>SA</v>
          </cell>
          <cell r="I2498" t="str">
            <v>S</v>
          </cell>
          <cell r="J2498">
            <v>2.15</v>
          </cell>
        </row>
        <row r="2499">
          <cell r="D2499">
            <v>15202000000</v>
          </cell>
          <cell r="E2499">
            <v>0</v>
          </cell>
          <cell r="F2499" t="str">
            <v>MB14</v>
          </cell>
          <cell r="G2499" t="str">
            <v xml:space="preserve">Itaboraí - Cachoeiras de Macacú  </v>
          </cell>
          <cell r="H2499" t="str">
            <v>SA</v>
          </cell>
          <cell r="I2499" t="str">
            <v>O</v>
          </cell>
          <cell r="J2499">
            <v>9.4499999999999993</v>
          </cell>
        </row>
        <row r="2500">
          <cell r="D2500">
            <v>15202000001</v>
          </cell>
          <cell r="E2500">
            <v>1</v>
          </cell>
          <cell r="G2500" t="str">
            <v>Alcântara - Cachoeiras de Macacu</v>
          </cell>
          <cell r="H2500" t="str">
            <v>SA</v>
          </cell>
          <cell r="I2500" t="str">
            <v>CH</v>
          </cell>
          <cell r="J2500">
            <v>13.7</v>
          </cell>
        </row>
        <row r="2501">
          <cell r="D2501">
            <v>15202000002</v>
          </cell>
          <cell r="E2501">
            <v>2</v>
          </cell>
          <cell r="G2501" t="str">
            <v>Cachoeira de Macacú - Niterói</v>
          </cell>
          <cell r="H2501" t="str">
            <v>SA</v>
          </cell>
          <cell r="I2501" t="str">
            <v>CH</v>
          </cell>
          <cell r="J2501">
            <v>14.9</v>
          </cell>
        </row>
        <row r="2502">
          <cell r="D2502">
            <v>15400100000</v>
          </cell>
          <cell r="E2502">
            <v>0</v>
          </cell>
          <cell r="F2502" t="str">
            <v>487L</v>
          </cell>
          <cell r="G2502" t="str">
            <v>Duque de Caxias - Saens Peña</v>
          </cell>
          <cell r="H2502" t="str">
            <v>SA</v>
          </cell>
          <cell r="I2502" t="str">
            <v>O</v>
          </cell>
          <cell r="J2502">
            <v>6.95</v>
          </cell>
        </row>
        <row r="2503">
          <cell r="D2503">
            <v>15400100100</v>
          </cell>
          <cell r="E2503">
            <v>0</v>
          </cell>
          <cell r="F2503" t="str">
            <v>489L</v>
          </cell>
          <cell r="G2503" t="str">
            <v>Duque de Caxias - Praça Saens Peña (via Praça das Nações)</v>
          </cell>
          <cell r="H2503" t="str">
            <v>SA</v>
          </cell>
          <cell r="I2503" t="str">
            <v>C</v>
          </cell>
          <cell r="J2503">
            <v>6.95</v>
          </cell>
        </row>
        <row r="2504">
          <cell r="D2504">
            <v>15400100200</v>
          </cell>
          <cell r="E2504">
            <v>0</v>
          </cell>
          <cell r="F2504" t="str">
            <v>1487l</v>
          </cell>
          <cell r="G2504" t="str">
            <v>Duque de Caxias - Usina</v>
          </cell>
          <cell r="H2504" t="str">
            <v>A</v>
          </cell>
          <cell r="I2504" t="str">
            <v>C</v>
          </cell>
          <cell r="J2504">
            <v>14.95</v>
          </cell>
        </row>
        <row r="2505">
          <cell r="D2505">
            <v>15400100300</v>
          </cell>
          <cell r="E2505">
            <v>0</v>
          </cell>
          <cell r="F2505" t="str">
            <v>488L</v>
          </cell>
          <cell r="G2505" t="str">
            <v>Duque de Caxias - Usina</v>
          </cell>
          <cell r="H2505" t="str">
            <v>SA</v>
          </cell>
          <cell r="I2505" t="str">
            <v>C</v>
          </cell>
          <cell r="J2505">
            <v>6.95</v>
          </cell>
        </row>
        <row r="2506">
          <cell r="D2506">
            <v>15400100500</v>
          </cell>
          <cell r="E2506">
            <v>0</v>
          </cell>
          <cell r="F2506" t="str">
            <v>484L</v>
          </cell>
          <cell r="G2506" t="str">
            <v>Duque de Caxias - Largo da Cancela</v>
          </cell>
          <cell r="H2506" t="str">
            <v>SA</v>
          </cell>
          <cell r="I2506" t="str">
            <v>C</v>
          </cell>
          <cell r="J2506">
            <v>4</v>
          </cell>
        </row>
        <row r="2507">
          <cell r="D2507">
            <v>15400200000</v>
          </cell>
          <cell r="E2507">
            <v>0</v>
          </cell>
          <cell r="F2507" t="str">
            <v>485L</v>
          </cell>
          <cell r="G2507" t="str">
            <v>Duque de Caxias - Pilares</v>
          </cell>
          <cell r="H2507" t="str">
            <v>SA</v>
          </cell>
          <cell r="I2507" t="str">
            <v>O</v>
          </cell>
          <cell r="J2507">
            <v>4</v>
          </cell>
        </row>
        <row r="2508">
          <cell r="D2508">
            <v>15400200100</v>
          </cell>
          <cell r="E2508">
            <v>0</v>
          </cell>
          <cell r="F2508" t="str">
            <v>492L</v>
          </cell>
          <cell r="G2508" t="str">
            <v>Duque de Caxias - Engenho da Rainha</v>
          </cell>
          <cell r="H2508" t="str">
            <v>SA</v>
          </cell>
          <cell r="I2508" t="str">
            <v>C</v>
          </cell>
          <cell r="J2508">
            <v>4</v>
          </cell>
        </row>
        <row r="2509">
          <cell r="D2509">
            <v>15400200200</v>
          </cell>
          <cell r="E2509">
            <v>0</v>
          </cell>
          <cell r="F2509" t="str">
            <v>494L</v>
          </cell>
          <cell r="G2509" t="str">
            <v>Duque de Caxias - Pilares (via Cidade Alta)</v>
          </cell>
          <cell r="H2509" t="str">
            <v>SA</v>
          </cell>
          <cell r="I2509" t="str">
            <v>C</v>
          </cell>
          <cell r="J2509">
            <v>4</v>
          </cell>
        </row>
        <row r="2510">
          <cell r="D2510">
            <v>15501400000</v>
          </cell>
          <cell r="E2510">
            <v>0</v>
          </cell>
          <cell r="F2510" t="str">
            <v>P440</v>
          </cell>
          <cell r="G2510" t="str">
            <v>Barra do Piraí - Paty do Alferes</v>
          </cell>
          <cell r="H2510" t="str">
            <v>SA</v>
          </cell>
          <cell r="I2510" t="str">
            <v>O</v>
          </cell>
          <cell r="J2510">
            <v>17.399999999999999</v>
          </cell>
        </row>
        <row r="2511">
          <cell r="D2511">
            <v>15501400001</v>
          </cell>
          <cell r="E2511">
            <v>1</v>
          </cell>
          <cell r="G2511" t="str">
            <v>Barra do Piraí - Ferreiros</v>
          </cell>
          <cell r="H2511" t="str">
            <v>SA</v>
          </cell>
          <cell r="I2511" t="str">
            <v>S</v>
          </cell>
          <cell r="J2511">
            <v>12.1</v>
          </cell>
        </row>
        <row r="2512">
          <cell r="D2512">
            <v>15501400002</v>
          </cell>
          <cell r="E2512">
            <v>2</v>
          </cell>
          <cell r="G2512" t="str">
            <v>Vassouras - Ferreiros</v>
          </cell>
          <cell r="H2512" t="str">
            <v>SA</v>
          </cell>
          <cell r="I2512" t="str">
            <v>S</v>
          </cell>
          <cell r="J2512">
            <v>5.65</v>
          </cell>
        </row>
        <row r="2513">
          <cell r="D2513">
            <v>15501400003</v>
          </cell>
          <cell r="E2513">
            <v>3</v>
          </cell>
          <cell r="G2513" t="str">
            <v>Ferreiros - Migues Pereira</v>
          </cell>
          <cell r="H2513" t="str">
            <v>SA</v>
          </cell>
          <cell r="I2513" t="str">
            <v>S</v>
          </cell>
          <cell r="J2513">
            <v>5.25</v>
          </cell>
        </row>
        <row r="2514">
          <cell r="D2514">
            <v>15501400004</v>
          </cell>
          <cell r="E2514">
            <v>4</v>
          </cell>
          <cell r="G2514" t="str">
            <v>Ferreiros - Paty do Alferes</v>
          </cell>
          <cell r="H2514" t="str">
            <v>SA</v>
          </cell>
          <cell r="I2514" t="str">
            <v>S</v>
          </cell>
          <cell r="J2514">
            <v>7.35</v>
          </cell>
        </row>
        <row r="2515">
          <cell r="D2515">
            <v>15501400005</v>
          </cell>
          <cell r="E2515">
            <v>5</v>
          </cell>
          <cell r="G2515" t="str">
            <v>Barra do Piraí - Miguel Pereira</v>
          </cell>
          <cell r="H2515" t="str">
            <v>SA</v>
          </cell>
          <cell r="I2515" t="str">
            <v>S</v>
          </cell>
          <cell r="J2515">
            <v>15.7</v>
          </cell>
        </row>
        <row r="2516">
          <cell r="D2516">
            <v>15501400006</v>
          </cell>
          <cell r="E2516">
            <v>6</v>
          </cell>
          <cell r="G2516" t="str">
            <v>Vassouras - Miguel Pereira</v>
          </cell>
          <cell r="H2516" t="str">
            <v>SA</v>
          </cell>
          <cell r="I2516" t="str">
            <v>S</v>
          </cell>
          <cell r="J2516">
            <v>11</v>
          </cell>
        </row>
        <row r="2517">
          <cell r="D2517">
            <v>15501400007</v>
          </cell>
          <cell r="E2517">
            <v>7</v>
          </cell>
          <cell r="G2517" t="str">
            <v>Paty do Alferes - Vassouras</v>
          </cell>
          <cell r="H2517" t="str">
            <v>SA</v>
          </cell>
          <cell r="I2517" t="str">
            <v>S</v>
          </cell>
          <cell r="J2517">
            <v>13.1</v>
          </cell>
        </row>
        <row r="2518">
          <cell r="D2518">
            <v>15501400100</v>
          </cell>
          <cell r="E2518">
            <v>0</v>
          </cell>
          <cell r="F2518" t="str">
            <v>P161</v>
          </cell>
          <cell r="G2518" t="str">
            <v xml:space="preserve">Vassouras - Miguel Pereira  </v>
          </cell>
          <cell r="H2518" t="str">
            <v>SA</v>
          </cell>
          <cell r="I2518" t="str">
            <v>C</v>
          </cell>
          <cell r="J2518">
            <v>11</v>
          </cell>
        </row>
        <row r="2519">
          <cell r="D2519">
            <v>15501400101</v>
          </cell>
          <cell r="E2519">
            <v>1</v>
          </cell>
          <cell r="G2519" t="str">
            <v>Ferreiros - Miguel Pereira</v>
          </cell>
          <cell r="H2519" t="str">
            <v>SA</v>
          </cell>
          <cell r="I2519" t="str">
            <v>S</v>
          </cell>
          <cell r="J2519">
            <v>5.25</v>
          </cell>
        </row>
        <row r="2520">
          <cell r="D2520">
            <v>15501400102</v>
          </cell>
          <cell r="E2520">
            <v>2</v>
          </cell>
          <cell r="G2520" t="str">
            <v>Vassouras - Ferreiros</v>
          </cell>
          <cell r="H2520" t="str">
            <v>SA</v>
          </cell>
          <cell r="I2520" t="str">
            <v>S</v>
          </cell>
          <cell r="J2520">
            <v>5.65</v>
          </cell>
        </row>
        <row r="2521">
          <cell r="D2521">
            <v>15501400103</v>
          </cell>
          <cell r="E2521">
            <v>3</v>
          </cell>
          <cell r="G2521" t="str">
            <v>Tinguá - Miguel Pereira</v>
          </cell>
          <cell r="H2521" t="str">
            <v>SA</v>
          </cell>
          <cell r="I2521" t="str">
            <v>S</v>
          </cell>
          <cell r="J2521">
            <v>7.45</v>
          </cell>
        </row>
        <row r="2522">
          <cell r="D2522">
            <v>15501400104</v>
          </cell>
          <cell r="E2522">
            <v>4</v>
          </cell>
          <cell r="G2522" t="str">
            <v>Vassouras - Tinguá</v>
          </cell>
          <cell r="H2522" t="str">
            <v>SA</v>
          </cell>
          <cell r="I2522" t="str">
            <v>S</v>
          </cell>
          <cell r="J2522">
            <v>3.4</v>
          </cell>
        </row>
        <row r="2523">
          <cell r="D2523">
            <v>15600100000</v>
          </cell>
          <cell r="E2523">
            <v>0</v>
          </cell>
          <cell r="F2523" t="str">
            <v>493B</v>
          </cell>
          <cell r="G2523" t="str">
            <v>Ponto Chic - Central</v>
          </cell>
          <cell r="H2523" t="str">
            <v>SA</v>
          </cell>
          <cell r="I2523" t="str">
            <v>O</v>
          </cell>
          <cell r="J2523">
            <v>8.4499999999999993</v>
          </cell>
        </row>
        <row r="2524">
          <cell r="D2524">
            <v>15600100001</v>
          </cell>
          <cell r="E2524">
            <v>1</v>
          </cell>
          <cell r="G2524" t="str">
            <v>Posse - Central</v>
          </cell>
          <cell r="H2524" t="str">
            <v>SA</v>
          </cell>
          <cell r="I2524" t="str">
            <v>S</v>
          </cell>
          <cell r="J2524">
            <v>8.4499999999999993</v>
          </cell>
        </row>
        <row r="2525">
          <cell r="D2525">
            <v>15600200000</v>
          </cell>
          <cell r="E2525">
            <v>0</v>
          </cell>
          <cell r="F2525" t="str">
            <v>492B</v>
          </cell>
          <cell r="G2525" t="str">
            <v>Vila de Cava - Central</v>
          </cell>
          <cell r="H2525" t="str">
            <v>SA</v>
          </cell>
          <cell r="I2525" t="str">
            <v>O</v>
          </cell>
          <cell r="J2525">
            <v>8.4499999999999993</v>
          </cell>
        </row>
        <row r="2526">
          <cell r="D2526">
            <v>15600200001</v>
          </cell>
          <cell r="E2526">
            <v>1</v>
          </cell>
          <cell r="G2526" t="str">
            <v>Posse - Central</v>
          </cell>
          <cell r="H2526" t="str">
            <v>SA</v>
          </cell>
          <cell r="I2526" t="str">
            <v>S</v>
          </cell>
          <cell r="J2526">
            <v>8.4499999999999993</v>
          </cell>
        </row>
        <row r="2527">
          <cell r="D2527">
            <v>15600200100</v>
          </cell>
          <cell r="E2527">
            <v>0</v>
          </cell>
          <cell r="F2527" t="str">
            <v>503B</v>
          </cell>
          <cell r="G2527" t="str">
            <v>Vila de Cava - Praça Mauá</v>
          </cell>
          <cell r="H2527" t="str">
            <v>SAC</v>
          </cell>
          <cell r="I2527" t="str">
            <v>C</v>
          </cell>
          <cell r="J2527">
            <v>8.4499999999999993</v>
          </cell>
        </row>
        <row r="2528">
          <cell r="D2528">
            <v>15600200200</v>
          </cell>
          <cell r="E2528">
            <v>0</v>
          </cell>
          <cell r="F2528" t="str">
            <v>2492B</v>
          </cell>
          <cell r="G2528" t="str">
            <v xml:space="preserve">Vila de Cava - Central </v>
          </cell>
          <cell r="H2528" t="str">
            <v>AC</v>
          </cell>
          <cell r="I2528" t="str">
            <v>C</v>
          </cell>
          <cell r="J2528">
            <v>12</v>
          </cell>
        </row>
        <row r="2529">
          <cell r="D2529">
            <v>15600300000</v>
          </cell>
          <cell r="E2529">
            <v>0</v>
          </cell>
          <cell r="F2529" t="str">
            <v>491B</v>
          </cell>
          <cell r="G2529" t="str">
            <v>Austin - Central (via Tio Luiz)</v>
          </cell>
          <cell r="H2529" t="str">
            <v>SA</v>
          </cell>
          <cell r="I2529" t="str">
            <v>O</v>
          </cell>
          <cell r="J2529">
            <v>8.4499999999999993</v>
          </cell>
        </row>
        <row r="2530">
          <cell r="D2530">
            <v>15600300100</v>
          </cell>
          <cell r="E2530">
            <v>0</v>
          </cell>
          <cell r="F2530" t="str">
            <v>494B</v>
          </cell>
          <cell r="G2530" t="str">
            <v>Austin - Central (via Cacuia)</v>
          </cell>
          <cell r="H2530" t="str">
            <v>SA</v>
          </cell>
          <cell r="I2530" t="str">
            <v>C</v>
          </cell>
          <cell r="J2530">
            <v>8.4499999999999993</v>
          </cell>
        </row>
        <row r="2531">
          <cell r="D2531">
            <v>15600300200</v>
          </cell>
          <cell r="E2531">
            <v>0</v>
          </cell>
          <cell r="F2531" t="str">
            <v>499B</v>
          </cell>
          <cell r="G2531" t="str">
            <v>Cabuçu - Central (via Estrada da Palhada)</v>
          </cell>
          <cell r="H2531" t="str">
            <v>SA</v>
          </cell>
          <cell r="I2531" t="str">
            <v xml:space="preserve">   C</v>
          </cell>
          <cell r="J2531">
            <v>8.4499999999999993</v>
          </cell>
        </row>
        <row r="2532">
          <cell r="D2532">
            <v>15600300300</v>
          </cell>
          <cell r="E2532">
            <v>0</v>
          </cell>
          <cell r="F2532" t="str">
            <v>702B</v>
          </cell>
          <cell r="G2532" t="str">
            <v>Austin - Mercado São Sebastião</v>
          </cell>
          <cell r="H2532" t="str">
            <v>SA</v>
          </cell>
          <cell r="I2532" t="str">
            <v>C</v>
          </cell>
          <cell r="J2532">
            <v>4</v>
          </cell>
        </row>
        <row r="2533">
          <cell r="D2533">
            <v>15600300400</v>
          </cell>
          <cell r="E2533">
            <v>0</v>
          </cell>
          <cell r="F2533" t="str">
            <v>1491B</v>
          </cell>
          <cell r="G2533" t="str">
            <v>Austin - Praça Mauá (via Tio Luiz)</v>
          </cell>
          <cell r="H2533" t="str">
            <v>A</v>
          </cell>
          <cell r="I2533" t="str">
            <v>C</v>
          </cell>
          <cell r="J2533">
            <v>24.95</v>
          </cell>
        </row>
        <row r="2534">
          <cell r="D2534">
            <v>15600300500</v>
          </cell>
          <cell r="E2534">
            <v>0</v>
          </cell>
          <cell r="F2534" t="str">
            <v>4499B</v>
          </cell>
          <cell r="G2534" t="str">
            <v>Cabuçu - Central (via Estrada da Palhada)</v>
          </cell>
          <cell r="H2534" t="str">
            <v>AC</v>
          </cell>
          <cell r="I2534" t="str">
            <v xml:space="preserve">   C</v>
          </cell>
          <cell r="J2534">
            <v>17.899999999999999</v>
          </cell>
        </row>
        <row r="2535">
          <cell r="D2535">
            <v>15600400000</v>
          </cell>
          <cell r="E2535">
            <v>0</v>
          </cell>
          <cell r="F2535" t="str">
            <v>490B</v>
          </cell>
          <cell r="G2535" t="str">
            <v>Miguel Couto - Central (via Luis Lemos)</v>
          </cell>
          <cell r="H2535" t="str">
            <v>SA</v>
          </cell>
          <cell r="I2535" t="str">
            <v>O</v>
          </cell>
          <cell r="J2535">
            <v>8.4499999999999993</v>
          </cell>
        </row>
        <row r="2536">
          <cell r="D2536">
            <v>15600400001</v>
          </cell>
          <cell r="E2536">
            <v>1</v>
          </cell>
          <cell r="G2536" t="str">
            <v>Posse - Central</v>
          </cell>
          <cell r="H2536" t="str">
            <v>SA</v>
          </cell>
          <cell r="I2536" t="str">
            <v>S</v>
          </cell>
          <cell r="J2536">
            <v>8.4499999999999993</v>
          </cell>
        </row>
        <row r="2537">
          <cell r="D2537">
            <v>15600400100</v>
          </cell>
          <cell r="E2537">
            <v>0</v>
          </cell>
          <cell r="F2537" t="str">
            <v>497B</v>
          </cell>
          <cell r="G2537" t="str">
            <v>Miguel Couto - Central (via Ambaí)</v>
          </cell>
          <cell r="H2537" t="str">
            <v>SA</v>
          </cell>
          <cell r="I2537" t="str">
            <v>C</v>
          </cell>
          <cell r="J2537">
            <v>8.4499999999999993</v>
          </cell>
        </row>
        <row r="2538">
          <cell r="D2538">
            <v>15600400101</v>
          </cell>
          <cell r="E2538">
            <v>1</v>
          </cell>
          <cell r="G2538" t="str">
            <v>Posse - Central</v>
          </cell>
          <cell r="H2538" t="str">
            <v>SA</v>
          </cell>
          <cell r="I2538" t="str">
            <v>S</v>
          </cell>
          <cell r="J2538">
            <v>8.4499999999999993</v>
          </cell>
        </row>
        <row r="2539">
          <cell r="D2539">
            <v>15600400200</v>
          </cell>
          <cell r="E2539">
            <v>0</v>
          </cell>
          <cell r="F2539" t="str">
            <v>498B</v>
          </cell>
          <cell r="G2539" t="str">
            <v>Caiçaras - Central</v>
          </cell>
          <cell r="H2539" t="str">
            <v>SA</v>
          </cell>
          <cell r="I2539" t="str">
            <v>C</v>
          </cell>
          <cell r="J2539">
            <v>8.4499999999999993</v>
          </cell>
        </row>
        <row r="2540">
          <cell r="D2540">
            <v>15600400300</v>
          </cell>
          <cell r="E2540">
            <v>0</v>
          </cell>
          <cell r="F2540" t="str">
            <v>496B</v>
          </cell>
          <cell r="G2540" t="str">
            <v>Miguel Couto - Praça Mauá (via Luis Lemos)</v>
          </cell>
          <cell r="H2540" t="str">
            <v>SAC</v>
          </cell>
          <cell r="I2540" t="str">
            <v>C</v>
          </cell>
          <cell r="J2540">
            <v>8.4499999999999993</v>
          </cell>
        </row>
        <row r="2541">
          <cell r="D2541">
            <v>15600400400</v>
          </cell>
          <cell r="E2541">
            <v>0</v>
          </cell>
          <cell r="F2541" t="str">
            <v>2490B</v>
          </cell>
          <cell r="G2541" t="str">
            <v>Miguel Couto - Praça Mauá (via Luis Lemos)</v>
          </cell>
          <cell r="H2541" t="str">
            <v>AC</v>
          </cell>
          <cell r="I2541" t="str">
            <v>C</v>
          </cell>
          <cell r="J2541">
            <v>32.450000000000003</v>
          </cell>
        </row>
        <row r="2542">
          <cell r="D2542">
            <v>15600400500</v>
          </cell>
          <cell r="E2542">
            <v>0</v>
          </cell>
          <cell r="F2542" t="str">
            <v>501B</v>
          </cell>
          <cell r="G2542" t="str">
            <v>Miguel Couto - Central (via Luis Lemos)</v>
          </cell>
          <cell r="H2542" t="str">
            <v>SAC</v>
          </cell>
          <cell r="I2542" t="str">
            <v>C</v>
          </cell>
          <cell r="J2542">
            <v>8.4499999999999993</v>
          </cell>
        </row>
        <row r="2543">
          <cell r="D2543">
            <v>15600400501</v>
          </cell>
          <cell r="E2543">
            <v>1</v>
          </cell>
          <cell r="G2543" t="str">
            <v>Posse - Central</v>
          </cell>
          <cell r="H2543" t="str">
            <v>SAC</v>
          </cell>
          <cell r="I2543" t="str">
            <v>S</v>
          </cell>
          <cell r="J2543">
            <v>8.4499999999999993</v>
          </cell>
        </row>
        <row r="2544">
          <cell r="D2544">
            <v>15600400600</v>
          </cell>
          <cell r="E2544">
            <v>0</v>
          </cell>
          <cell r="F2544" t="str">
            <v>502B</v>
          </cell>
          <cell r="G2544" t="str">
            <v>Miguel Couto - Estácio (via Luis Lemos)</v>
          </cell>
          <cell r="H2544" t="str">
            <v>SA</v>
          </cell>
          <cell r="I2544" t="str">
            <v>C</v>
          </cell>
          <cell r="J2544">
            <v>8.4499999999999993</v>
          </cell>
        </row>
        <row r="2545">
          <cell r="D2545">
            <v>15600400601</v>
          </cell>
          <cell r="E2545">
            <v>1</v>
          </cell>
          <cell r="G2545" t="str">
            <v>Posse - Estácio</v>
          </cell>
          <cell r="H2545" t="str">
            <v>SA</v>
          </cell>
          <cell r="I2545" t="str">
            <v>S</v>
          </cell>
          <cell r="J2545">
            <v>8.4499999999999993</v>
          </cell>
        </row>
        <row r="2546">
          <cell r="D2546">
            <v>15600400700</v>
          </cell>
          <cell r="E2546">
            <v>0</v>
          </cell>
          <cell r="F2546" t="str">
            <v>4490B</v>
          </cell>
          <cell r="G2546" t="str">
            <v>Miguel Couto - Central (via Luis Lemos)</v>
          </cell>
          <cell r="H2546" t="str">
            <v>AC</v>
          </cell>
          <cell r="I2546" t="str">
            <v>C</v>
          </cell>
          <cell r="J2546">
            <v>12</v>
          </cell>
        </row>
        <row r="2547">
          <cell r="D2547">
            <v>15600500000</v>
          </cell>
          <cell r="E2547">
            <v>0</v>
          </cell>
          <cell r="F2547" t="str">
            <v>489B</v>
          </cell>
          <cell r="G2547" t="str">
            <v>Jardim Esplanada - Central</v>
          </cell>
          <cell r="H2547" t="str">
            <v>SA</v>
          </cell>
          <cell r="I2547" t="str">
            <v>O</v>
          </cell>
          <cell r="J2547">
            <v>8.4499999999999993</v>
          </cell>
        </row>
        <row r="2548">
          <cell r="D2548">
            <v>15600600000</v>
          </cell>
          <cell r="E2548">
            <v>0</v>
          </cell>
          <cell r="F2548" t="str">
            <v>488B</v>
          </cell>
          <cell r="G2548" t="str">
            <v>Boa Esperança - Central</v>
          </cell>
          <cell r="H2548" t="str">
            <v>SA</v>
          </cell>
          <cell r="I2548" t="str">
            <v>O</v>
          </cell>
          <cell r="J2548">
            <v>8.4499999999999993</v>
          </cell>
        </row>
        <row r="2549">
          <cell r="D2549">
            <v>15600700000</v>
          </cell>
          <cell r="E2549">
            <v>0</v>
          </cell>
          <cell r="F2549" t="str">
            <v>400T</v>
          </cell>
          <cell r="G2549" t="str">
            <v>Barra da Tijuca - Belford Roxo</v>
          </cell>
          <cell r="H2549" t="str">
            <v>SAC</v>
          </cell>
          <cell r="I2549" t="str">
            <v>O</v>
          </cell>
          <cell r="J2549">
            <v>8.4499999999999993</v>
          </cell>
        </row>
        <row r="2550">
          <cell r="D2550">
            <v>15600800000</v>
          </cell>
          <cell r="E2550">
            <v>0</v>
          </cell>
          <cell r="F2550" t="str">
            <v>425T</v>
          </cell>
          <cell r="G2550" t="str">
            <v>Barra da Tijuca - Queimados</v>
          </cell>
          <cell r="H2550" t="str">
            <v>SAC</v>
          </cell>
          <cell r="I2550" t="str">
            <v>O</v>
          </cell>
          <cell r="J2550">
            <v>12</v>
          </cell>
        </row>
        <row r="2551">
          <cell r="D2551">
            <v>15600800100</v>
          </cell>
          <cell r="E2551">
            <v>0</v>
          </cell>
          <cell r="G2551" t="str">
            <v>Barra da Tijuca - Japeri</v>
          </cell>
          <cell r="H2551" t="str">
            <v>SAC</v>
          </cell>
          <cell r="I2551" t="str">
            <v>AL</v>
          </cell>
          <cell r="J2551">
            <v>12</v>
          </cell>
        </row>
        <row r="2552">
          <cell r="D2552">
            <v>15800100000</v>
          </cell>
          <cell r="E2552">
            <v>0</v>
          </cell>
          <cell r="F2552" t="str">
            <v>495L</v>
          </cell>
          <cell r="G2552" t="str">
            <v>Duque de Caxias - Penha</v>
          </cell>
          <cell r="H2552" t="str">
            <v>SA</v>
          </cell>
          <cell r="I2552" t="str">
            <v>O</v>
          </cell>
          <cell r="J2552">
            <v>4</v>
          </cell>
        </row>
        <row r="2553">
          <cell r="D2553">
            <v>15900100000</v>
          </cell>
          <cell r="E2553">
            <v>0</v>
          </cell>
          <cell r="F2553" t="str">
            <v>134I</v>
          </cell>
          <cell r="G2553" t="str">
            <v>Nova Iguaçu - Duque de Caxias (via Vigário Geral)</v>
          </cell>
          <cell r="H2553" t="str">
            <v>SA</v>
          </cell>
          <cell r="I2553" t="str">
            <v>O</v>
          </cell>
          <cell r="J2553">
            <v>4.55</v>
          </cell>
        </row>
        <row r="2554">
          <cell r="D2554">
            <v>15900100100</v>
          </cell>
          <cell r="E2554">
            <v>0</v>
          </cell>
          <cell r="F2554" t="str">
            <v>137I</v>
          </cell>
          <cell r="G2554" t="str">
            <v>Nova Iguaçu - Duque de Caxias (via Dutra)</v>
          </cell>
          <cell r="H2554" t="str">
            <v>SA</v>
          </cell>
          <cell r="I2554" t="str">
            <v>C</v>
          </cell>
          <cell r="J2554">
            <v>4.55</v>
          </cell>
        </row>
        <row r="2555">
          <cell r="D2555">
            <v>15900100200</v>
          </cell>
          <cell r="E2555">
            <v>0</v>
          </cell>
          <cell r="F2555" t="str">
            <v>140I</v>
          </cell>
          <cell r="G2555" t="str">
            <v>Nova Iguaçu - Pavuna</v>
          </cell>
          <cell r="H2555" t="str">
            <v>SA</v>
          </cell>
          <cell r="I2555" t="str">
            <v>C</v>
          </cell>
          <cell r="J2555">
            <v>4</v>
          </cell>
        </row>
        <row r="2556">
          <cell r="D2556">
            <v>15900100300</v>
          </cell>
          <cell r="E2556">
            <v>0</v>
          </cell>
          <cell r="F2556" t="str">
            <v>135I</v>
          </cell>
          <cell r="G2556" t="str">
            <v>Duque de Caxias - São João de Meriti (via Vigário Geral)</v>
          </cell>
          <cell r="H2556" t="str">
            <v>SA</v>
          </cell>
          <cell r="I2556" t="str">
            <v>C</v>
          </cell>
          <cell r="J2556">
            <v>4</v>
          </cell>
        </row>
        <row r="2557">
          <cell r="D2557">
            <v>15900100500</v>
          </cell>
          <cell r="E2557">
            <v>0</v>
          </cell>
          <cell r="F2557" t="str">
            <v>131I</v>
          </cell>
          <cell r="G2557" t="str">
            <v>Nova Iguaçu - Duque de Caxias (via Via Light)</v>
          </cell>
          <cell r="H2557" t="str">
            <v>SAC</v>
          </cell>
          <cell r="I2557" t="str">
            <v>C</v>
          </cell>
          <cell r="J2557">
            <v>4.55</v>
          </cell>
        </row>
        <row r="2558">
          <cell r="D2558">
            <v>15900200000</v>
          </cell>
          <cell r="E2558">
            <v>0</v>
          </cell>
          <cell r="F2558" t="str">
            <v>138I</v>
          </cell>
          <cell r="G2558" t="str">
            <v>Duque de Caxias - Nilópolis (via Jardim América)</v>
          </cell>
          <cell r="H2558" t="str">
            <v>SA</v>
          </cell>
          <cell r="I2558" t="str">
            <v>O</v>
          </cell>
          <cell r="J2558">
            <v>4</v>
          </cell>
        </row>
        <row r="2559">
          <cell r="D2559">
            <v>15900300000</v>
          </cell>
          <cell r="E2559">
            <v>0</v>
          </cell>
          <cell r="F2559" t="str">
            <v>521B</v>
          </cell>
          <cell r="G2559" t="str">
            <v>Coelho da Rocha - Central</v>
          </cell>
          <cell r="H2559" t="str">
            <v>SA</v>
          </cell>
          <cell r="I2559" t="str">
            <v>O</v>
          </cell>
          <cell r="J2559">
            <v>7.45</v>
          </cell>
        </row>
        <row r="2560">
          <cell r="D2560">
            <v>16100100000</v>
          </cell>
          <cell r="E2560">
            <v>0</v>
          </cell>
          <cell r="F2560" t="str">
            <v>449I</v>
          </cell>
          <cell r="G2560" t="str">
            <v>Duque de Caxias - Amapá</v>
          </cell>
          <cell r="H2560" t="str">
            <v>SA</v>
          </cell>
          <cell r="I2560" t="str">
            <v>O</v>
          </cell>
          <cell r="J2560">
            <v>4</v>
          </cell>
        </row>
        <row r="2561">
          <cell r="D2561">
            <v>16100100100</v>
          </cell>
          <cell r="E2561">
            <v>0</v>
          </cell>
          <cell r="F2561" t="str">
            <v>502I</v>
          </cell>
          <cell r="G2561" t="str">
            <v>Duque de Caxias - Vale do Ipê</v>
          </cell>
          <cell r="H2561" t="str">
            <v>SA</v>
          </cell>
          <cell r="I2561" t="str">
            <v>C</v>
          </cell>
          <cell r="J2561">
            <v>4</v>
          </cell>
        </row>
        <row r="2562">
          <cell r="D2562">
            <v>16100200000</v>
          </cell>
          <cell r="E2562">
            <v>0</v>
          </cell>
          <cell r="F2562" t="str">
            <v>501I</v>
          </cell>
          <cell r="G2562" t="str">
            <v>Duque de Caxias - Praça Bom Pastor</v>
          </cell>
          <cell r="H2562" t="str">
            <v>SA</v>
          </cell>
          <cell r="I2562" t="str">
            <v>O</v>
          </cell>
          <cell r="J2562">
            <v>4</v>
          </cell>
        </row>
        <row r="2563">
          <cell r="D2563">
            <v>16100300000</v>
          </cell>
          <cell r="E2563">
            <v>0</v>
          </cell>
          <cell r="F2563" t="str">
            <v>500I</v>
          </cell>
          <cell r="G2563" t="str">
            <v>Duque de Caxias - Bairro Vona (via Parque Fluminense)</v>
          </cell>
          <cell r="H2563" t="str">
            <v>SA</v>
          </cell>
          <cell r="I2563" t="str">
            <v>O</v>
          </cell>
          <cell r="J2563">
            <v>4</v>
          </cell>
        </row>
        <row r="2564">
          <cell r="D2564">
            <v>16100400000</v>
          </cell>
          <cell r="E2564">
            <v>0</v>
          </cell>
          <cell r="F2564" t="str">
            <v>499I</v>
          </cell>
          <cell r="G2564" t="str">
            <v>Duque de Caxias - Parque São José</v>
          </cell>
          <cell r="H2564" t="str">
            <v>SA</v>
          </cell>
          <cell r="I2564" t="str">
            <v>O</v>
          </cell>
          <cell r="J2564">
            <v>4</v>
          </cell>
        </row>
        <row r="2565">
          <cell r="D2565">
            <v>16100500000</v>
          </cell>
          <cell r="E2565">
            <v>0</v>
          </cell>
          <cell r="F2565" t="str">
            <v>418I</v>
          </cell>
          <cell r="G2565" t="str">
            <v>Duque de Caxias - Parque Suécia</v>
          </cell>
          <cell r="H2565" t="str">
            <v>SA</v>
          </cell>
          <cell r="I2565" t="str">
            <v>O</v>
          </cell>
          <cell r="J2565">
            <v>4</v>
          </cell>
        </row>
        <row r="2566">
          <cell r="D2566">
            <v>16100600000</v>
          </cell>
          <cell r="E2566">
            <v>0</v>
          </cell>
          <cell r="F2566" t="str">
            <v>727I</v>
          </cell>
          <cell r="G2566" t="str">
            <v>Parque Araruama - Gramacho</v>
          </cell>
          <cell r="H2566" t="str">
            <v>SA</v>
          </cell>
          <cell r="I2566" t="str">
            <v>O</v>
          </cell>
          <cell r="J2566">
            <v>4</v>
          </cell>
        </row>
        <row r="2567">
          <cell r="D2567">
            <v>16100700000</v>
          </cell>
          <cell r="E2567">
            <v>0</v>
          </cell>
          <cell r="F2567" t="str">
            <v>726I</v>
          </cell>
          <cell r="G2567" t="str">
            <v>Sarapuí - Estrada das Pedrinhas</v>
          </cell>
          <cell r="H2567" t="str">
            <v>SA</v>
          </cell>
          <cell r="I2567" t="str">
            <v>O</v>
          </cell>
          <cell r="J2567">
            <v>4</v>
          </cell>
        </row>
        <row r="2568">
          <cell r="D2568">
            <v>16100800000</v>
          </cell>
          <cell r="E2568">
            <v>0</v>
          </cell>
          <cell r="F2568" t="str">
            <v>447I</v>
          </cell>
          <cell r="G2568" t="str">
            <v>Duque de Caxias-Vale das Mangueiras (via Parque Amorim)</v>
          </cell>
          <cell r="H2568" t="str">
            <v>SA</v>
          </cell>
          <cell r="I2568" t="str">
            <v>O</v>
          </cell>
          <cell r="J2568">
            <v>4</v>
          </cell>
        </row>
        <row r="2569">
          <cell r="D2569">
            <v>16100900000</v>
          </cell>
          <cell r="E2569">
            <v>0</v>
          </cell>
          <cell r="F2569" t="str">
            <v>600C</v>
          </cell>
          <cell r="G2569" t="str">
            <v>Bairro Vona - Central (via Penha) [Corujão]</v>
          </cell>
          <cell r="H2569" t="str">
            <v>SA</v>
          </cell>
          <cell r="I2569" t="str">
            <v>Req.</v>
          </cell>
          <cell r="J2569">
            <v>4</v>
          </cell>
        </row>
        <row r="2570">
          <cell r="D2570">
            <v>16101000000</v>
          </cell>
          <cell r="E2570">
            <v>0</v>
          </cell>
          <cell r="F2570" t="str">
            <v>415T</v>
          </cell>
          <cell r="G2570" t="str">
            <v>Barra da Tijuca - Duque de Caxias</v>
          </cell>
          <cell r="H2570" t="str">
            <v>SAC</v>
          </cell>
          <cell r="I2570" t="str">
            <v>O</v>
          </cell>
          <cell r="J2570">
            <v>6.95</v>
          </cell>
        </row>
        <row r="2571">
          <cell r="D2571">
            <v>16101000100</v>
          </cell>
          <cell r="E2571">
            <v>0</v>
          </cell>
          <cell r="G2571" t="str">
            <v>Barra da Tijuca - Magé</v>
          </cell>
          <cell r="H2571" t="str">
            <v>SAC</v>
          </cell>
          <cell r="I2571" t="str">
            <v>AL</v>
          </cell>
          <cell r="J2571">
            <v>12</v>
          </cell>
        </row>
        <row r="2572">
          <cell r="D2572">
            <v>16200100000</v>
          </cell>
          <cell r="E2572">
            <v>0</v>
          </cell>
          <cell r="F2572" t="str">
            <v>406I</v>
          </cell>
          <cell r="G2572" t="str">
            <v>Duque de Caxias - Piabetá (via Estrada do Bongaba)</v>
          </cell>
          <cell r="H2572" t="str">
            <v>SA</v>
          </cell>
          <cell r="I2572" t="str">
            <v>O</v>
          </cell>
          <cell r="J2572">
            <v>6.95</v>
          </cell>
        </row>
        <row r="2573">
          <cell r="D2573">
            <v>16200100001</v>
          </cell>
          <cell r="E2573">
            <v>1</v>
          </cell>
          <cell r="G2573" t="str">
            <v>Duque de Caxias - Posto Bravo</v>
          </cell>
          <cell r="H2573" t="str">
            <v>SA</v>
          </cell>
          <cell r="I2573" t="str">
            <v>S</v>
          </cell>
          <cell r="J2573">
            <v>4</v>
          </cell>
        </row>
        <row r="2574">
          <cell r="D2574">
            <v>16200100002</v>
          </cell>
          <cell r="E2574">
            <v>2</v>
          </cell>
          <cell r="G2574" t="str">
            <v>Ponte Saracuruna - Piabetá</v>
          </cell>
          <cell r="H2574" t="str">
            <v>SA</v>
          </cell>
          <cell r="I2574" t="str">
            <v>S</v>
          </cell>
          <cell r="J2574">
            <v>4</v>
          </cell>
        </row>
        <row r="2575">
          <cell r="D2575">
            <v>16200100100</v>
          </cell>
          <cell r="E2575">
            <v>0</v>
          </cell>
          <cell r="F2575" t="str">
            <v>1406I</v>
          </cell>
          <cell r="G2575" t="str">
            <v>Duque de Caxias - Piabetá (via Estrada do Bongaba)</v>
          </cell>
          <cell r="H2575" t="str">
            <v>A</v>
          </cell>
          <cell r="I2575" t="str">
            <v>C</v>
          </cell>
          <cell r="J2575">
            <v>7.7</v>
          </cell>
        </row>
        <row r="2576">
          <cell r="D2576">
            <v>16200200000</v>
          </cell>
          <cell r="E2576">
            <v>0</v>
          </cell>
          <cell r="F2576" t="str">
            <v>404I</v>
          </cell>
          <cell r="G2576" t="str">
            <v>Duque de Caxias - Piabetá (via Maracanã)</v>
          </cell>
          <cell r="H2576" t="str">
            <v>SA</v>
          </cell>
          <cell r="I2576" t="str">
            <v>O</v>
          </cell>
          <cell r="J2576">
            <v>6.95</v>
          </cell>
        </row>
        <row r="2577">
          <cell r="D2577">
            <v>16200200001</v>
          </cell>
          <cell r="E2577">
            <v>1</v>
          </cell>
          <cell r="G2577" t="str">
            <v>Duque de Caxias - Posto Bravo</v>
          </cell>
          <cell r="H2577" t="str">
            <v>SA</v>
          </cell>
          <cell r="I2577" t="str">
            <v>S</v>
          </cell>
          <cell r="J2577">
            <v>4</v>
          </cell>
        </row>
        <row r="2578">
          <cell r="D2578">
            <v>16200200002</v>
          </cell>
          <cell r="E2578">
            <v>2</v>
          </cell>
          <cell r="G2578" t="str">
            <v>Ponte Saracuruna - Piabetá</v>
          </cell>
          <cell r="H2578" t="str">
            <v>SA</v>
          </cell>
          <cell r="I2578" t="str">
            <v>S</v>
          </cell>
          <cell r="J2578">
            <v>4</v>
          </cell>
        </row>
        <row r="2579">
          <cell r="D2579">
            <v>16200200100</v>
          </cell>
          <cell r="E2579">
            <v>0</v>
          </cell>
          <cell r="F2579" t="str">
            <v>444L</v>
          </cell>
          <cell r="G2579" t="str">
            <v>Piabetá - Penha</v>
          </cell>
          <cell r="H2579" t="str">
            <v>SA</v>
          </cell>
          <cell r="I2579" t="str">
            <v>C</v>
          </cell>
          <cell r="J2579">
            <v>8.9499999999999993</v>
          </cell>
        </row>
        <row r="2580">
          <cell r="D2580">
            <v>16200200200</v>
          </cell>
          <cell r="E2580">
            <v>0</v>
          </cell>
          <cell r="F2580" t="str">
            <v>1404I</v>
          </cell>
          <cell r="G2580" t="str">
            <v>Duque de Caxias - Piabetá (via Maracanã)</v>
          </cell>
          <cell r="H2580" t="str">
            <v>A</v>
          </cell>
          <cell r="I2580" t="str">
            <v>C</v>
          </cell>
          <cell r="J2580">
            <v>7.7</v>
          </cell>
        </row>
        <row r="2581">
          <cell r="D2581">
            <v>16200200300</v>
          </cell>
          <cell r="E2581">
            <v>0</v>
          </cell>
          <cell r="F2581" t="str">
            <v>3404I</v>
          </cell>
          <cell r="G2581" t="str">
            <v>Piabetá - Penha</v>
          </cell>
          <cell r="H2581" t="str">
            <v>A</v>
          </cell>
          <cell r="I2581" t="str">
            <v>C</v>
          </cell>
          <cell r="J2581">
            <v>9.85</v>
          </cell>
        </row>
        <row r="2582">
          <cell r="D2582">
            <v>16300100000</v>
          </cell>
          <cell r="E2582">
            <v>0</v>
          </cell>
          <cell r="G2582" t="str">
            <v>Niterói - Petrópolis (via PPCS)</v>
          </cell>
          <cell r="H2582" t="str">
            <v>A</v>
          </cell>
          <cell r="I2582" t="str">
            <v>O</v>
          </cell>
          <cell r="J2582">
            <v>24.85</v>
          </cell>
        </row>
        <row r="2583">
          <cell r="D2583">
            <v>16300100001</v>
          </cell>
          <cell r="E2583">
            <v>1</v>
          </cell>
          <cell r="G2583" t="str">
            <v>Niterói - Santa Cruz da Serra</v>
          </cell>
          <cell r="H2583" t="str">
            <v>A</v>
          </cell>
          <cell r="I2583" t="str">
            <v>S</v>
          </cell>
          <cell r="J2583">
            <v>13.7</v>
          </cell>
        </row>
        <row r="2584">
          <cell r="D2584">
            <v>16300200000</v>
          </cell>
          <cell r="E2584">
            <v>0</v>
          </cell>
          <cell r="G2584" t="str">
            <v>Nova Iguaçu - Petrópolis</v>
          </cell>
          <cell r="H2584" t="str">
            <v>A</v>
          </cell>
          <cell r="I2584" t="str">
            <v>O</v>
          </cell>
          <cell r="J2584">
            <v>21.85</v>
          </cell>
        </row>
        <row r="2585">
          <cell r="D2585">
            <v>16300200100</v>
          </cell>
          <cell r="E2585">
            <v>0</v>
          </cell>
          <cell r="F2585" t="str">
            <v>151N</v>
          </cell>
          <cell r="G2585" t="str">
            <v xml:space="preserve">Nova Iguaçu - Petrópolis </v>
          </cell>
          <cell r="H2585" t="str">
            <v>SA</v>
          </cell>
          <cell r="I2585" t="str">
            <v>C</v>
          </cell>
          <cell r="J2585">
            <v>19.95</v>
          </cell>
        </row>
        <row r="2586">
          <cell r="D2586">
            <v>16300300000</v>
          </cell>
          <cell r="E2586">
            <v>0</v>
          </cell>
          <cell r="G2586" t="str">
            <v xml:space="preserve">Duque de Caxias - Petrópolis  </v>
          </cell>
          <cell r="H2586" t="str">
            <v>A</v>
          </cell>
          <cell r="I2586" t="str">
            <v>O</v>
          </cell>
          <cell r="J2586">
            <v>17.55</v>
          </cell>
        </row>
        <row r="2587">
          <cell r="D2587">
            <v>16300300001</v>
          </cell>
          <cell r="E2587">
            <v>1</v>
          </cell>
          <cell r="G2587" t="str">
            <v xml:space="preserve">Santa Cruz da Serra - Petrópolis </v>
          </cell>
          <cell r="H2587" t="str">
            <v>A</v>
          </cell>
          <cell r="I2587" t="str">
            <v>S</v>
          </cell>
          <cell r="J2587">
            <v>11.15</v>
          </cell>
        </row>
        <row r="2588">
          <cell r="D2588">
            <v>16300300002</v>
          </cell>
          <cell r="E2588">
            <v>2</v>
          </cell>
          <cell r="G2588" t="str">
            <v>Santa Rosa - Duque de Caxias</v>
          </cell>
          <cell r="H2588" t="str">
            <v>A</v>
          </cell>
          <cell r="I2588" t="str">
            <v>S</v>
          </cell>
          <cell r="J2588">
            <v>9.65</v>
          </cell>
        </row>
        <row r="2589">
          <cell r="D2589">
            <v>16300300100</v>
          </cell>
          <cell r="E2589">
            <v>0</v>
          </cell>
          <cell r="G2589" t="str">
            <v>Santa Cruz da Serra - Petrópolis (via Xerém)</v>
          </cell>
          <cell r="H2589" t="str">
            <v>A</v>
          </cell>
          <cell r="I2589" t="str">
            <v>C</v>
          </cell>
          <cell r="J2589">
            <v>11.15</v>
          </cell>
        </row>
        <row r="2590">
          <cell r="D2590">
            <v>16300300200</v>
          </cell>
          <cell r="E2590">
            <v>0</v>
          </cell>
          <cell r="F2590" t="str">
            <v>152N</v>
          </cell>
          <cell r="G2590" t="str">
            <v xml:space="preserve">Duque de Caxias - Petrópolis </v>
          </cell>
          <cell r="H2590" t="str">
            <v>SA</v>
          </cell>
          <cell r="I2590" t="str">
            <v>C</v>
          </cell>
          <cell r="J2590">
            <v>15.7</v>
          </cell>
        </row>
        <row r="2591">
          <cell r="D2591">
            <v>16300300201</v>
          </cell>
          <cell r="E2591">
            <v>1</v>
          </cell>
          <cell r="G2591" t="str">
            <v xml:space="preserve">Santa Cruz da Serra - Petrópolis </v>
          </cell>
          <cell r="H2591" t="str">
            <v>SA</v>
          </cell>
          <cell r="I2591" t="str">
            <v>S</v>
          </cell>
          <cell r="J2591">
            <v>9.4</v>
          </cell>
        </row>
        <row r="2592">
          <cell r="D2592">
            <v>16300300202</v>
          </cell>
          <cell r="E2592">
            <v>2</v>
          </cell>
          <cell r="G2592" t="str">
            <v>Santa Rosa - Duque de Caxias</v>
          </cell>
          <cell r="H2592" t="str">
            <v>SA</v>
          </cell>
          <cell r="I2592" t="str">
            <v>S</v>
          </cell>
          <cell r="J2592">
            <v>9.5</v>
          </cell>
        </row>
        <row r="2593">
          <cell r="D2593">
            <v>16300400000</v>
          </cell>
          <cell r="E2593">
            <v>0</v>
          </cell>
          <cell r="G2593" t="str">
            <v xml:space="preserve">Cabo Frio - Petrópolis (via Araruama) </v>
          </cell>
          <cell r="H2593" t="str">
            <v>A</v>
          </cell>
          <cell r="I2593" t="str">
            <v>O</v>
          </cell>
          <cell r="J2593">
            <v>62</v>
          </cell>
        </row>
        <row r="2594">
          <cell r="D2594">
            <v>16300500000</v>
          </cell>
          <cell r="E2594">
            <v>0</v>
          </cell>
          <cell r="G2594" t="str">
            <v xml:space="preserve">Rio de Janeiro - Petrópolis </v>
          </cell>
          <cell r="H2594" t="str">
            <v>A</v>
          </cell>
          <cell r="I2594" t="str">
            <v>O</v>
          </cell>
          <cell r="J2594">
            <v>21.65</v>
          </cell>
        </row>
        <row r="2595">
          <cell r="D2595">
            <v>16300500100</v>
          </cell>
          <cell r="E2595">
            <v>0</v>
          </cell>
          <cell r="G2595" t="str">
            <v>Castelo - Itaipava (via Bingen)</v>
          </cell>
          <cell r="H2595" t="str">
            <v>A</v>
          </cell>
          <cell r="I2595" t="str">
            <v>C</v>
          </cell>
          <cell r="J2595">
            <v>29.85</v>
          </cell>
        </row>
        <row r="2596">
          <cell r="D2596">
            <v>16300500200</v>
          </cell>
          <cell r="E2596">
            <v>0</v>
          </cell>
          <cell r="G2596" t="str">
            <v xml:space="preserve">Madureira - Petrópolis  </v>
          </cell>
          <cell r="H2596" t="str">
            <v>A</v>
          </cell>
          <cell r="I2596" t="str">
            <v>C</v>
          </cell>
          <cell r="J2596">
            <v>21</v>
          </cell>
        </row>
        <row r="2597">
          <cell r="D2597">
            <v>16300500300</v>
          </cell>
          <cell r="E2597">
            <v>0</v>
          </cell>
          <cell r="G2597" t="str">
            <v xml:space="preserve">Campo Grande - Petrópolis  </v>
          </cell>
          <cell r="H2597" t="str">
            <v>A</v>
          </cell>
          <cell r="I2597" t="str">
            <v>C</v>
          </cell>
          <cell r="J2597">
            <v>27.95</v>
          </cell>
        </row>
        <row r="2598">
          <cell r="D2598">
            <v>16300500500</v>
          </cell>
          <cell r="E2598">
            <v>0</v>
          </cell>
          <cell r="G2598" t="str">
            <v xml:space="preserve">Cidade Universitária - Petrópolis  </v>
          </cell>
          <cell r="H2598" t="str">
            <v>A</v>
          </cell>
          <cell r="I2598" t="str">
            <v>C</v>
          </cell>
          <cell r="J2598">
            <v>18.3</v>
          </cell>
        </row>
        <row r="2599">
          <cell r="D2599">
            <v>16300500600</v>
          </cell>
          <cell r="E2599">
            <v>0</v>
          </cell>
          <cell r="G2599" t="str">
            <v xml:space="preserve">Castelo - Petrópolis </v>
          </cell>
          <cell r="H2599" t="str">
            <v>AC</v>
          </cell>
          <cell r="I2599" t="str">
            <v>C</v>
          </cell>
          <cell r="J2599">
            <v>34.700000000000003</v>
          </cell>
        </row>
        <row r="2600">
          <cell r="D2600">
            <v>16300500700</v>
          </cell>
          <cell r="E2600">
            <v>0</v>
          </cell>
          <cell r="G2600" t="str">
            <v xml:space="preserve">Barra da Tijuca - Petrópolis </v>
          </cell>
          <cell r="H2600" t="str">
            <v>A</v>
          </cell>
          <cell r="I2600" t="str">
            <v>C</v>
          </cell>
          <cell r="J2600">
            <v>21</v>
          </cell>
        </row>
        <row r="2601">
          <cell r="D2601">
            <v>16300600000</v>
          </cell>
          <cell r="E2601">
            <v>0</v>
          </cell>
          <cell r="G2601" t="str">
            <v xml:space="preserve">Castelo - Petrópolis </v>
          </cell>
          <cell r="H2601" t="str">
            <v>A</v>
          </cell>
          <cell r="I2601" t="str">
            <v>O</v>
          </cell>
          <cell r="J2601">
            <v>23.15</v>
          </cell>
        </row>
        <row r="2602">
          <cell r="D2602">
            <v>16400100000</v>
          </cell>
          <cell r="E2602">
            <v>0</v>
          </cell>
          <cell r="F2602" t="str">
            <v>P220</v>
          </cell>
          <cell r="G2602" t="str">
            <v>Três Rios - Comendador Levy Gasparian (via Fábrica)</v>
          </cell>
          <cell r="H2602" t="str">
            <v>SA</v>
          </cell>
          <cell r="I2602" t="str">
            <v>O</v>
          </cell>
          <cell r="J2602">
            <v>4.3499999999999996</v>
          </cell>
        </row>
        <row r="2603">
          <cell r="D2603">
            <v>16400200000</v>
          </cell>
          <cell r="E2603">
            <v>0</v>
          </cell>
          <cell r="F2603" t="str">
            <v>P230</v>
          </cell>
          <cell r="G2603" t="str">
            <v>Três Rios - Comendador Levy Gasparian (via Império)</v>
          </cell>
          <cell r="H2603" t="str">
            <v>SA</v>
          </cell>
          <cell r="I2603" t="str">
            <v>O</v>
          </cell>
          <cell r="J2603">
            <v>4.3499999999999996</v>
          </cell>
        </row>
        <row r="2604">
          <cell r="D2604">
            <v>16400300000</v>
          </cell>
          <cell r="E2604">
            <v>0</v>
          </cell>
          <cell r="F2604" t="str">
            <v>P240</v>
          </cell>
          <cell r="G2604" t="str">
            <v>Três Rios - Comendador Levy Gasparian (via Gulf)</v>
          </cell>
          <cell r="H2604" t="str">
            <v>SA</v>
          </cell>
          <cell r="I2604" t="str">
            <v>O</v>
          </cell>
          <cell r="J2604">
            <v>4.3499999999999996</v>
          </cell>
        </row>
        <row r="2605">
          <cell r="D2605">
            <v>16400400000</v>
          </cell>
          <cell r="E2605">
            <v>0</v>
          </cell>
          <cell r="F2605" t="str">
            <v>P530</v>
          </cell>
          <cell r="G2605" t="str">
            <v xml:space="preserve">Três Rios - Afonso Arinos   </v>
          </cell>
          <cell r="H2605" t="str">
            <v>SA</v>
          </cell>
          <cell r="I2605" t="str">
            <v>O</v>
          </cell>
          <cell r="J2605">
            <v>6</v>
          </cell>
        </row>
        <row r="2606">
          <cell r="D2606">
            <v>16500100000</v>
          </cell>
          <cell r="E2606">
            <v>0</v>
          </cell>
          <cell r="F2606" t="str">
            <v>510I</v>
          </cell>
          <cell r="G2606" t="str">
            <v>Duque de Caxias - Raiz da Serra</v>
          </cell>
          <cell r="H2606" t="str">
            <v>SA</v>
          </cell>
          <cell r="I2606" t="str">
            <v>O</v>
          </cell>
          <cell r="J2606">
            <v>6.95</v>
          </cell>
        </row>
        <row r="2607">
          <cell r="D2607">
            <v>16500100001</v>
          </cell>
          <cell r="E2607">
            <v>1</v>
          </cell>
          <cell r="G2607" t="str">
            <v>Duque de Caxias - Posto Bravo</v>
          </cell>
          <cell r="H2607" t="str">
            <v>SA</v>
          </cell>
          <cell r="I2607" t="str">
            <v>S</v>
          </cell>
          <cell r="J2607">
            <v>4</v>
          </cell>
        </row>
        <row r="2608">
          <cell r="D2608">
            <v>16500100002</v>
          </cell>
          <cell r="E2608">
            <v>2</v>
          </cell>
          <cell r="G2608" t="str">
            <v>Duque de Caxias - Parada Angélica</v>
          </cell>
          <cell r="H2608" t="str">
            <v>SA</v>
          </cell>
          <cell r="I2608" t="str">
            <v>S</v>
          </cell>
          <cell r="J2608">
            <v>6.2</v>
          </cell>
        </row>
        <row r="2609">
          <cell r="D2609">
            <v>16500100003</v>
          </cell>
          <cell r="E2609">
            <v>3</v>
          </cell>
          <cell r="G2609" t="str">
            <v>Cidade dos Meninos - Raiz da Serra</v>
          </cell>
          <cell r="H2609" t="str">
            <v>SA</v>
          </cell>
          <cell r="I2609" t="str">
            <v>S</v>
          </cell>
          <cell r="J2609">
            <v>4</v>
          </cell>
        </row>
        <row r="2610">
          <cell r="D2610">
            <v>16500100100</v>
          </cell>
          <cell r="E2610">
            <v>0</v>
          </cell>
          <cell r="F2610" t="str">
            <v>512I</v>
          </cell>
          <cell r="G2610" t="str">
            <v>Duque de Caxias - Parada Angélica</v>
          </cell>
          <cell r="H2610" t="str">
            <v>SA</v>
          </cell>
          <cell r="I2610" t="str">
            <v xml:space="preserve">   C </v>
          </cell>
          <cell r="J2610">
            <v>6.2</v>
          </cell>
        </row>
        <row r="2611">
          <cell r="D2611">
            <v>16500100101</v>
          </cell>
          <cell r="E2611">
            <v>1</v>
          </cell>
          <cell r="G2611" t="str">
            <v>Duque de Caxias - Posto Bravo</v>
          </cell>
          <cell r="H2611" t="str">
            <v>SA</v>
          </cell>
          <cell r="I2611" t="str">
            <v>S</v>
          </cell>
          <cell r="J2611">
            <v>4</v>
          </cell>
        </row>
        <row r="2612">
          <cell r="D2612">
            <v>16500100102</v>
          </cell>
          <cell r="E2612">
            <v>2</v>
          </cell>
          <cell r="G2612" t="str">
            <v>Cidade dos Meninos - Parada Angélica</v>
          </cell>
          <cell r="H2612" t="str">
            <v>SA</v>
          </cell>
          <cell r="I2612" t="str">
            <v>S</v>
          </cell>
          <cell r="J2612">
            <v>4.25</v>
          </cell>
        </row>
        <row r="2613">
          <cell r="D2613">
            <v>16500100200</v>
          </cell>
          <cell r="E2613">
            <v>0</v>
          </cell>
          <cell r="F2613" t="str">
            <v>511I</v>
          </cell>
          <cell r="G2613" t="str">
            <v>Duque de Caxias - Parque Paulista</v>
          </cell>
          <cell r="H2613" t="str">
            <v>SA</v>
          </cell>
          <cell r="I2613" t="str">
            <v>C</v>
          </cell>
          <cell r="J2613">
            <v>6.2</v>
          </cell>
        </row>
        <row r="2614">
          <cell r="D2614">
            <v>16500100201</v>
          </cell>
          <cell r="E2614">
            <v>1</v>
          </cell>
          <cell r="G2614" t="str">
            <v>Duque de Caxias - Posto Bravo</v>
          </cell>
          <cell r="H2614" t="str">
            <v>SA</v>
          </cell>
          <cell r="I2614" t="str">
            <v>S</v>
          </cell>
          <cell r="J2614">
            <v>4</v>
          </cell>
        </row>
        <row r="2615">
          <cell r="D2615">
            <v>16500100202</v>
          </cell>
          <cell r="E2615">
            <v>2</v>
          </cell>
          <cell r="G2615" t="str">
            <v>Cidade dos Meninos - Parque Paulista</v>
          </cell>
          <cell r="H2615" t="str">
            <v>SA</v>
          </cell>
          <cell r="I2615" t="str">
            <v>S</v>
          </cell>
          <cell r="J2615">
            <v>4.25</v>
          </cell>
        </row>
        <row r="2616">
          <cell r="D2616">
            <v>16500100300</v>
          </cell>
          <cell r="E2616">
            <v>0</v>
          </cell>
          <cell r="F2616" t="str">
            <v>513I</v>
          </cell>
          <cell r="G2616" t="str">
            <v>Duque de Caxias - Nova Campina</v>
          </cell>
          <cell r="H2616" t="str">
            <v>SA</v>
          </cell>
          <cell r="I2616" t="str">
            <v>C</v>
          </cell>
          <cell r="J2616">
            <v>6.2</v>
          </cell>
        </row>
        <row r="2617">
          <cell r="D2617">
            <v>16500100301</v>
          </cell>
          <cell r="E2617">
            <v>1</v>
          </cell>
          <cell r="G2617" t="str">
            <v>Duque de Caxias - Posto Bravo</v>
          </cell>
          <cell r="H2617" t="str">
            <v>SA</v>
          </cell>
          <cell r="I2617" t="str">
            <v>S</v>
          </cell>
          <cell r="J2617">
            <v>4</v>
          </cell>
        </row>
        <row r="2618">
          <cell r="D2618">
            <v>16500100302</v>
          </cell>
          <cell r="E2618">
            <v>2</v>
          </cell>
          <cell r="G2618" t="str">
            <v>Cidade dos Meninos - Nova Campina</v>
          </cell>
          <cell r="H2618" t="str">
            <v>SA</v>
          </cell>
          <cell r="I2618" t="str">
            <v>S</v>
          </cell>
          <cell r="J2618">
            <v>4.25</v>
          </cell>
        </row>
        <row r="2619">
          <cell r="D2619">
            <v>16500100400</v>
          </cell>
          <cell r="E2619">
            <v>0</v>
          </cell>
          <cell r="F2619" t="str">
            <v>514I</v>
          </cell>
          <cell r="G2619" t="str">
            <v xml:space="preserve">Duque de Caxias - Raiz da Serra (via Nova Campina) </v>
          </cell>
          <cell r="H2619" t="str">
            <v>SA</v>
          </cell>
          <cell r="I2619" t="str">
            <v>C</v>
          </cell>
          <cell r="J2619">
            <v>6.95</v>
          </cell>
        </row>
        <row r="2620">
          <cell r="D2620">
            <v>16500200000</v>
          </cell>
          <cell r="E2620">
            <v>0</v>
          </cell>
          <cell r="F2620" t="str">
            <v>509I</v>
          </cell>
          <cell r="G2620" t="str">
            <v>Duque de Caxias - Cangulo (via BR-493)</v>
          </cell>
          <cell r="H2620" t="str">
            <v>SA</v>
          </cell>
          <cell r="I2620" t="str">
            <v>O</v>
          </cell>
          <cell r="J2620">
            <v>6.2</v>
          </cell>
        </row>
        <row r="2621">
          <cell r="D2621">
            <v>16500200001</v>
          </cell>
          <cell r="E2621">
            <v>1</v>
          </cell>
          <cell r="G2621" t="str">
            <v>Duque de Caxias - Posto Bravo</v>
          </cell>
          <cell r="H2621" t="str">
            <v>SA</v>
          </cell>
          <cell r="I2621" t="str">
            <v>S</v>
          </cell>
          <cell r="J2621">
            <v>4</v>
          </cell>
        </row>
        <row r="2622">
          <cell r="D2622">
            <v>16500200002</v>
          </cell>
          <cell r="E2622">
            <v>2</v>
          </cell>
          <cell r="G2622" t="str">
            <v>Cidade dos Meninos - Cangulo</v>
          </cell>
          <cell r="H2622" t="str">
            <v>SA</v>
          </cell>
          <cell r="I2622" t="str">
            <v>S</v>
          </cell>
          <cell r="J2622">
            <v>4.25</v>
          </cell>
        </row>
        <row r="2623">
          <cell r="D2623">
            <v>16500300000</v>
          </cell>
          <cell r="E2623">
            <v>0</v>
          </cell>
          <cell r="F2623" t="str">
            <v>508I</v>
          </cell>
          <cell r="G2623" t="str">
            <v>Duque de Caxias - Saracuruna (via BR-493)</v>
          </cell>
          <cell r="H2623" t="str">
            <v>SA</v>
          </cell>
          <cell r="I2623" t="str">
            <v>O</v>
          </cell>
          <cell r="J2623">
            <v>6.2</v>
          </cell>
        </row>
        <row r="2624">
          <cell r="D2624">
            <v>16500300001</v>
          </cell>
          <cell r="E2624">
            <v>1</v>
          </cell>
          <cell r="G2624" t="str">
            <v>Duque de Caxias - Posto Bravo</v>
          </cell>
          <cell r="H2624" t="str">
            <v>SA</v>
          </cell>
          <cell r="I2624" t="str">
            <v>S</v>
          </cell>
          <cell r="J2624">
            <v>4</v>
          </cell>
        </row>
        <row r="2625">
          <cell r="D2625">
            <v>16500300002</v>
          </cell>
          <cell r="E2625">
            <v>2</v>
          </cell>
          <cell r="G2625" t="str">
            <v>Cidade dos Meninos - Saracuruna</v>
          </cell>
          <cell r="H2625" t="str">
            <v>SA</v>
          </cell>
          <cell r="I2625" t="str">
            <v>S</v>
          </cell>
          <cell r="J2625">
            <v>4.25</v>
          </cell>
        </row>
        <row r="2626">
          <cell r="D2626">
            <v>16500400000</v>
          </cell>
          <cell r="E2626">
            <v>0</v>
          </cell>
          <cell r="F2626" t="str">
            <v>507I</v>
          </cell>
          <cell r="G2626" t="str">
            <v>Duque de Caxias - Saracuruna (via Jardim Primavera)</v>
          </cell>
          <cell r="H2626" t="str">
            <v>SA</v>
          </cell>
          <cell r="I2626" t="str">
            <v>O</v>
          </cell>
          <cell r="J2626">
            <v>6.2</v>
          </cell>
        </row>
        <row r="2627">
          <cell r="D2627">
            <v>16500400001</v>
          </cell>
          <cell r="E2627">
            <v>1</v>
          </cell>
          <cell r="G2627" t="str">
            <v>Duque de Caxias - Posto Bravo</v>
          </cell>
          <cell r="H2627" t="str">
            <v>SA</v>
          </cell>
          <cell r="I2627" t="str">
            <v>S</v>
          </cell>
          <cell r="J2627">
            <v>4</v>
          </cell>
        </row>
        <row r="2628">
          <cell r="D2628">
            <v>16500400002</v>
          </cell>
          <cell r="E2628">
            <v>2</v>
          </cell>
          <cell r="G2628" t="str">
            <v>Cidade dos Meninos - Saracuruna</v>
          </cell>
          <cell r="H2628" t="str">
            <v>SA</v>
          </cell>
          <cell r="I2628" t="str">
            <v>S</v>
          </cell>
          <cell r="J2628">
            <v>4.25</v>
          </cell>
        </row>
        <row r="2629">
          <cell r="D2629">
            <v>16500500000</v>
          </cell>
          <cell r="E2629">
            <v>0</v>
          </cell>
          <cell r="F2629" t="str">
            <v>506I</v>
          </cell>
          <cell r="G2629" t="str">
            <v>Duque de Caxias - Ipiranga (via Estrada Nova)</v>
          </cell>
          <cell r="H2629" t="str">
            <v>SA</v>
          </cell>
          <cell r="I2629" t="str">
            <v>O</v>
          </cell>
          <cell r="J2629">
            <v>9.5</v>
          </cell>
        </row>
        <row r="2630">
          <cell r="D2630">
            <v>16500500001</v>
          </cell>
          <cell r="E2630">
            <v>1</v>
          </cell>
          <cell r="G2630" t="str">
            <v>Duque de Caxias - Posto Bravo</v>
          </cell>
          <cell r="H2630" t="str">
            <v>SA</v>
          </cell>
          <cell r="I2630" t="str">
            <v>S</v>
          </cell>
          <cell r="J2630">
            <v>4</v>
          </cell>
        </row>
        <row r="2631">
          <cell r="D2631">
            <v>16500500002</v>
          </cell>
          <cell r="E2631">
            <v>2</v>
          </cell>
          <cell r="G2631" t="str">
            <v>Trevo BR-493 - Ipiranga</v>
          </cell>
          <cell r="H2631" t="str">
            <v>SA</v>
          </cell>
          <cell r="I2631" t="str">
            <v>S</v>
          </cell>
          <cell r="J2631">
            <v>4</v>
          </cell>
        </row>
        <row r="2632">
          <cell r="D2632">
            <v>16500600000</v>
          </cell>
          <cell r="E2632">
            <v>0</v>
          </cell>
          <cell r="F2632" t="str">
            <v>505I</v>
          </cell>
          <cell r="G2632" t="str">
            <v>Duque de Caxias - Ipiranga (via Suruí)</v>
          </cell>
          <cell r="H2632" t="str">
            <v>SA</v>
          </cell>
          <cell r="I2632" t="str">
            <v>O</v>
          </cell>
          <cell r="J2632">
            <v>9.5</v>
          </cell>
        </row>
        <row r="2633">
          <cell r="D2633">
            <v>16500600001</v>
          </cell>
          <cell r="E2633">
            <v>1</v>
          </cell>
          <cell r="G2633" t="str">
            <v>Trevo BR-493 - Ipiranga</v>
          </cell>
          <cell r="H2633" t="str">
            <v>SA</v>
          </cell>
          <cell r="I2633" t="str">
            <v>S</v>
          </cell>
          <cell r="J2633">
            <v>4</v>
          </cell>
        </row>
        <row r="2634">
          <cell r="D2634">
            <v>16500600002</v>
          </cell>
          <cell r="E2634">
            <v>2</v>
          </cell>
          <cell r="G2634" t="str">
            <v>Duque de Caxias - Posto Bravo</v>
          </cell>
          <cell r="H2634" t="str">
            <v>SA</v>
          </cell>
          <cell r="I2634" t="str">
            <v>S</v>
          </cell>
          <cell r="J2634">
            <v>4</v>
          </cell>
        </row>
        <row r="2635">
          <cell r="D2635">
            <v>16500600003</v>
          </cell>
          <cell r="E2635">
            <v>3</v>
          </cell>
          <cell r="G2635" t="str">
            <v>Duque de Caxias - Suruí</v>
          </cell>
          <cell r="H2635" t="str">
            <v>SA</v>
          </cell>
          <cell r="I2635" t="str">
            <v>S</v>
          </cell>
          <cell r="J2635">
            <v>9.5</v>
          </cell>
        </row>
        <row r="2636">
          <cell r="D2636">
            <v>16500600004</v>
          </cell>
          <cell r="E2636">
            <v>4</v>
          </cell>
          <cell r="G2636" t="str">
            <v>Suruí - Ipiranga</v>
          </cell>
          <cell r="H2636" t="str">
            <v>SA</v>
          </cell>
          <cell r="I2636" t="str">
            <v>S</v>
          </cell>
          <cell r="J2636">
            <v>4.55</v>
          </cell>
        </row>
        <row r="2637">
          <cell r="D2637">
            <v>16500700000</v>
          </cell>
          <cell r="E2637">
            <v>0</v>
          </cell>
          <cell r="F2637" t="str">
            <v>765I</v>
          </cell>
          <cell r="G2637" t="str">
            <v>Piabetá - Xerém (via Nova Campina e Imbariê)</v>
          </cell>
          <cell r="H2637" t="str">
            <v>SA</v>
          </cell>
          <cell r="I2637" t="str">
            <v>O</v>
          </cell>
          <cell r="J2637">
            <v>4</v>
          </cell>
        </row>
        <row r="2638">
          <cell r="D2638">
            <v>16500800000</v>
          </cell>
          <cell r="E2638">
            <v>0</v>
          </cell>
          <cell r="F2638" t="str">
            <v>470C</v>
          </cell>
          <cell r="G2638" t="str">
            <v>Taquara - Central (via Parada Angélica)</v>
          </cell>
          <cell r="H2638" t="str">
            <v>SA</v>
          </cell>
          <cell r="I2638" t="str">
            <v>O</v>
          </cell>
          <cell r="J2638">
            <v>8.9499999999999993</v>
          </cell>
        </row>
        <row r="2639">
          <cell r="D2639">
            <v>16500800100</v>
          </cell>
          <cell r="E2639">
            <v>0</v>
          </cell>
          <cell r="F2639" t="str">
            <v>2470C</v>
          </cell>
          <cell r="G2639" t="str">
            <v>Taquara - Praça Mauá</v>
          </cell>
          <cell r="H2639" t="str">
            <v>AC</v>
          </cell>
          <cell r="I2639" t="str">
            <v>C</v>
          </cell>
          <cell r="J2639">
            <v>12.55</v>
          </cell>
        </row>
        <row r="2640">
          <cell r="D2640">
            <v>16500900000</v>
          </cell>
          <cell r="E2640">
            <v>0</v>
          </cell>
          <cell r="F2640" t="str">
            <v>469 C</v>
          </cell>
          <cell r="G2640" t="str">
            <v>Santa Cruz da Serra - Passeio</v>
          </cell>
          <cell r="H2640" t="str">
            <v>SA</v>
          </cell>
          <cell r="I2640" t="str">
            <v>O</v>
          </cell>
          <cell r="J2640">
            <v>8.9499999999999993</v>
          </cell>
        </row>
        <row r="2641">
          <cell r="D2641">
            <v>16500900100</v>
          </cell>
          <cell r="E2641">
            <v>0</v>
          </cell>
          <cell r="F2641" t="str">
            <v>571C</v>
          </cell>
          <cell r="G2641" t="str">
            <v>Nova Campina - Central</v>
          </cell>
          <cell r="H2641" t="str">
            <v>SA</v>
          </cell>
          <cell r="I2641" t="str">
            <v>C</v>
          </cell>
          <cell r="J2641">
            <v>8.9499999999999993</v>
          </cell>
        </row>
        <row r="2642">
          <cell r="D2642">
            <v>16500900200</v>
          </cell>
          <cell r="E2642">
            <v>0</v>
          </cell>
          <cell r="F2642" t="str">
            <v>565C</v>
          </cell>
          <cell r="G2642" t="str">
            <v>Figueira - Central</v>
          </cell>
          <cell r="H2642" t="str">
            <v>SA</v>
          </cell>
          <cell r="I2642" t="str">
            <v>C</v>
          </cell>
          <cell r="J2642">
            <v>8.9499999999999993</v>
          </cell>
        </row>
        <row r="2643">
          <cell r="D2643">
            <v>16500900300</v>
          </cell>
          <cell r="E2643">
            <v>0</v>
          </cell>
          <cell r="F2643" t="str">
            <v>478C</v>
          </cell>
          <cell r="G2643" t="str">
            <v>Santa Cruz da Serra - Central</v>
          </cell>
          <cell r="H2643" t="str">
            <v>SAC</v>
          </cell>
          <cell r="I2643" t="str">
            <v>C</v>
          </cell>
          <cell r="J2643">
            <v>8.9499999999999993</v>
          </cell>
        </row>
        <row r="2644">
          <cell r="D2644">
            <v>16500900400</v>
          </cell>
          <cell r="E2644">
            <v>0</v>
          </cell>
          <cell r="F2644" t="str">
            <v>2469C</v>
          </cell>
          <cell r="G2644" t="str">
            <v>Santa Cruz da Serra - Central</v>
          </cell>
          <cell r="H2644" t="str">
            <v>AC</v>
          </cell>
          <cell r="I2644" t="str">
            <v>C</v>
          </cell>
          <cell r="J2644">
            <v>12.55</v>
          </cell>
        </row>
        <row r="2645">
          <cell r="D2645">
            <v>16500900500</v>
          </cell>
          <cell r="E2645">
            <v>0</v>
          </cell>
          <cell r="F2645" t="str">
            <v>4469C</v>
          </cell>
          <cell r="G2645" t="str">
            <v>Santa Cruz da Serra - Passeio</v>
          </cell>
          <cell r="H2645" t="str">
            <v>AC</v>
          </cell>
          <cell r="I2645" t="str">
            <v>C</v>
          </cell>
          <cell r="J2645">
            <v>12.55</v>
          </cell>
        </row>
        <row r="2646">
          <cell r="D2646">
            <v>16501000000</v>
          </cell>
          <cell r="E2646">
            <v>0</v>
          </cell>
          <cell r="F2646" t="str">
            <v>486C</v>
          </cell>
          <cell r="G2646" t="str">
            <v>Xerém - Passeio (via Central)</v>
          </cell>
          <cell r="H2646" t="str">
            <v>SA</v>
          </cell>
          <cell r="I2646" t="str">
            <v>O</v>
          </cell>
          <cell r="J2646">
            <v>8.9499999999999993</v>
          </cell>
        </row>
        <row r="2647">
          <cell r="D2647">
            <v>16501000100</v>
          </cell>
          <cell r="E2647">
            <v>0</v>
          </cell>
          <cell r="F2647" t="str">
            <v>566C</v>
          </cell>
          <cell r="G2647" t="str">
            <v>Praça Santo Antônio - Central</v>
          </cell>
          <cell r="H2647" t="str">
            <v>SA</v>
          </cell>
          <cell r="I2647" t="str">
            <v>C</v>
          </cell>
          <cell r="J2647">
            <v>8.9499999999999993</v>
          </cell>
        </row>
        <row r="2648">
          <cell r="D2648">
            <v>16501000200</v>
          </cell>
          <cell r="E2648">
            <v>0</v>
          </cell>
          <cell r="F2648" t="str">
            <v>473C</v>
          </cell>
          <cell r="G2648" t="str">
            <v>Bossa Nova - Central</v>
          </cell>
          <cell r="H2648" t="str">
            <v>SA</v>
          </cell>
          <cell r="I2648" t="str">
            <v>C</v>
          </cell>
          <cell r="J2648">
            <v>8.9499999999999993</v>
          </cell>
        </row>
        <row r="2649">
          <cell r="D2649">
            <v>16501000300</v>
          </cell>
          <cell r="E2649">
            <v>0</v>
          </cell>
          <cell r="F2649" t="str">
            <v>2486C</v>
          </cell>
          <cell r="G2649" t="str">
            <v>Xerém - Passeio (via Central)</v>
          </cell>
          <cell r="H2649" t="str">
            <v>AC</v>
          </cell>
          <cell r="I2649" t="str">
            <v>C</v>
          </cell>
          <cell r="J2649">
            <v>12.55</v>
          </cell>
        </row>
        <row r="2650">
          <cell r="D2650">
            <v>16501100000</v>
          </cell>
          <cell r="E2650">
            <v>0</v>
          </cell>
          <cell r="F2650" t="str">
            <v>100N</v>
          </cell>
          <cell r="G2650" t="str">
            <v xml:space="preserve">Petrópolis - Magé (via Piabetá) </v>
          </cell>
          <cell r="H2650" t="str">
            <v>SA</v>
          </cell>
          <cell r="I2650" t="str">
            <v>O</v>
          </cell>
          <cell r="J2650">
            <v>11.95</v>
          </cell>
        </row>
        <row r="2651">
          <cell r="D2651">
            <v>16501100004</v>
          </cell>
          <cell r="E2651">
            <v>4</v>
          </cell>
          <cell r="G2651" t="str">
            <v>Petrópolis - Piabetá</v>
          </cell>
          <cell r="H2651" t="str">
            <v>SA</v>
          </cell>
          <cell r="I2651" t="str">
            <v>S</v>
          </cell>
          <cell r="J2651">
            <v>8.35</v>
          </cell>
        </row>
        <row r="2652">
          <cell r="D2652">
            <v>16501200000</v>
          </cell>
          <cell r="E2652">
            <v>0</v>
          </cell>
          <cell r="F2652" t="str">
            <v>410N</v>
          </cell>
          <cell r="G2652" t="str">
            <v>Petrópolis - Praia do Anil (via Estrada do Bongaba e Piabetá)</v>
          </cell>
          <cell r="H2652" t="str">
            <v>SA</v>
          </cell>
          <cell r="I2652" t="str">
            <v>O</v>
          </cell>
          <cell r="J2652">
            <v>11.95</v>
          </cell>
        </row>
        <row r="2653">
          <cell r="D2653">
            <v>16501200004</v>
          </cell>
          <cell r="E2653">
            <v>4</v>
          </cell>
          <cell r="G2653" t="str">
            <v>Petrópolis - Meio da Serra</v>
          </cell>
          <cell r="H2653" t="str">
            <v>SA</v>
          </cell>
          <cell r="I2653" t="str">
            <v>S</v>
          </cell>
          <cell r="J2653">
            <v>3.95</v>
          </cell>
        </row>
        <row r="2654">
          <cell r="D2654">
            <v>16501200005</v>
          </cell>
          <cell r="E2654">
            <v>5</v>
          </cell>
          <cell r="G2654" t="str">
            <v>Piabetá - Petrópolis</v>
          </cell>
          <cell r="H2654" t="str">
            <v>SA</v>
          </cell>
          <cell r="I2654" t="str">
            <v>S</v>
          </cell>
          <cell r="J2654">
            <v>8.35</v>
          </cell>
        </row>
        <row r="2655">
          <cell r="D2655">
            <v>16501200100</v>
          </cell>
          <cell r="E2655">
            <v>0</v>
          </cell>
          <cell r="F2655" t="str">
            <v>413N</v>
          </cell>
          <cell r="G2655" t="str">
            <v>Petrópolis - Nova Campinas</v>
          </cell>
          <cell r="H2655" t="str">
            <v>SA</v>
          </cell>
          <cell r="I2655" t="str">
            <v>C</v>
          </cell>
          <cell r="J2655">
            <v>8.35</v>
          </cell>
        </row>
        <row r="2656">
          <cell r="D2656">
            <v>16501200101</v>
          </cell>
          <cell r="E2656">
            <v>1</v>
          </cell>
          <cell r="G2656" t="str">
            <v>Vila Inhomirim - Nova Campina</v>
          </cell>
          <cell r="H2656" t="str">
            <v>SA</v>
          </cell>
          <cell r="I2656" t="str">
            <v>S</v>
          </cell>
          <cell r="J2656">
            <v>3.95</v>
          </cell>
        </row>
        <row r="2657">
          <cell r="D2657">
            <v>16501200200</v>
          </cell>
          <cell r="E2657">
            <v>0</v>
          </cell>
          <cell r="F2657" t="str">
            <v>411N</v>
          </cell>
          <cell r="G2657" t="str">
            <v>Petrópolis - Imbariê (via Piabetá)</v>
          </cell>
          <cell r="H2657" t="str">
            <v>SA</v>
          </cell>
          <cell r="I2657" t="str">
            <v>C</v>
          </cell>
          <cell r="J2657">
            <v>8.35</v>
          </cell>
        </row>
        <row r="2658">
          <cell r="D2658">
            <v>16501200201</v>
          </cell>
          <cell r="E2658">
            <v>1</v>
          </cell>
          <cell r="G2658" t="str">
            <v>Raiz da Serra - Imbariê</v>
          </cell>
          <cell r="H2658" t="str">
            <v>SA</v>
          </cell>
          <cell r="I2658" t="str">
            <v>S</v>
          </cell>
          <cell r="J2658">
            <v>3.95</v>
          </cell>
        </row>
        <row r="2659">
          <cell r="D2659">
            <v>16501200202</v>
          </cell>
          <cell r="E2659">
            <v>2</v>
          </cell>
          <cell r="G2659" t="str">
            <v>Petrópolis - Meio da Serra</v>
          </cell>
          <cell r="H2659" t="str">
            <v>SA</v>
          </cell>
          <cell r="I2659" t="str">
            <v>S</v>
          </cell>
          <cell r="J2659">
            <v>3.95</v>
          </cell>
        </row>
        <row r="2660">
          <cell r="D2660">
            <v>16501200300</v>
          </cell>
          <cell r="E2660">
            <v>0</v>
          </cell>
          <cell r="F2660" t="str">
            <v>704N</v>
          </cell>
          <cell r="G2660" t="str">
            <v>Raiz da Serra - Praia do Anil</v>
          </cell>
          <cell r="H2660" t="str">
            <v>SA</v>
          </cell>
          <cell r="I2660" t="str">
            <v>C</v>
          </cell>
          <cell r="J2660">
            <v>4</v>
          </cell>
        </row>
        <row r="2661">
          <cell r="D2661">
            <v>16501200301</v>
          </cell>
          <cell r="E2661">
            <v>1</v>
          </cell>
          <cell r="G2661" t="str">
            <v>Raiz da Serra - Imbariê</v>
          </cell>
          <cell r="H2661" t="str">
            <v>SA</v>
          </cell>
          <cell r="I2661" t="str">
            <v>S</v>
          </cell>
          <cell r="J2661">
            <v>4</v>
          </cell>
        </row>
        <row r="2662">
          <cell r="D2662">
            <v>16501200400</v>
          </cell>
          <cell r="E2662">
            <v>0</v>
          </cell>
          <cell r="G2662" t="str">
            <v>Petrópolis - Praia do Anil (via Piabetá) [microônibus]</v>
          </cell>
          <cell r="H2662" t="str">
            <v>AC</v>
          </cell>
          <cell r="I2662" t="str">
            <v>C</v>
          </cell>
          <cell r="J2662">
            <v>17.95</v>
          </cell>
        </row>
        <row r="2663">
          <cell r="D2663">
            <v>16501200401</v>
          </cell>
          <cell r="E2663">
            <v>1</v>
          </cell>
          <cell r="G2663" t="str">
            <v>Petrópolis - Imbariê</v>
          </cell>
          <cell r="H2663" t="str">
            <v>AC</v>
          </cell>
          <cell r="I2663" t="str">
            <v>S</v>
          </cell>
          <cell r="J2663">
            <v>12.55</v>
          </cell>
        </row>
        <row r="2664">
          <cell r="D2664">
            <v>16600200000</v>
          </cell>
          <cell r="E2664">
            <v>0</v>
          </cell>
          <cell r="F2664" t="str">
            <v>1930D</v>
          </cell>
          <cell r="G2664" t="str">
            <v>Niterói - Duque de Caxias (via PPCS)</v>
          </cell>
          <cell r="H2664" t="str">
            <v>A</v>
          </cell>
          <cell r="I2664" t="str">
            <v>O</v>
          </cell>
          <cell r="J2664">
            <v>20</v>
          </cell>
        </row>
        <row r="2665">
          <cell r="D2665">
            <v>16600200100</v>
          </cell>
          <cell r="E2665">
            <v>0</v>
          </cell>
          <cell r="F2665" t="str">
            <v>142C</v>
          </cell>
          <cell r="G2665" t="str">
            <v>Duque de Caxias - Niterói (via Rodoviária Novo Rio)</v>
          </cell>
          <cell r="H2665" t="str">
            <v>SA</v>
          </cell>
          <cell r="I2665" t="str">
            <v>C</v>
          </cell>
          <cell r="J2665">
            <v>9.5</v>
          </cell>
        </row>
        <row r="2666">
          <cell r="D2666">
            <v>16600200300</v>
          </cell>
          <cell r="E2666">
            <v>0</v>
          </cell>
          <cell r="F2666" t="str">
            <v>141C</v>
          </cell>
          <cell r="G2666" t="str">
            <v>Niterói - Duque de Caxias (via PPCS)</v>
          </cell>
          <cell r="H2666" t="str">
            <v>SA</v>
          </cell>
          <cell r="I2666" t="str">
            <v>C</v>
          </cell>
          <cell r="J2666">
            <v>9.5</v>
          </cell>
        </row>
        <row r="2667">
          <cell r="D2667">
            <v>16600200400</v>
          </cell>
          <cell r="E2667">
            <v>0</v>
          </cell>
          <cell r="F2667" t="str">
            <v>1931D</v>
          </cell>
          <cell r="G2667" t="str">
            <v>Duque de Caxias - São Gonçalo (via Benjamin Constant/Porto Velho)</v>
          </cell>
          <cell r="H2667" t="str">
            <v>A</v>
          </cell>
          <cell r="I2667" t="str">
            <v>C</v>
          </cell>
          <cell r="J2667">
            <v>15.55</v>
          </cell>
        </row>
        <row r="2668">
          <cell r="D2668">
            <v>16600200500</v>
          </cell>
          <cell r="E2668">
            <v>0</v>
          </cell>
          <cell r="F2668" t="str">
            <v>144C</v>
          </cell>
          <cell r="G2668" t="str">
            <v>Duque de Caxias - São Gonçalo (via Doutor March)</v>
          </cell>
          <cell r="H2668" t="str">
            <v>SA</v>
          </cell>
          <cell r="I2668" t="str">
            <v>C</v>
          </cell>
          <cell r="J2668">
            <v>9.5</v>
          </cell>
        </row>
        <row r="2669">
          <cell r="D2669">
            <v>16600300000</v>
          </cell>
          <cell r="E2669">
            <v>0</v>
          </cell>
          <cell r="F2669" t="str">
            <v>1940D</v>
          </cell>
          <cell r="G2669" t="str">
            <v>Niterói - Nova Iguaçu (via São João/PPCS)</v>
          </cell>
          <cell r="H2669" t="str">
            <v>A</v>
          </cell>
          <cell r="I2669" t="str">
            <v>O</v>
          </cell>
          <cell r="J2669">
            <v>21</v>
          </cell>
        </row>
        <row r="2670">
          <cell r="D2670">
            <v>16600300001</v>
          </cell>
          <cell r="E2670">
            <v>1</v>
          </cell>
          <cell r="G2670" t="str">
            <v>Niterói - São João de Meriti</v>
          </cell>
          <cell r="H2670" t="str">
            <v>A</v>
          </cell>
          <cell r="I2670" t="str">
            <v>S</v>
          </cell>
          <cell r="J2670">
            <v>13.25</v>
          </cell>
        </row>
        <row r="2671">
          <cell r="D2671">
            <v>16600300100</v>
          </cell>
          <cell r="E2671">
            <v>0</v>
          </cell>
          <cell r="F2671" t="str">
            <v>143C</v>
          </cell>
          <cell r="G2671" t="str">
            <v>Niterói - Nova Iguaçu (via PPCS/S. J. Meriti)</v>
          </cell>
          <cell r="H2671" t="str">
            <v>SA</v>
          </cell>
          <cell r="I2671" t="str">
            <v>C</v>
          </cell>
          <cell r="J2671">
            <v>10.15</v>
          </cell>
        </row>
        <row r="2672">
          <cell r="D2672">
            <v>16600300101</v>
          </cell>
          <cell r="E2672">
            <v>1</v>
          </cell>
          <cell r="G2672" t="str">
            <v>Niterói - São João de Meriti</v>
          </cell>
          <cell r="H2672" t="str">
            <v>SA</v>
          </cell>
          <cell r="I2672" t="str">
            <v>S</v>
          </cell>
          <cell r="J2672">
            <v>10.15</v>
          </cell>
        </row>
        <row r="2673">
          <cell r="D2673">
            <v>16600300200</v>
          </cell>
          <cell r="E2673">
            <v>0</v>
          </cell>
          <cell r="F2673" t="str">
            <v>1941D</v>
          </cell>
          <cell r="G2673" t="str">
            <v>Niterói - Nova Iguaçu (via PPCS/Dutra)</v>
          </cell>
          <cell r="H2673" t="str">
            <v>A</v>
          </cell>
          <cell r="I2673" t="str">
            <v>C</v>
          </cell>
          <cell r="J2673">
            <v>21</v>
          </cell>
        </row>
        <row r="2674">
          <cell r="D2674">
            <v>16700100000</v>
          </cell>
          <cell r="E2674">
            <v>0</v>
          </cell>
          <cell r="F2674" t="str">
            <v>514B</v>
          </cell>
          <cell r="G2674" t="str">
            <v>Eden - Central</v>
          </cell>
          <cell r="H2674" t="str">
            <v>SA</v>
          </cell>
          <cell r="I2674" t="str">
            <v>O</v>
          </cell>
          <cell r="J2674">
            <v>7.45</v>
          </cell>
        </row>
        <row r="2675">
          <cell r="D2675">
            <v>16700200000</v>
          </cell>
          <cell r="E2675">
            <v>0</v>
          </cell>
          <cell r="F2675" t="str">
            <v>513B</v>
          </cell>
          <cell r="G2675" t="str">
            <v>Vila Tiradentes - Central (via Vila Rosali)</v>
          </cell>
          <cell r="H2675" t="str">
            <v>SA</v>
          </cell>
          <cell r="I2675" t="str">
            <v>O</v>
          </cell>
          <cell r="J2675">
            <v>7.45</v>
          </cell>
        </row>
        <row r="2676">
          <cell r="D2676">
            <v>16700300000</v>
          </cell>
          <cell r="E2676">
            <v>0</v>
          </cell>
          <cell r="F2676" t="str">
            <v>512B</v>
          </cell>
          <cell r="G2676" t="str">
            <v>Vilar dos Teles - Central</v>
          </cell>
          <cell r="H2676" t="str">
            <v>SA</v>
          </cell>
          <cell r="I2676" t="str">
            <v>O</v>
          </cell>
          <cell r="J2676">
            <v>7.45</v>
          </cell>
        </row>
        <row r="2677">
          <cell r="D2677">
            <v>16700300100</v>
          </cell>
          <cell r="E2677">
            <v>0</v>
          </cell>
          <cell r="F2677" t="str">
            <v>1512B</v>
          </cell>
          <cell r="G2677" t="str">
            <v>Vilar dos Teles - Castelo</v>
          </cell>
          <cell r="H2677" t="str">
            <v>A</v>
          </cell>
          <cell r="I2677" t="str">
            <v>C</v>
          </cell>
          <cell r="J2677">
            <v>16.25</v>
          </cell>
        </row>
        <row r="2678">
          <cell r="D2678">
            <v>16700400000</v>
          </cell>
          <cell r="E2678">
            <v>0</v>
          </cell>
          <cell r="F2678" t="str">
            <v>140B</v>
          </cell>
          <cell r="G2678" t="str">
            <v>São João de Meriti - Central</v>
          </cell>
          <cell r="H2678" t="str">
            <v>SA</v>
          </cell>
          <cell r="I2678" t="str">
            <v>O</v>
          </cell>
          <cell r="J2678">
            <v>7.45</v>
          </cell>
        </row>
        <row r="2679">
          <cell r="D2679">
            <v>16700400100</v>
          </cell>
          <cell r="E2679">
            <v>0</v>
          </cell>
          <cell r="F2679" t="str">
            <v>511B</v>
          </cell>
          <cell r="G2679" t="str">
            <v>Parque Araruama - Central</v>
          </cell>
          <cell r="H2679" t="str">
            <v>SA</v>
          </cell>
          <cell r="I2679" t="str">
            <v>C</v>
          </cell>
          <cell r="J2679">
            <v>7.45</v>
          </cell>
        </row>
        <row r="2680">
          <cell r="D2680">
            <v>16700400200</v>
          </cell>
          <cell r="E2680">
            <v>0</v>
          </cell>
          <cell r="F2680" t="str">
            <v>516B</v>
          </cell>
          <cell r="G2680" t="str">
            <v>Venda Velha - Central</v>
          </cell>
          <cell r="H2680" t="str">
            <v>SA</v>
          </cell>
          <cell r="I2680" t="str">
            <v>C</v>
          </cell>
          <cell r="J2680">
            <v>7.45</v>
          </cell>
        </row>
        <row r="2681">
          <cell r="D2681">
            <v>16700400300</v>
          </cell>
          <cell r="E2681">
            <v>0</v>
          </cell>
          <cell r="F2681" t="str">
            <v>1140B</v>
          </cell>
          <cell r="G2681" t="str">
            <v>Éden - Castelo</v>
          </cell>
          <cell r="H2681" t="str">
            <v>A</v>
          </cell>
          <cell r="I2681" t="str">
            <v>C</v>
          </cell>
          <cell r="J2681">
            <v>16.25</v>
          </cell>
        </row>
        <row r="2682">
          <cell r="D2682">
            <v>16800200000</v>
          </cell>
          <cell r="E2682">
            <v>0</v>
          </cell>
          <cell r="F2682" t="str">
            <v>600I</v>
          </cell>
          <cell r="G2682" t="str">
            <v>Nova Iguaçu - Belford Roxo (via BNH)</v>
          </cell>
          <cell r="H2682" t="str">
            <v>SA</v>
          </cell>
          <cell r="I2682" t="str">
            <v>O</v>
          </cell>
          <cell r="J2682">
            <v>4</v>
          </cell>
        </row>
        <row r="2683">
          <cell r="D2683">
            <v>16800200100</v>
          </cell>
          <cell r="E2683">
            <v>0</v>
          </cell>
          <cell r="F2683" t="str">
            <v>601I</v>
          </cell>
          <cell r="G2683" t="str">
            <v>Nova Iguaçu - Belford Roxo (via Antônio José Bittencourt)</v>
          </cell>
          <cell r="H2683" t="str">
            <v>SA</v>
          </cell>
          <cell r="I2683" t="str">
            <v>C</v>
          </cell>
          <cell r="J2683">
            <v>4</v>
          </cell>
        </row>
        <row r="2684">
          <cell r="D2684">
            <v>16800200200</v>
          </cell>
          <cell r="E2684">
            <v>0</v>
          </cell>
          <cell r="F2684" t="str">
            <v>602I</v>
          </cell>
          <cell r="G2684" t="str">
            <v>Nova Iguaçu - Belford Roxo (via Nilópolis)</v>
          </cell>
          <cell r="H2684" t="str">
            <v>SA</v>
          </cell>
          <cell r="I2684" t="str">
            <v>C</v>
          </cell>
          <cell r="J2684">
            <v>4</v>
          </cell>
        </row>
        <row r="2685">
          <cell r="D2685">
            <v>16800300000</v>
          </cell>
          <cell r="E2685">
            <v>0</v>
          </cell>
          <cell r="F2685" t="str">
            <v>661I</v>
          </cell>
          <cell r="G2685" t="str">
            <v>Nova Iguaçu - Vila Emil (via Santo Elias)</v>
          </cell>
          <cell r="H2685" t="str">
            <v>SA</v>
          </cell>
          <cell r="I2685" t="str">
            <v>O</v>
          </cell>
          <cell r="J2685">
            <v>4</v>
          </cell>
        </row>
        <row r="2686">
          <cell r="D2686">
            <v>16800600000</v>
          </cell>
          <cell r="E2686">
            <v>0</v>
          </cell>
          <cell r="F2686" t="str">
            <v>663I</v>
          </cell>
          <cell r="G2686" t="str">
            <v>Nova Iguaçu - Jacutinga</v>
          </cell>
          <cell r="H2686" t="str">
            <v>SA</v>
          </cell>
          <cell r="I2686" t="str">
            <v>O</v>
          </cell>
          <cell r="J2686">
            <v>4</v>
          </cell>
        </row>
        <row r="2687">
          <cell r="D2687">
            <v>16900100000</v>
          </cell>
          <cell r="E2687">
            <v>0</v>
          </cell>
          <cell r="F2687" t="str">
            <v>P750</v>
          </cell>
          <cell r="G2687" t="str">
            <v>São Geraldo - Jardim Primavera (via Volta Redonda)</v>
          </cell>
          <cell r="H2687" t="str">
            <v>SA</v>
          </cell>
          <cell r="I2687" t="str">
            <v>Req.</v>
          </cell>
          <cell r="J2687">
            <v>3.5</v>
          </cell>
        </row>
        <row r="2688">
          <cell r="D2688">
            <v>16900200000</v>
          </cell>
          <cell r="E2688">
            <v>0</v>
          </cell>
          <cell r="F2688" t="str">
            <v>P715</v>
          </cell>
          <cell r="G2688" t="str">
            <v>São Geraldo - Mangueiras (via Rua 14)</v>
          </cell>
          <cell r="H2688" t="str">
            <v>SA</v>
          </cell>
          <cell r="I2688" t="str">
            <v>O</v>
          </cell>
          <cell r="J2688">
            <v>3.5</v>
          </cell>
        </row>
        <row r="2689">
          <cell r="D2689">
            <v>16900200100</v>
          </cell>
          <cell r="E2689">
            <v>0</v>
          </cell>
          <cell r="F2689" t="str">
            <v>P716</v>
          </cell>
          <cell r="G2689" t="str">
            <v xml:space="preserve">São Geraldo - Bairro Paraiso </v>
          </cell>
          <cell r="H2689" t="str">
            <v>SA</v>
          </cell>
          <cell r="I2689" t="str">
            <v>C</v>
          </cell>
          <cell r="J2689">
            <v>3.5</v>
          </cell>
        </row>
        <row r="2690">
          <cell r="D2690">
            <v>16900300000</v>
          </cell>
          <cell r="E2690">
            <v>0</v>
          </cell>
          <cell r="F2690" t="str">
            <v>P710</v>
          </cell>
          <cell r="G2690" t="str">
            <v>São Geraldo - Bairro Nove de Abril (via Rua 14)</v>
          </cell>
          <cell r="H2690" t="str">
            <v>SA</v>
          </cell>
          <cell r="I2690" t="str">
            <v>O</v>
          </cell>
          <cell r="J2690">
            <v>3.5</v>
          </cell>
        </row>
        <row r="2691">
          <cell r="D2691">
            <v>16900300100</v>
          </cell>
          <cell r="E2691">
            <v>0</v>
          </cell>
          <cell r="F2691" t="str">
            <v>P711</v>
          </cell>
          <cell r="G2691" t="str">
            <v xml:space="preserve">São Geraldo - Presidente Dutra </v>
          </cell>
          <cell r="H2691" t="str">
            <v>SA</v>
          </cell>
          <cell r="I2691" t="str">
            <v>C</v>
          </cell>
          <cell r="J2691">
            <v>3.5</v>
          </cell>
        </row>
        <row r="2692">
          <cell r="D2692">
            <v>16900300200</v>
          </cell>
          <cell r="E2692">
            <v>0</v>
          </cell>
          <cell r="F2692" t="str">
            <v>P717</v>
          </cell>
          <cell r="G2692" t="str">
            <v>São Geraldo - Bairro Boa Vista</v>
          </cell>
          <cell r="H2692" t="str">
            <v>SA</v>
          </cell>
          <cell r="I2692" t="str">
            <v>C</v>
          </cell>
          <cell r="J2692">
            <v>3.55</v>
          </cell>
        </row>
        <row r="2693">
          <cell r="D2693">
            <v>16900300300</v>
          </cell>
          <cell r="E2693">
            <v>0</v>
          </cell>
          <cell r="F2693" t="str">
            <v>P718</v>
          </cell>
          <cell r="G2693" t="str">
            <v xml:space="preserve">São Geraldo - Jardim Guanabara  </v>
          </cell>
          <cell r="H2693" t="str">
            <v>SA</v>
          </cell>
          <cell r="I2693" t="str">
            <v>C</v>
          </cell>
          <cell r="J2693">
            <v>3.55</v>
          </cell>
        </row>
        <row r="2694">
          <cell r="D2694">
            <v>16900300400</v>
          </cell>
          <cell r="E2694">
            <v>0</v>
          </cell>
          <cell r="F2694" t="str">
            <v>P712</v>
          </cell>
          <cell r="G2694" t="str">
            <v xml:space="preserve">São Geraldo - Jardim Redentor  </v>
          </cell>
          <cell r="H2694" t="str">
            <v>SA</v>
          </cell>
          <cell r="I2694" t="str">
            <v>C</v>
          </cell>
          <cell r="J2694">
            <v>3.55</v>
          </cell>
        </row>
        <row r="2695">
          <cell r="D2695">
            <v>16900300500</v>
          </cell>
          <cell r="E2695">
            <v>0</v>
          </cell>
          <cell r="F2695" t="str">
            <v>P714</v>
          </cell>
          <cell r="G2695" t="str">
            <v>São Geraldo - São Judas Tadeu</v>
          </cell>
          <cell r="H2695" t="str">
            <v>SA</v>
          </cell>
          <cell r="I2695" t="str">
            <v>C</v>
          </cell>
          <cell r="J2695">
            <v>3.55</v>
          </cell>
        </row>
        <row r="2696">
          <cell r="D2696">
            <v>16900300600</v>
          </cell>
          <cell r="E2696">
            <v>0</v>
          </cell>
          <cell r="F2696" t="str">
            <v>P713</v>
          </cell>
          <cell r="G2696" t="str">
            <v>Jardim Belvedere - Bairro Nove de Abril</v>
          </cell>
          <cell r="H2696" t="str">
            <v>SA</v>
          </cell>
          <cell r="I2696" t="str">
            <v>C</v>
          </cell>
          <cell r="J2696">
            <v>3.55</v>
          </cell>
        </row>
        <row r="2697">
          <cell r="D2697">
            <v>17000100000</v>
          </cell>
          <cell r="E2697">
            <v>0</v>
          </cell>
          <cell r="F2697" t="str">
            <v>770I</v>
          </cell>
          <cell r="G2697" t="str">
            <v xml:space="preserve">Borba Gato - Bayer do Brasil </v>
          </cell>
          <cell r="H2697" t="str">
            <v>SA</v>
          </cell>
          <cell r="I2697" t="str">
            <v>O</v>
          </cell>
          <cell r="J2697">
            <v>4</v>
          </cell>
        </row>
        <row r="2698">
          <cell r="D2698">
            <v>17100100000</v>
          </cell>
          <cell r="E2698">
            <v>0</v>
          </cell>
          <cell r="F2698" t="str">
            <v>142I</v>
          </cell>
          <cell r="G2698" t="str">
            <v>Duque de Caxias - São João de Meriti (via Venda Velha)</v>
          </cell>
          <cell r="H2698" t="str">
            <v>SA</v>
          </cell>
          <cell r="I2698" t="str">
            <v>O</v>
          </cell>
          <cell r="J2698">
            <v>4</v>
          </cell>
        </row>
        <row r="2699">
          <cell r="D2699">
            <v>17100200000</v>
          </cell>
          <cell r="E2699">
            <v>0</v>
          </cell>
          <cell r="F2699" t="str">
            <v>141I</v>
          </cell>
          <cell r="G2699" t="str">
            <v>Duque de Caxias - São João de Meriti (via Rua 13)</v>
          </cell>
          <cell r="H2699" t="str">
            <v>SA</v>
          </cell>
          <cell r="I2699" t="str">
            <v>O</v>
          </cell>
          <cell r="J2699">
            <v>4</v>
          </cell>
        </row>
        <row r="2700">
          <cell r="D2700">
            <v>16000100100</v>
          </cell>
          <cell r="E2700">
            <v>0</v>
          </cell>
          <cell r="F2700" t="str">
            <v>P501</v>
          </cell>
          <cell r="G2700" t="str">
            <v>Vista Alegre - Volta Redonda</v>
          </cell>
          <cell r="H2700" t="str">
            <v>SA</v>
          </cell>
          <cell r="I2700" t="str">
            <v>C</v>
          </cell>
          <cell r="J2700">
            <v>4.3499999999999996</v>
          </cell>
        </row>
        <row r="2701">
          <cell r="D2701">
            <v>17400100000</v>
          </cell>
          <cell r="E2701">
            <v>0</v>
          </cell>
          <cell r="G2701" t="str">
            <v xml:space="preserve">Barra Mansa - Belvedere  </v>
          </cell>
          <cell r="H2701" t="str">
            <v>A</v>
          </cell>
          <cell r="I2701" t="str">
            <v>O</v>
          </cell>
          <cell r="J2701">
            <v>24.85</v>
          </cell>
        </row>
        <row r="2702">
          <cell r="D2702">
            <v>17400100001</v>
          </cell>
          <cell r="E2702">
            <v>1</v>
          </cell>
          <cell r="G2702" t="str">
            <v>Barra Mansa - Arrozal</v>
          </cell>
          <cell r="H2702" t="str">
            <v>A</v>
          </cell>
          <cell r="I2702" t="str">
            <v>S</v>
          </cell>
          <cell r="J2702">
            <v>10.3</v>
          </cell>
        </row>
        <row r="2703">
          <cell r="D2703">
            <v>17400100002</v>
          </cell>
          <cell r="E2703">
            <v>2</v>
          </cell>
          <cell r="G2703" t="str">
            <v>Barra Mansa - Piraí</v>
          </cell>
          <cell r="H2703" t="str">
            <v>A</v>
          </cell>
          <cell r="I2703" t="str">
            <v>S</v>
          </cell>
          <cell r="J2703">
            <v>16</v>
          </cell>
        </row>
        <row r="2704">
          <cell r="D2704">
            <v>17400100003</v>
          </cell>
          <cell r="E2704">
            <v>3</v>
          </cell>
          <cell r="G2704" t="str">
            <v>Volta Redonda - Arrozal</v>
          </cell>
          <cell r="H2704" t="str">
            <v>A</v>
          </cell>
          <cell r="I2704" t="str">
            <v>S</v>
          </cell>
          <cell r="J2704">
            <v>7.5</v>
          </cell>
        </row>
        <row r="2705">
          <cell r="D2705">
            <v>17400100004</v>
          </cell>
          <cell r="E2705">
            <v>4</v>
          </cell>
          <cell r="G2705" t="str">
            <v>Volta Redonda - Piraí</v>
          </cell>
          <cell r="H2705" t="str">
            <v>A</v>
          </cell>
          <cell r="I2705" t="str">
            <v>S</v>
          </cell>
          <cell r="J2705">
            <v>13.2</v>
          </cell>
        </row>
        <row r="2706">
          <cell r="D2706">
            <v>17400100005</v>
          </cell>
          <cell r="E2706">
            <v>5</v>
          </cell>
          <cell r="G2706" t="str">
            <v>Volta Redonda - Belvedere</v>
          </cell>
          <cell r="H2706" t="str">
            <v>A</v>
          </cell>
          <cell r="I2706" t="str">
            <v>S</v>
          </cell>
          <cell r="J2706">
            <v>22.05</v>
          </cell>
        </row>
        <row r="2707">
          <cell r="D2707">
            <v>17400100006</v>
          </cell>
          <cell r="E2707">
            <v>6</v>
          </cell>
          <cell r="G2707" t="str">
            <v>Belvedere - Piraí</v>
          </cell>
          <cell r="H2707" t="str">
            <v>A</v>
          </cell>
          <cell r="I2707" t="str">
            <v>S</v>
          </cell>
          <cell r="J2707">
            <v>8.85</v>
          </cell>
        </row>
        <row r="2708">
          <cell r="D2708">
            <v>17400100007</v>
          </cell>
          <cell r="E2708">
            <v>7</v>
          </cell>
          <cell r="G2708" t="str">
            <v>Belvedere - Arrozal</v>
          </cell>
          <cell r="H2708" t="str">
            <v>A</v>
          </cell>
          <cell r="I2708" t="str">
            <v>S</v>
          </cell>
          <cell r="J2708">
            <v>14.55</v>
          </cell>
        </row>
        <row r="2709">
          <cell r="D2709">
            <v>17400100008</v>
          </cell>
          <cell r="E2709">
            <v>8</v>
          </cell>
          <cell r="G2709" t="str">
            <v>Arrozal - Piraí</v>
          </cell>
          <cell r="H2709" t="str">
            <v>A</v>
          </cell>
          <cell r="I2709" t="str">
            <v>S</v>
          </cell>
          <cell r="J2709">
            <v>5.65</v>
          </cell>
        </row>
        <row r="2710">
          <cell r="D2710">
            <v>17400100009</v>
          </cell>
          <cell r="E2710">
            <v>9</v>
          </cell>
          <cell r="G2710" t="str">
            <v>Barra Mansa - Serrinha</v>
          </cell>
          <cell r="H2710" t="str">
            <v>A</v>
          </cell>
          <cell r="I2710" t="str">
            <v>S</v>
          </cell>
          <cell r="J2710">
            <v>7.65</v>
          </cell>
        </row>
        <row r="2711">
          <cell r="D2711">
            <v>17400100010</v>
          </cell>
          <cell r="E2711">
            <v>10</v>
          </cell>
          <cell r="G2711" t="str">
            <v xml:space="preserve">VoltaRedonda - Serrinha </v>
          </cell>
          <cell r="H2711" t="str">
            <v>A</v>
          </cell>
          <cell r="I2711" t="str">
            <v>S</v>
          </cell>
          <cell r="J2711">
            <v>4.7</v>
          </cell>
        </row>
        <row r="2712">
          <cell r="D2712">
            <v>17400100200</v>
          </cell>
          <cell r="E2712">
            <v>0</v>
          </cell>
          <cell r="G2712" t="str">
            <v>Barra Mansa - Itaguaí (via Rodovia Pres.Tancredo Neves)</v>
          </cell>
          <cell r="H2712" t="str">
            <v>A</v>
          </cell>
          <cell r="I2712" t="str">
            <v>C</v>
          </cell>
          <cell r="J2712">
            <v>33.299999999999997</v>
          </cell>
        </row>
        <row r="2713">
          <cell r="D2713">
            <v>17400100201</v>
          </cell>
          <cell r="E2713">
            <v>1</v>
          </cell>
          <cell r="G2713" t="str">
            <v>Volta Redonda - Itaguaí</v>
          </cell>
          <cell r="H2713" t="str">
            <v>A</v>
          </cell>
          <cell r="I2713" t="str">
            <v>S</v>
          </cell>
          <cell r="J2713">
            <v>30.35</v>
          </cell>
        </row>
        <row r="2714">
          <cell r="D2714">
            <v>17400100202</v>
          </cell>
          <cell r="E2714">
            <v>2</v>
          </cell>
          <cell r="G2714" t="str">
            <v>Arrozal - Itaguaí</v>
          </cell>
          <cell r="H2714" t="str">
            <v>A</v>
          </cell>
          <cell r="I2714" t="str">
            <v>S</v>
          </cell>
          <cell r="J2714">
            <v>23.25</v>
          </cell>
        </row>
        <row r="2715">
          <cell r="D2715">
            <v>17400100203</v>
          </cell>
          <cell r="E2715">
            <v>3</v>
          </cell>
          <cell r="G2715" t="str">
            <v>Piraí - Itaguaí</v>
          </cell>
          <cell r="H2715" t="str">
            <v>A</v>
          </cell>
          <cell r="I2715" t="str">
            <v>S</v>
          </cell>
          <cell r="J2715">
            <v>17.649999999999999</v>
          </cell>
        </row>
        <row r="2716">
          <cell r="D2716">
            <v>17400100300</v>
          </cell>
          <cell r="E2716">
            <v>0</v>
          </cell>
          <cell r="G2716" t="str">
            <v>Barrra Mansa - Paracambi (via Piraí)</v>
          </cell>
          <cell r="H2716" t="str">
            <v>A</v>
          </cell>
          <cell r="I2716" t="str">
            <v>C</v>
          </cell>
          <cell r="J2716">
            <v>27.45</v>
          </cell>
        </row>
        <row r="2717">
          <cell r="D2717">
            <v>17400100301</v>
          </cell>
          <cell r="E2717">
            <v>1</v>
          </cell>
          <cell r="G2717" t="str">
            <v>Volta Redonda - Paracambi</v>
          </cell>
          <cell r="H2717" t="str">
            <v>A</v>
          </cell>
          <cell r="I2717" t="str">
            <v>S</v>
          </cell>
          <cell r="J2717">
            <v>24.5</v>
          </cell>
        </row>
        <row r="2718">
          <cell r="D2718">
            <v>17400100302</v>
          </cell>
          <cell r="E2718">
            <v>2</v>
          </cell>
          <cell r="G2718" t="str">
            <v>Piraí - Paracambi</v>
          </cell>
          <cell r="H2718" t="str">
            <v>A</v>
          </cell>
          <cell r="I2718" t="str">
            <v>S</v>
          </cell>
          <cell r="J2718">
            <v>11.45</v>
          </cell>
        </row>
        <row r="2719">
          <cell r="D2719">
            <v>17400100400</v>
          </cell>
          <cell r="E2719">
            <v>0</v>
          </cell>
          <cell r="F2719" t="str">
            <v>P541</v>
          </cell>
          <cell r="G2719" t="str">
            <v xml:space="preserve">Barra Mansa - Roma II (via Serrinha) </v>
          </cell>
          <cell r="H2719" t="str">
            <v>SA</v>
          </cell>
          <cell r="I2719" t="str">
            <v>C</v>
          </cell>
          <cell r="J2719">
            <v>4.6500000000000004</v>
          </cell>
        </row>
        <row r="2720">
          <cell r="D2720">
            <v>17400100500</v>
          </cell>
          <cell r="E2720">
            <v>0</v>
          </cell>
          <cell r="F2720" t="str">
            <v>P542</v>
          </cell>
          <cell r="G2720" t="str">
            <v>Volta Redonda - Serrinha [Roma II] (via Rua 207)</v>
          </cell>
          <cell r="H2720" t="str">
            <v>SA</v>
          </cell>
          <cell r="I2720" t="str">
            <v>C</v>
          </cell>
          <cell r="J2720">
            <v>4.6500000000000004</v>
          </cell>
        </row>
        <row r="2721">
          <cell r="D2721">
            <v>17400100700</v>
          </cell>
          <cell r="E2721">
            <v>0</v>
          </cell>
          <cell r="F2721" t="str">
            <v>P544</v>
          </cell>
          <cell r="G2721" t="str">
            <v>Barra Mansa - Moinho de Vento (via Volta Redonda) "SA"</v>
          </cell>
          <cell r="H2721" t="str">
            <v>SA</v>
          </cell>
          <cell r="I2721" t="str">
            <v>C</v>
          </cell>
          <cell r="J2721">
            <v>4.6500000000000004</v>
          </cell>
        </row>
        <row r="2722">
          <cell r="D2722">
            <v>17400100800</v>
          </cell>
          <cell r="E2722">
            <v>0</v>
          </cell>
          <cell r="F2722" t="str">
            <v>P546</v>
          </cell>
          <cell r="G2722" t="str">
            <v>Barra Mansa - Arrozal</v>
          </cell>
          <cell r="H2722" t="str">
            <v>SA</v>
          </cell>
          <cell r="I2722" t="str">
            <v>C</v>
          </cell>
          <cell r="J2722">
            <v>4.6500000000000004</v>
          </cell>
        </row>
        <row r="2723">
          <cell r="D2723">
            <v>17400200000</v>
          </cell>
          <cell r="E2723">
            <v>0</v>
          </cell>
          <cell r="G2723" t="str">
            <v>Niterói - Resende (via PPCS)</v>
          </cell>
          <cell r="H2723" t="str">
            <v>A</v>
          </cell>
          <cell r="I2723" t="str">
            <v>O</v>
          </cell>
          <cell r="J2723">
            <v>59.8</v>
          </cell>
        </row>
        <row r="2724">
          <cell r="D2724">
            <v>17400200001</v>
          </cell>
          <cell r="E2724">
            <v>1</v>
          </cell>
          <cell r="G2724" t="str">
            <v>Niterói - Piraí</v>
          </cell>
          <cell r="H2724" t="str">
            <v>A</v>
          </cell>
          <cell r="I2724" t="str">
            <v>S</v>
          </cell>
          <cell r="J2724">
            <v>33</v>
          </cell>
        </row>
        <row r="2725">
          <cell r="D2725">
            <v>17400200002</v>
          </cell>
          <cell r="E2725">
            <v>2</v>
          </cell>
          <cell r="G2725" t="str">
            <v>Niterói - Volta Redonda</v>
          </cell>
          <cell r="H2725" t="str">
            <v>A</v>
          </cell>
          <cell r="I2725" t="str">
            <v>S</v>
          </cell>
          <cell r="J2725">
            <v>44.7</v>
          </cell>
        </row>
        <row r="2726">
          <cell r="D2726">
            <v>17400200003</v>
          </cell>
          <cell r="E2726">
            <v>3</v>
          </cell>
          <cell r="G2726" t="str">
            <v>Niterói - Barra Mansa</v>
          </cell>
          <cell r="H2726" t="str">
            <v>A</v>
          </cell>
          <cell r="I2726" t="str">
            <v>S</v>
          </cell>
          <cell r="J2726">
            <v>47.5</v>
          </cell>
        </row>
        <row r="2727">
          <cell r="D2727">
            <v>17400200004</v>
          </cell>
          <cell r="E2727">
            <v>4</v>
          </cell>
          <cell r="G2727" t="str">
            <v>Piraí - Resende</v>
          </cell>
          <cell r="H2727" t="str">
            <v>A</v>
          </cell>
          <cell r="I2727" t="str">
            <v>S</v>
          </cell>
          <cell r="J2727">
            <v>26.8</v>
          </cell>
        </row>
        <row r="2728">
          <cell r="D2728">
            <v>17400200100</v>
          </cell>
          <cell r="E2728">
            <v>0</v>
          </cell>
          <cell r="G2728" t="str">
            <v xml:space="preserve">Duque de Caxias - Resende  </v>
          </cell>
          <cell r="H2728" t="str">
            <v>A</v>
          </cell>
          <cell r="I2728" t="str">
            <v>C</v>
          </cell>
          <cell r="J2728">
            <v>50.15</v>
          </cell>
        </row>
        <row r="2729">
          <cell r="D2729">
            <v>17400200101</v>
          </cell>
          <cell r="E2729">
            <v>1</v>
          </cell>
          <cell r="G2729" t="str">
            <v>Duque de Caxias - Piraí</v>
          </cell>
          <cell r="H2729" t="str">
            <v>A</v>
          </cell>
          <cell r="I2729" t="str">
            <v>S</v>
          </cell>
          <cell r="J2729">
            <v>23.35</v>
          </cell>
        </row>
        <row r="2730">
          <cell r="D2730">
            <v>17400200102</v>
          </cell>
          <cell r="E2730">
            <v>2</v>
          </cell>
          <cell r="G2730" t="str">
            <v>Duque de Caxias - Barra Mansa</v>
          </cell>
          <cell r="H2730" t="str">
            <v>A</v>
          </cell>
          <cell r="I2730" t="str">
            <v>S</v>
          </cell>
          <cell r="J2730">
            <v>37.799999999999997</v>
          </cell>
        </row>
        <row r="2731">
          <cell r="D2731">
            <v>17400200103</v>
          </cell>
          <cell r="E2731">
            <v>3</v>
          </cell>
          <cell r="G2731" t="str">
            <v>Duque de Caxias - Volta Redonda</v>
          </cell>
          <cell r="H2731" t="str">
            <v>A</v>
          </cell>
          <cell r="I2731" t="str">
            <v>S</v>
          </cell>
          <cell r="J2731">
            <v>35</v>
          </cell>
        </row>
        <row r="2732">
          <cell r="D2732">
            <v>17400200104</v>
          </cell>
          <cell r="E2732">
            <v>4</v>
          </cell>
          <cell r="G2732" t="str">
            <v>Piraí - Resende</v>
          </cell>
          <cell r="H2732" t="str">
            <v>A</v>
          </cell>
          <cell r="I2732" t="str">
            <v>S</v>
          </cell>
          <cell r="J2732">
            <v>26.8</v>
          </cell>
        </row>
        <row r="2733">
          <cell r="D2733">
            <v>17400200200</v>
          </cell>
          <cell r="E2733">
            <v>0</v>
          </cell>
          <cell r="G2733" t="str">
            <v>Niterói - Barra Mansa (via PPCS)</v>
          </cell>
          <cell r="H2733" t="str">
            <v>A</v>
          </cell>
          <cell r="I2733" t="str">
            <v>C</v>
          </cell>
          <cell r="J2733">
            <v>47.5</v>
          </cell>
        </row>
        <row r="2734">
          <cell r="D2734">
            <v>17400200201</v>
          </cell>
          <cell r="E2734">
            <v>1</v>
          </cell>
          <cell r="G2734" t="str">
            <v>Niterói - Volta Redonda</v>
          </cell>
          <cell r="H2734" t="str">
            <v>A</v>
          </cell>
          <cell r="I2734" t="str">
            <v>S</v>
          </cell>
          <cell r="J2734">
            <v>44.7</v>
          </cell>
        </row>
        <row r="2735">
          <cell r="D2735">
            <v>17400200202</v>
          </cell>
          <cell r="E2735">
            <v>2</v>
          </cell>
          <cell r="G2735" t="str">
            <v>Niterói - Piraí</v>
          </cell>
          <cell r="H2735" t="str">
            <v>A</v>
          </cell>
          <cell r="I2735" t="str">
            <v>S</v>
          </cell>
          <cell r="J2735">
            <v>33</v>
          </cell>
        </row>
        <row r="2736">
          <cell r="D2736">
            <v>17400200300</v>
          </cell>
          <cell r="E2736">
            <v>0</v>
          </cell>
          <cell r="G2736" t="str">
            <v>Barra da Tijuca - Resende</v>
          </cell>
          <cell r="H2736" t="str">
            <v>A</v>
          </cell>
          <cell r="I2736" t="str">
            <v>S</v>
          </cell>
          <cell r="J2736">
            <v>60.65</v>
          </cell>
        </row>
        <row r="2737">
          <cell r="D2737">
            <v>17400200301</v>
          </cell>
          <cell r="E2737">
            <v>1</v>
          </cell>
          <cell r="G2737" t="str">
            <v>Barra da Tijuca - Piraí</v>
          </cell>
          <cell r="H2737" t="str">
            <v>A</v>
          </cell>
          <cell r="I2737" t="str">
            <v>S</v>
          </cell>
          <cell r="J2737">
            <v>33.85</v>
          </cell>
        </row>
        <row r="2738">
          <cell r="D2738">
            <v>17400200302</v>
          </cell>
          <cell r="E2738">
            <v>2</v>
          </cell>
          <cell r="G2738" t="str">
            <v>Barra da Tijuca - Volta Redonda</v>
          </cell>
          <cell r="H2738" t="str">
            <v>A</v>
          </cell>
          <cell r="I2738" t="str">
            <v>S</v>
          </cell>
          <cell r="J2738">
            <v>45.5</v>
          </cell>
        </row>
        <row r="2739">
          <cell r="D2739">
            <v>17400200303</v>
          </cell>
          <cell r="E2739">
            <v>3</v>
          </cell>
          <cell r="G2739" t="str">
            <v>Barra da Tijuca - Barra Mansa</v>
          </cell>
          <cell r="H2739" t="str">
            <v>A</v>
          </cell>
          <cell r="I2739" t="str">
            <v>S</v>
          </cell>
          <cell r="J2739">
            <v>48.3</v>
          </cell>
        </row>
        <row r="2740">
          <cell r="D2740">
            <v>17400300000</v>
          </cell>
          <cell r="E2740">
            <v>0</v>
          </cell>
          <cell r="G2740" t="str">
            <v>Rio de Janeiro - Amparo</v>
          </cell>
          <cell r="H2740" t="str">
            <v>A</v>
          </cell>
          <cell r="I2740" t="str">
            <v>O</v>
          </cell>
          <cell r="J2740">
            <v>45.4</v>
          </cell>
        </row>
        <row r="2741">
          <cell r="D2741">
            <v>17400300001</v>
          </cell>
          <cell r="E2741">
            <v>1</v>
          </cell>
          <cell r="G2741" t="str">
            <v>Rio de Janeiro - Volta Redonda</v>
          </cell>
          <cell r="I2741" t="str">
            <v>S</v>
          </cell>
          <cell r="J2741">
            <v>39.15</v>
          </cell>
        </row>
        <row r="2742">
          <cell r="D2742">
            <v>17400300100</v>
          </cell>
          <cell r="E2742">
            <v>0</v>
          </cell>
          <cell r="G2742" t="str">
            <v xml:space="preserve">Rio de Janeiro - Volta Redonda (via RPTN) </v>
          </cell>
          <cell r="H2742" t="str">
            <v>A</v>
          </cell>
          <cell r="I2742" t="str">
            <v>C</v>
          </cell>
          <cell r="J2742">
            <v>39.15</v>
          </cell>
        </row>
        <row r="2743">
          <cell r="D2743">
            <v>17400400000</v>
          </cell>
          <cell r="E2743">
            <v>0</v>
          </cell>
          <cell r="G2743" t="str">
            <v>Rio de Janeiro - Barra Mansa (via Volta Redonda)</v>
          </cell>
          <cell r="H2743" t="str">
            <v>A</v>
          </cell>
          <cell r="I2743" t="str">
            <v>O</v>
          </cell>
          <cell r="J2743">
            <v>41.65</v>
          </cell>
        </row>
        <row r="2744">
          <cell r="D2744">
            <v>17400400001</v>
          </cell>
          <cell r="E2744">
            <v>1</v>
          </cell>
          <cell r="G2744" t="str">
            <v>Rio de Janeiro - Volta Redonda</v>
          </cell>
          <cell r="H2744" t="str">
            <v>A</v>
          </cell>
          <cell r="I2744" t="str">
            <v>S</v>
          </cell>
          <cell r="J2744">
            <v>39.15</v>
          </cell>
        </row>
        <row r="2745">
          <cell r="D2745">
            <v>17400400200</v>
          </cell>
          <cell r="E2745">
            <v>0</v>
          </cell>
          <cell r="G2745" t="str">
            <v>Barra Mansa - Deodoro</v>
          </cell>
          <cell r="H2745" t="str">
            <v>A</v>
          </cell>
          <cell r="I2745" t="str">
            <v>C</v>
          </cell>
          <cell r="J2745">
            <v>37.4</v>
          </cell>
        </row>
        <row r="2746">
          <cell r="D2746">
            <v>17400400201</v>
          </cell>
          <cell r="E2746">
            <v>1</v>
          </cell>
          <cell r="G2746" t="str">
            <v>Volta Redonda - Deodoro</v>
          </cell>
          <cell r="H2746" t="str">
            <v>A</v>
          </cell>
          <cell r="I2746" t="str">
            <v>S</v>
          </cell>
          <cell r="J2746">
            <v>35.35</v>
          </cell>
        </row>
        <row r="2747">
          <cell r="D2747">
            <v>17400400202</v>
          </cell>
          <cell r="E2747">
            <v>2</v>
          </cell>
          <cell r="G2747" t="str">
            <v>Barra Mansa - Nilólpolis</v>
          </cell>
          <cell r="H2747" t="str">
            <v>A</v>
          </cell>
          <cell r="I2747" t="str">
            <v>S</v>
          </cell>
          <cell r="J2747">
            <v>34.65</v>
          </cell>
        </row>
        <row r="2748">
          <cell r="D2748">
            <v>17400400203</v>
          </cell>
          <cell r="E2748">
            <v>3</v>
          </cell>
          <cell r="G2748" t="str">
            <v>Volta Redonda Nilópolis</v>
          </cell>
          <cell r="H2748" t="str">
            <v>A</v>
          </cell>
          <cell r="I2748" t="str">
            <v>S</v>
          </cell>
          <cell r="J2748">
            <v>32.6</v>
          </cell>
        </row>
        <row r="2749">
          <cell r="D2749">
            <v>17400400300</v>
          </cell>
          <cell r="E2749">
            <v>0</v>
          </cell>
          <cell r="G2749" t="str">
            <v>Rio de Janeiro - Barra Mansa (via Volta Redonda)</v>
          </cell>
          <cell r="H2749" t="str">
            <v>E</v>
          </cell>
          <cell r="I2749" t="str">
            <v>C</v>
          </cell>
          <cell r="J2749">
            <v>52.05</v>
          </cell>
        </row>
        <row r="2750">
          <cell r="D2750">
            <v>17400400301</v>
          </cell>
          <cell r="E2750">
            <v>1</v>
          </cell>
          <cell r="G2750" t="str">
            <v>Rio de Janeiro - Volta Redonda</v>
          </cell>
          <cell r="H2750" t="str">
            <v>E</v>
          </cell>
          <cell r="I2750" t="str">
            <v>S</v>
          </cell>
          <cell r="J2750">
            <v>48.95</v>
          </cell>
        </row>
        <row r="2751">
          <cell r="D2751">
            <v>17400500000</v>
          </cell>
          <cell r="E2751">
            <v>0</v>
          </cell>
          <cell r="G2751" t="str">
            <v>Rio de Janeiro - Barra Mansa (via Univ.Rural e Volta Redonda)</v>
          </cell>
          <cell r="H2751" t="str">
            <v>A</v>
          </cell>
          <cell r="I2751" t="str">
            <v>O</v>
          </cell>
          <cell r="J2751">
            <v>41.65</v>
          </cell>
        </row>
        <row r="2752">
          <cell r="D2752">
            <v>17400500001</v>
          </cell>
          <cell r="E2752">
            <v>1</v>
          </cell>
          <cell r="G2752" t="str">
            <v>Rio de Janeiro - Volta Redonda</v>
          </cell>
          <cell r="H2752" t="str">
            <v>A</v>
          </cell>
          <cell r="I2752" t="str">
            <v>S</v>
          </cell>
          <cell r="J2752">
            <v>39.15</v>
          </cell>
        </row>
        <row r="2753">
          <cell r="D2753">
            <v>17400500002</v>
          </cell>
          <cell r="E2753">
            <v>2</v>
          </cell>
          <cell r="G2753" t="str">
            <v>Rio de Janeiro - Arrozal</v>
          </cell>
          <cell r="H2753" t="str">
            <v>A</v>
          </cell>
          <cell r="I2753" t="str">
            <v>S</v>
          </cell>
          <cell r="J2753">
            <v>34.299999999999997</v>
          </cell>
        </row>
        <row r="2754">
          <cell r="D2754">
            <v>17400500003</v>
          </cell>
          <cell r="E2754">
            <v>3</v>
          </cell>
          <cell r="G2754" t="str">
            <v>Rio de Janeiro - Piraí</v>
          </cell>
          <cell r="H2754" t="str">
            <v>A</v>
          </cell>
          <cell r="I2754" t="str">
            <v>S</v>
          </cell>
          <cell r="J2754">
            <v>28.65</v>
          </cell>
        </row>
        <row r="2755">
          <cell r="D2755">
            <v>17400500004</v>
          </cell>
          <cell r="E2755">
            <v>4</v>
          </cell>
          <cell r="G2755" t="str">
            <v>Rio de Janeiro - Belvedere</v>
          </cell>
          <cell r="H2755" t="str">
            <v>A</v>
          </cell>
          <cell r="I2755" t="str">
            <v>S</v>
          </cell>
          <cell r="J2755">
            <v>19.8</v>
          </cell>
        </row>
        <row r="2756">
          <cell r="D2756">
            <v>17400500005</v>
          </cell>
          <cell r="E2756">
            <v>5</v>
          </cell>
          <cell r="G2756" t="str">
            <v>Belvedere - Barra Mansa</v>
          </cell>
          <cell r="H2756" t="str">
            <v>A</v>
          </cell>
          <cell r="I2756" t="str">
            <v>S</v>
          </cell>
          <cell r="J2756">
            <v>24.85</v>
          </cell>
        </row>
        <row r="2757">
          <cell r="D2757">
            <v>17400500006</v>
          </cell>
          <cell r="E2757">
            <v>6</v>
          </cell>
          <cell r="G2757" t="str">
            <v>Belvedere - Volta Redonda</v>
          </cell>
          <cell r="H2757" t="str">
            <v>A</v>
          </cell>
          <cell r="I2757" t="str">
            <v>S</v>
          </cell>
          <cell r="J2757">
            <v>22.05</v>
          </cell>
        </row>
        <row r="2758">
          <cell r="D2758">
            <v>17400500007</v>
          </cell>
          <cell r="E2758">
            <v>7</v>
          </cell>
          <cell r="G2758" t="str">
            <v>Belvedere - Arrozal</v>
          </cell>
          <cell r="H2758" t="str">
            <v>A</v>
          </cell>
          <cell r="I2758" t="str">
            <v>S</v>
          </cell>
          <cell r="J2758">
            <v>14.55</v>
          </cell>
        </row>
        <row r="2759">
          <cell r="D2759">
            <v>17400500008</v>
          </cell>
          <cell r="E2759">
            <v>8</v>
          </cell>
          <cell r="G2759" t="str">
            <v>Piraí - Barra Mansa</v>
          </cell>
          <cell r="H2759" t="str">
            <v>A</v>
          </cell>
          <cell r="I2759" t="str">
            <v>S</v>
          </cell>
          <cell r="J2759">
            <v>16</v>
          </cell>
        </row>
        <row r="2760">
          <cell r="D2760">
            <v>17400500009</v>
          </cell>
          <cell r="E2760">
            <v>9</v>
          </cell>
          <cell r="G2760" t="str">
            <v>Piraí - Volta Redonda</v>
          </cell>
          <cell r="H2760" t="str">
            <v>A</v>
          </cell>
          <cell r="I2760" t="str">
            <v>S</v>
          </cell>
          <cell r="J2760">
            <v>13.2</v>
          </cell>
        </row>
        <row r="2761">
          <cell r="D2761">
            <v>17400500010</v>
          </cell>
          <cell r="E2761">
            <v>10</v>
          </cell>
          <cell r="G2761" t="str">
            <v>Piraí - Arrozal</v>
          </cell>
          <cell r="H2761" t="str">
            <v>A</v>
          </cell>
          <cell r="I2761" t="str">
            <v>S</v>
          </cell>
          <cell r="J2761">
            <v>5.65</v>
          </cell>
        </row>
        <row r="2762">
          <cell r="D2762">
            <v>17400500011</v>
          </cell>
          <cell r="E2762">
            <v>11</v>
          </cell>
          <cell r="G2762" t="str">
            <v>Arrozal - Barra Mansa</v>
          </cell>
          <cell r="H2762" t="str">
            <v>A</v>
          </cell>
          <cell r="I2762" t="str">
            <v>S</v>
          </cell>
          <cell r="J2762">
            <v>10.3</v>
          </cell>
        </row>
        <row r="2763">
          <cell r="D2763">
            <v>17400500012</v>
          </cell>
          <cell r="E2763">
            <v>12</v>
          </cell>
          <cell r="G2763" t="str">
            <v>Arrozal - Volta Redonda</v>
          </cell>
          <cell r="H2763" t="str">
            <v>A</v>
          </cell>
          <cell r="I2763" t="str">
            <v>S</v>
          </cell>
          <cell r="J2763">
            <v>7.5</v>
          </cell>
        </row>
        <row r="2764">
          <cell r="D2764">
            <v>17400500013</v>
          </cell>
          <cell r="E2764">
            <v>13</v>
          </cell>
          <cell r="G2764" t="str">
            <v>Pinheiral - Rio de Janeiro</v>
          </cell>
          <cell r="H2764" t="str">
            <v>A</v>
          </cell>
          <cell r="I2764" t="str">
            <v>S</v>
          </cell>
          <cell r="J2764">
            <v>37.85</v>
          </cell>
        </row>
        <row r="2765">
          <cell r="D2765">
            <v>17400500014</v>
          </cell>
          <cell r="E2765">
            <v>14</v>
          </cell>
          <cell r="G2765" t="str">
            <v>Barra Mansa - Pinheiral</v>
          </cell>
          <cell r="H2765" t="str">
            <v>A</v>
          </cell>
          <cell r="I2765" t="str">
            <v>S</v>
          </cell>
          <cell r="J2765">
            <v>6.2</v>
          </cell>
        </row>
        <row r="2766">
          <cell r="D2766">
            <v>17400500015</v>
          </cell>
          <cell r="E2766">
            <v>15</v>
          </cell>
          <cell r="G2766" t="str">
            <v>Piraí - Belvedere</v>
          </cell>
          <cell r="H2766" t="str">
            <v>A</v>
          </cell>
          <cell r="I2766" t="str">
            <v>S</v>
          </cell>
          <cell r="J2766">
            <v>8.9</v>
          </cell>
        </row>
        <row r="2767">
          <cell r="D2767">
            <v>17400500016</v>
          </cell>
          <cell r="E2767">
            <v>16</v>
          </cell>
          <cell r="G2767" t="str">
            <v>Piraí - Seropédica</v>
          </cell>
          <cell r="H2767" t="str">
            <v>A</v>
          </cell>
          <cell r="I2767" t="str">
            <v>S</v>
          </cell>
          <cell r="J2767">
            <v>11.7</v>
          </cell>
        </row>
        <row r="2768">
          <cell r="D2768">
            <v>17400500100</v>
          </cell>
          <cell r="E2768">
            <v>0</v>
          </cell>
          <cell r="G2768" t="str">
            <v xml:space="preserve">Rio de Janeiro - Piraí  </v>
          </cell>
          <cell r="H2768" t="str">
            <v>A</v>
          </cell>
          <cell r="I2768" t="str">
            <v>C</v>
          </cell>
          <cell r="J2768">
            <v>28.65</v>
          </cell>
        </row>
        <row r="2769">
          <cell r="D2769">
            <v>17400500200</v>
          </cell>
          <cell r="E2769">
            <v>0</v>
          </cell>
          <cell r="F2769" t="str">
            <v>MP14</v>
          </cell>
          <cell r="G2769" t="str">
            <v>Piraí - Seropédica</v>
          </cell>
          <cell r="H2769" t="str">
            <v>SA</v>
          </cell>
          <cell r="I2769" t="str">
            <v>C</v>
          </cell>
          <cell r="J2769">
            <v>11.5</v>
          </cell>
        </row>
        <row r="2770">
          <cell r="D2770">
            <v>17400500201</v>
          </cell>
          <cell r="E2770">
            <v>1</v>
          </cell>
          <cell r="G2770" t="str">
            <v>Piraí - Belvedere</v>
          </cell>
          <cell r="H2770" t="str">
            <v>SA</v>
          </cell>
          <cell r="I2770" t="str">
            <v>S</v>
          </cell>
          <cell r="J2770">
            <v>8.75</v>
          </cell>
        </row>
        <row r="2771">
          <cell r="D2771">
            <v>17400500202</v>
          </cell>
          <cell r="E2771">
            <v>2</v>
          </cell>
          <cell r="G2771" t="str">
            <v>Piraí - Caiçaras</v>
          </cell>
          <cell r="H2771" t="str">
            <v>SA</v>
          </cell>
          <cell r="I2771" t="str">
            <v>S</v>
          </cell>
          <cell r="J2771">
            <v>2.9</v>
          </cell>
        </row>
        <row r="2772">
          <cell r="D2772">
            <v>17400500300</v>
          </cell>
          <cell r="E2772">
            <v>0</v>
          </cell>
          <cell r="G2772" t="str">
            <v xml:space="preserve">Rio de Janeiro - Barra Mansa (via C. Grande e Volta Redonda)  </v>
          </cell>
          <cell r="H2772" t="str">
            <v>A</v>
          </cell>
          <cell r="I2772" t="str">
            <v>C</v>
          </cell>
          <cell r="J2772">
            <v>41.65</v>
          </cell>
        </row>
        <row r="2773">
          <cell r="D2773">
            <v>17400500301</v>
          </cell>
          <cell r="E2773">
            <v>1</v>
          </cell>
          <cell r="G2773" t="str">
            <v>Rio de Janeiro - Volta Redonda</v>
          </cell>
          <cell r="H2773" t="str">
            <v>A</v>
          </cell>
          <cell r="I2773" t="str">
            <v>S</v>
          </cell>
          <cell r="J2773">
            <v>39.15</v>
          </cell>
        </row>
        <row r="2774">
          <cell r="D2774">
            <v>17400500302</v>
          </cell>
          <cell r="E2774">
            <v>2</v>
          </cell>
          <cell r="G2774" t="str">
            <v>Campo Grande - Barra Mansa</v>
          </cell>
          <cell r="H2774" t="str">
            <v>A</v>
          </cell>
          <cell r="I2774" t="str">
            <v>S</v>
          </cell>
          <cell r="J2774">
            <v>31.45</v>
          </cell>
        </row>
        <row r="2775">
          <cell r="D2775">
            <v>17400500303</v>
          </cell>
          <cell r="E2775">
            <v>3</v>
          </cell>
          <cell r="G2775" t="str">
            <v>Campo Grande - Volta Redonda</v>
          </cell>
          <cell r="H2775" t="str">
            <v>A</v>
          </cell>
          <cell r="I2775" t="str">
            <v>S</v>
          </cell>
          <cell r="J2775">
            <v>28.55</v>
          </cell>
        </row>
        <row r="2776">
          <cell r="D2776">
            <v>17400600000</v>
          </cell>
          <cell r="E2776">
            <v>0</v>
          </cell>
          <cell r="G2776" t="str">
            <v>Rio de Janeiro - Engenheiro Passos</v>
          </cell>
          <cell r="H2776" t="str">
            <v>A</v>
          </cell>
          <cell r="I2776" t="str">
            <v>O</v>
          </cell>
          <cell r="J2776">
            <v>58.4</v>
          </cell>
        </row>
        <row r="2777">
          <cell r="D2777">
            <v>17400600001</v>
          </cell>
          <cell r="E2777">
            <v>1</v>
          </cell>
          <cell r="G2777" t="str">
            <v>Rio de Janeiro - Resende</v>
          </cell>
          <cell r="H2777" t="str">
            <v>A</v>
          </cell>
          <cell r="I2777" t="str">
            <v>S</v>
          </cell>
          <cell r="J2777">
            <v>48.65</v>
          </cell>
        </row>
        <row r="2778">
          <cell r="D2778">
            <v>17400600002</v>
          </cell>
          <cell r="E2778">
            <v>2</v>
          </cell>
          <cell r="G2778" t="str">
            <v>Rio de Janeiro - Penedo</v>
          </cell>
          <cell r="H2778" t="str">
            <v>A</v>
          </cell>
          <cell r="I2778" t="str">
            <v>S</v>
          </cell>
          <cell r="J2778">
            <v>52.35</v>
          </cell>
        </row>
        <row r="2779">
          <cell r="D2779">
            <v>17400600003</v>
          </cell>
          <cell r="E2779">
            <v>3</v>
          </cell>
          <cell r="G2779" t="str">
            <v>Rio de Janeiro - Itatiaia</v>
          </cell>
          <cell r="H2779" t="str">
            <v>A</v>
          </cell>
          <cell r="I2779" t="str">
            <v>S</v>
          </cell>
          <cell r="J2779">
            <v>54.7</v>
          </cell>
        </row>
        <row r="2780">
          <cell r="D2780">
            <v>17400600004</v>
          </cell>
          <cell r="E2780">
            <v>4</v>
          </cell>
          <cell r="G2780" t="str">
            <v>Piraí - Itatiaia</v>
          </cell>
          <cell r="H2780" t="str">
            <v>A</v>
          </cell>
          <cell r="I2780" t="str">
            <v>S</v>
          </cell>
          <cell r="J2780">
            <v>26.05</v>
          </cell>
        </row>
        <row r="2781">
          <cell r="D2781">
            <v>17400600005</v>
          </cell>
          <cell r="E2781">
            <v>5</v>
          </cell>
          <cell r="G2781" t="str">
            <v>Piraí - Engenheiro - Passos</v>
          </cell>
          <cell r="H2781" t="str">
            <v>A</v>
          </cell>
          <cell r="I2781" t="str">
            <v>S</v>
          </cell>
          <cell r="J2781">
            <v>29.7</v>
          </cell>
        </row>
        <row r="2782">
          <cell r="D2782">
            <v>17400700000</v>
          </cell>
          <cell r="E2782">
            <v>0</v>
          </cell>
          <cell r="G2782" t="str">
            <v xml:space="preserve">Rio de Janeiro - Resende  </v>
          </cell>
          <cell r="H2782" t="str">
            <v>A</v>
          </cell>
          <cell r="I2782" t="str">
            <v>O</v>
          </cell>
          <cell r="J2782">
            <v>48.65</v>
          </cell>
        </row>
        <row r="2783">
          <cell r="D2783">
            <v>17400700200</v>
          </cell>
          <cell r="E2783">
            <v>0</v>
          </cell>
          <cell r="G2783" t="str">
            <v xml:space="preserve">Rio de Janeiro - Maromba (via Visconde de Mauá) </v>
          </cell>
          <cell r="H2783" t="str">
            <v>A</v>
          </cell>
          <cell r="I2783" t="str">
            <v>C</v>
          </cell>
          <cell r="J2783">
            <v>65.5</v>
          </cell>
        </row>
        <row r="2784">
          <cell r="D2784">
            <v>17400700201</v>
          </cell>
          <cell r="E2784">
            <v>1</v>
          </cell>
          <cell r="G2784" t="str">
            <v>Rio de Janeiro - Visconde de Mauá</v>
          </cell>
          <cell r="H2784" t="str">
            <v>A</v>
          </cell>
          <cell r="I2784" t="str">
            <v>S</v>
          </cell>
          <cell r="J2784">
            <v>62.4</v>
          </cell>
        </row>
        <row r="2785">
          <cell r="D2785">
            <v>17400700202</v>
          </cell>
          <cell r="E2785">
            <v>2</v>
          </cell>
          <cell r="G2785" t="str">
            <v>Rio de Janeiro - Resende</v>
          </cell>
          <cell r="H2785" t="str">
            <v>A</v>
          </cell>
          <cell r="I2785" t="str">
            <v>S</v>
          </cell>
          <cell r="J2785">
            <v>48.65</v>
          </cell>
        </row>
        <row r="2786">
          <cell r="D2786">
            <v>17400700203</v>
          </cell>
          <cell r="E2786">
            <v>3</v>
          </cell>
          <cell r="G2786" t="str">
            <v>Volta Redonda - Maromba</v>
          </cell>
          <cell r="H2786" t="str">
            <v>A</v>
          </cell>
          <cell r="I2786" t="str">
            <v>S</v>
          </cell>
          <cell r="J2786">
            <v>28.8</v>
          </cell>
        </row>
        <row r="2787">
          <cell r="D2787">
            <v>17400700300</v>
          </cell>
          <cell r="E2787">
            <v>0</v>
          </cell>
          <cell r="G2787" t="str">
            <v xml:space="preserve">Rio de Janeiro - Resende  </v>
          </cell>
          <cell r="H2787" t="str">
            <v>E</v>
          </cell>
          <cell r="I2787" t="str">
            <v>C</v>
          </cell>
          <cell r="J2787">
            <v>60.85</v>
          </cell>
        </row>
        <row r="2788">
          <cell r="D2788">
            <v>17400800000</v>
          </cell>
          <cell r="E2788">
            <v>0</v>
          </cell>
          <cell r="G2788" t="str">
            <v>Barra Mansa - Mangaratiba (via Itaguaí e Itacuruçá)</v>
          </cell>
          <cell r="H2788" t="str">
            <v>A</v>
          </cell>
          <cell r="I2788" t="str">
            <v>Esp.</v>
          </cell>
          <cell r="J2788">
            <v>45.35</v>
          </cell>
        </row>
        <row r="2789">
          <cell r="D2789">
            <v>17400800001</v>
          </cell>
          <cell r="E2789">
            <v>1</v>
          </cell>
          <cell r="G2789" t="str">
            <v>Barra Mansa - Itaguaí</v>
          </cell>
          <cell r="H2789" t="str">
            <v>A</v>
          </cell>
          <cell r="I2789" t="str">
            <v>S</v>
          </cell>
          <cell r="J2789">
            <v>33.299999999999997</v>
          </cell>
        </row>
        <row r="2790">
          <cell r="D2790">
            <v>17400800002</v>
          </cell>
          <cell r="E2790">
            <v>2</v>
          </cell>
          <cell r="G2790" t="str">
            <v>Barra Mansa - Itacuruçá</v>
          </cell>
          <cell r="H2790" t="str">
            <v>A</v>
          </cell>
          <cell r="I2790" t="str">
            <v>S</v>
          </cell>
          <cell r="J2790">
            <v>38.6</v>
          </cell>
        </row>
        <row r="2791">
          <cell r="D2791">
            <v>17400800003</v>
          </cell>
          <cell r="E2791">
            <v>3</v>
          </cell>
          <cell r="G2791" t="str">
            <v>Barra Mansa - Muriqui</v>
          </cell>
          <cell r="H2791" t="str">
            <v>A</v>
          </cell>
          <cell r="I2791" t="str">
            <v>S</v>
          </cell>
          <cell r="J2791">
            <v>40.049999999999997</v>
          </cell>
        </row>
        <row r="2792">
          <cell r="D2792">
            <v>17400800004</v>
          </cell>
          <cell r="E2792">
            <v>4</v>
          </cell>
          <cell r="G2792" t="str">
            <v>Volta Redonda - Itaguaí</v>
          </cell>
          <cell r="H2792" t="str">
            <v>A</v>
          </cell>
          <cell r="I2792" t="str">
            <v>S</v>
          </cell>
          <cell r="J2792">
            <v>30.35</v>
          </cell>
        </row>
        <row r="2793">
          <cell r="D2793">
            <v>17400800005</v>
          </cell>
          <cell r="E2793">
            <v>5</v>
          </cell>
          <cell r="G2793" t="str">
            <v>Volta Redonda - Itacuruçá</v>
          </cell>
          <cell r="H2793" t="str">
            <v>A</v>
          </cell>
          <cell r="I2793" t="str">
            <v>S</v>
          </cell>
          <cell r="J2793">
            <v>35.65</v>
          </cell>
        </row>
        <row r="2794">
          <cell r="D2794">
            <v>17400800006</v>
          </cell>
          <cell r="E2794">
            <v>6</v>
          </cell>
          <cell r="G2794" t="str">
            <v>Volta Redonda - Muriqui</v>
          </cell>
          <cell r="H2794" t="str">
            <v>A</v>
          </cell>
          <cell r="I2794" t="str">
            <v>S</v>
          </cell>
          <cell r="J2794">
            <v>37.1</v>
          </cell>
        </row>
        <row r="2795">
          <cell r="D2795">
            <v>17400800007</v>
          </cell>
          <cell r="E2795">
            <v>7</v>
          </cell>
          <cell r="G2795" t="str">
            <v>Volta Redonda - Mangaratiba</v>
          </cell>
          <cell r="H2795" t="str">
            <v>A</v>
          </cell>
          <cell r="I2795" t="str">
            <v>S</v>
          </cell>
          <cell r="J2795">
            <v>42.4</v>
          </cell>
        </row>
        <row r="2796">
          <cell r="D2796">
            <v>17400800008</v>
          </cell>
          <cell r="E2796">
            <v>8</v>
          </cell>
          <cell r="G2796" t="str">
            <v>Arrozal - Itaguaí</v>
          </cell>
          <cell r="H2796" t="str">
            <v>A</v>
          </cell>
          <cell r="I2796" t="str">
            <v>S</v>
          </cell>
          <cell r="J2796">
            <v>23.25</v>
          </cell>
        </row>
        <row r="2797">
          <cell r="D2797">
            <v>17400800009</v>
          </cell>
          <cell r="E2797">
            <v>9</v>
          </cell>
          <cell r="G2797" t="str">
            <v>Arrozal - Itacuruçá</v>
          </cell>
          <cell r="H2797" t="str">
            <v>A</v>
          </cell>
          <cell r="I2797" t="str">
            <v>S</v>
          </cell>
          <cell r="J2797">
            <v>28.55</v>
          </cell>
        </row>
        <row r="2798">
          <cell r="D2798">
            <v>17400800010</v>
          </cell>
          <cell r="E2798">
            <v>10</v>
          </cell>
          <cell r="G2798" t="str">
            <v>Arrozal - Muriqui</v>
          </cell>
          <cell r="H2798" t="str">
            <v>A</v>
          </cell>
          <cell r="I2798" t="str">
            <v>S</v>
          </cell>
          <cell r="J2798">
            <v>30.05</v>
          </cell>
        </row>
        <row r="2799">
          <cell r="D2799">
            <v>17400800011</v>
          </cell>
          <cell r="E2799">
            <v>11</v>
          </cell>
          <cell r="G2799" t="str">
            <v>Arrozal - Mangaratiba</v>
          </cell>
          <cell r="H2799" t="str">
            <v>A</v>
          </cell>
          <cell r="I2799" t="str">
            <v>S</v>
          </cell>
          <cell r="J2799">
            <v>35.35</v>
          </cell>
        </row>
        <row r="2800">
          <cell r="D2800">
            <v>17400800012</v>
          </cell>
          <cell r="E2800">
            <v>12</v>
          </cell>
          <cell r="G2800" t="str">
            <v>Piraí - Itaguaí</v>
          </cell>
          <cell r="H2800" t="str">
            <v>A</v>
          </cell>
          <cell r="I2800" t="str">
            <v>S</v>
          </cell>
          <cell r="J2800">
            <v>17.649999999999999</v>
          </cell>
        </row>
        <row r="2801">
          <cell r="D2801">
            <v>17400800013</v>
          </cell>
          <cell r="E2801">
            <v>13</v>
          </cell>
          <cell r="G2801" t="str">
            <v>Piraí - Itacuruçá</v>
          </cell>
          <cell r="H2801" t="str">
            <v>A</v>
          </cell>
          <cell r="I2801" t="str">
            <v>S</v>
          </cell>
          <cell r="J2801">
            <v>22.95</v>
          </cell>
        </row>
        <row r="2802">
          <cell r="D2802">
            <v>17400800014</v>
          </cell>
          <cell r="E2802">
            <v>14</v>
          </cell>
          <cell r="G2802" t="str">
            <v>Piraí - Muriqui</v>
          </cell>
          <cell r="H2802" t="str">
            <v>A</v>
          </cell>
          <cell r="I2802" t="str">
            <v>S</v>
          </cell>
          <cell r="J2802">
            <v>24.45</v>
          </cell>
        </row>
        <row r="2803">
          <cell r="D2803">
            <v>17400800015</v>
          </cell>
          <cell r="E2803">
            <v>15</v>
          </cell>
          <cell r="G2803" t="str">
            <v>Piraí - Mangaratiba</v>
          </cell>
          <cell r="H2803" t="str">
            <v>A</v>
          </cell>
          <cell r="I2803" t="str">
            <v>S</v>
          </cell>
          <cell r="J2803">
            <v>29.75</v>
          </cell>
        </row>
        <row r="2804">
          <cell r="D2804">
            <v>17401100000</v>
          </cell>
          <cell r="E2804">
            <v>0</v>
          </cell>
          <cell r="G2804" t="str">
            <v>Rio de Janeiro - Barra Mansa (via Monte Cristo)</v>
          </cell>
          <cell r="H2804" t="str">
            <v>A</v>
          </cell>
          <cell r="I2804" t="str">
            <v>O</v>
          </cell>
          <cell r="J2804">
            <v>41.65</v>
          </cell>
        </row>
        <row r="2805">
          <cell r="D2805">
            <v>17401100100</v>
          </cell>
          <cell r="E2805">
            <v>0</v>
          </cell>
          <cell r="G2805" t="str">
            <v>Quatis - Rio de Janeiro</v>
          </cell>
          <cell r="H2805" t="str">
            <v>A</v>
          </cell>
          <cell r="I2805" t="str">
            <v>C</v>
          </cell>
          <cell r="J2805">
            <v>49.7</v>
          </cell>
        </row>
        <row r="2806">
          <cell r="D2806">
            <v>17401100101</v>
          </cell>
          <cell r="E2806">
            <v>1</v>
          </cell>
          <cell r="G2806" t="str">
            <v>Rio de Janeiro - Porto Real</v>
          </cell>
          <cell r="H2806" t="str">
            <v>A</v>
          </cell>
          <cell r="I2806" t="str">
            <v>S</v>
          </cell>
          <cell r="J2806">
            <v>48.8</v>
          </cell>
        </row>
        <row r="2807">
          <cell r="D2807">
            <v>17401100102</v>
          </cell>
          <cell r="E2807">
            <v>2</v>
          </cell>
          <cell r="G2807" t="str">
            <v>Rio de Janeiro - Barra Mansa</v>
          </cell>
          <cell r="H2807" t="str">
            <v>A</v>
          </cell>
          <cell r="I2807" t="str">
            <v>S</v>
          </cell>
          <cell r="J2807">
            <v>41.65</v>
          </cell>
        </row>
        <row r="2808">
          <cell r="D2808">
            <v>17401200000</v>
          </cell>
          <cell r="E2808">
            <v>0</v>
          </cell>
          <cell r="G2808" t="str">
            <v>Barra do Piraí - Nova Iguaçu (via Piraí)</v>
          </cell>
          <cell r="H2808" t="str">
            <v>A</v>
          </cell>
          <cell r="I2808" t="str">
            <v>O</v>
          </cell>
          <cell r="J2808">
            <v>28.15</v>
          </cell>
        </row>
        <row r="2809">
          <cell r="D2809">
            <v>17401300000</v>
          </cell>
          <cell r="E2809">
            <v>0</v>
          </cell>
          <cell r="F2809" t="str">
            <v>P250</v>
          </cell>
          <cell r="G2809" t="str">
            <v>Piraí - Pinheiral (via Arrozal)</v>
          </cell>
          <cell r="H2809" t="str">
            <v>SA</v>
          </cell>
          <cell r="I2809" t="str">
            <v>O</v>
          </cell>
          <cell r="J2809">
            <v>9.25</v>
          </cell>
        </row>
        <row r="2810">
          <cell r="D2810">
            <v>17401300001</v>
          </cell>
          <cell r="E2810">
            <v>1</v>
          </cell>
          <cell r="G2810" t="str">
            <v>Arrtozal - Pinheiral</v>
          </cell>
          <cell r="H2810" t="str">
            <v>SA</v>
          </cell>
          <cell r="I2810" t="str">
            <v>S</v>
          </cell>
          <cell r="J2810">
            <v>4.1500000000000004</v>
          </cell>
        </row>
        <row r="2811">
          <cell r="D2811">
            <v>17401400000</v>
          </cell>
          <cell r="E2811">
            <v>0</v>
          </cell>
          <cell r="F2811" t="str">
            <v>P435</v>
          </cell>
          <cell r="G2811" t="str">
            <v>Piraí - Três Poços (via Arrozal)</v>
          </cell>
          <cell r="H2811" t="str">
            <v>SA</v>
          </cell>
          <cell r="I2811" t="str">
            <v>O</v>
          </cell>
          <cell r="J2811">
            <v>9.25</v>
          </cell>
        </row>
        <row r="2812">
          <cell r="D2812">
            <v>17401400001</v>
          </cell>
          <cell r="E2812">
            <v>1</v>
          </cell>
          <cell r="G2812" t="str">
            <v>Arrozal - Três Poços</v>
          </cell>
          <cell r="H2812" t="str">
            <v>SA</v>
          </cell>
          <cell r="I2812" t="str">
            <v>S</v>
          </cell>
          <cell r="J2812">
            <v>5.0999999999999996</v>
          </cell>
        </row>
        <row r="2813">
          <cell r="D2813">
            <v>17401500000</v>
          </cell>
          <cell r="E2813">
            <v>0</v>
          </cell>
          <cell r="F2813" t="str">
            <v>505T</v>
          </cell>
          <cell r="G2813" t="str">
            <v>Barra da Tijuca - Nova Iguaçu</v>
          </cell>
          <cell r="H2813" t="str">
            <v>SAC</v>
          </cell>
          <cell r="I2813" t="str">
            <v>O</v>
          </cell>
          <cell r="J2813">
            <v>9.5</v>
          </cell>
        </row>
        <row r="2814">
          <cell r="D2814">
            <v>17500100000</v>
          </cell>
          <cell r="E2814">
            <v>0</v>
          </cell>
          <cell r="F2814" t="str">
            <v>665I</v>
          </cell>
          <cell r="G2814" t="str">
            <v>Nova Iguaçu - Edson Passos (via Emílio Guadagny)</v>
          </cell>
          <cell r="H2814" t="str">
            <v>SA</v>
          </cell>
          <cell r="I2814" t="str">
            <v>O</v>
          </cell>
          <cell r="J2814">
            <v>4</v>
          </cell>
        </row>
        <row r="2815">
          <cell r="D2815">
            <v>17500200000</v>
          </cell>
          <cell r="E2815">
            <v>0</v>
          </cell>
          <cell r="F2815" t="str">
            <v>670I</v>
          </cell>
          <cell r="G2815" t="str">
            <v>Nova Iguaçu - Edson Passos (via Gordura)</v>
          </cell>
          <cell r="H2815" t="str">
            <v>SA</v>
          </cell>
          <cell r="I2815" t="str">
            <v>O</v>
          </cell>
          <cell r="J2815">
            <v>4</v>
          </cell>
        </row>
        <row r="2816">
          <cell r="D2816">
            <v>17600100000</v>
          </cell>
          <cell r="E2816">
            <v>0</v>
          </cell>
          <cell r="F2816" t="str">
            <v>P720</v>
          </cell>
          <cell r="G2816" t="str">
            <v xml:space="preserve">Praça Castelo Branco - Cerâmica União  </v>
          </cell>
          <cell r="H2816" t="str">
            <v>SA</v>
          </cell>
          <cell r="I2816" t="str">
            <v>O</v>
          </cell>
          <cell r="J2816">
            <v>3.55</v>
          </cell>
        </row>
        <row r="2817">
          <cell r="D2817">
            <v>17600100100</v>
          </cell>
          <cell r="E2817">
            <v>0</v>
          </cell>
          <cell r="F2817" t="str">
            <v>P721</v>
          </cell>
          <cell r="G2817" t="str">
            <v>Praça Castelo Branco - Bairro California</v>
          </cell>
          <cell r="H2817" t="str">
            <v>SA</v>
          </cell>
          <cell r="I2817" t="str">
            <v>C</v>
          </cell>
          <cell r="J2817">
            <v>3.55</v>
          </cell>
        </row>
        <row r="2818">
          <cell r="D2818">
            <v>17700100000</v>
          </cell>
          <cell r="E2818">
            <v>0</v>
          </cell>
          <cell r="F2818" t="str">
            <v>443M</v>
          </cell>
          <cell r="G2818" t="str">
            <v>Niterói - Boa Vista</v>
          </cell>
          <cell r="H2818" t="str">
            <v>SA</v>
          </cell>
          <cell r="I2818" t="str">
            <v>O</v>
          </cell>
          <cell r="J2818">
            <v>4.25</v>
          </cell>
        </row>
        <row r="2819">
          <cell r="D2819">
            <v>17700100100</v>
          </cell>
          <cell r="E2819">
            <v>0</v>
          </cell>
          <cell r="F2819" t="str">
            <v>1443M</v>
          </cell>
          <cell r="G2819" t="str">
            <v>Niterói - Boa Vista</v>
          </cell>
          <cell r="H2819" t="str">
            <v>A</v>
          </cell>
          <cell r="I2819" t="str">
            <v>C</v>
          </cell>
          <cell r="J2819">
            <v>4.25</v>
          </cell>
        </row>
        <row r="2820">
          <cell r="D2820">
            <v>17700200000</v>
          </cell>
          <cell r="E2820">
            <v>0</v>
          </cell>
          <cell r="F2820" t="str">
            <v>523M</v>
          </cell>
          <cell r="G2820" t="str">
            <v>Niterói -  Praia Pedrinhas</v>
          </cell>
          <cell r="H2820" t="str">
            <v>SA</v>
          </cell>
          <cell r="I2820" t="str">
            <v>O</v>
          </cell>
          <cell r="J2820">
            <v>4.25</v>
          </cell>
        </row>
        <row r="2821">
          <cell r="D2821">
            <v>17700300000</v>
          </cell>
          <cell r="E2821">
            <v>0</v>
          </cell>
          <cell r="F2821" t="str">
            <v>524M</v>
          </cell>
          <cell r="G2821" t="str">
            <v>Niterói - Pontal</v>
          </cell>
          <cell r="H2821" t="str">
            <v>SA</v>
          </cell>
          <cell r="I2821" t="str">
            <v>O</v>
          </cell>
          <cell r="J2821">
            <v>4.25</v>
          </cell>
        </row>
        <row r="2822">
          <cell r="D2822">
            <v>17700400000</v>
          </cell>
          <cell r="E2822">
            <v>0</v>
          </cell>
          <cell r="F2822" t="str">
            <v>525M</v>
          </cell>
          <cell r="G2822" t="str">
            <v>Niterói - Gradim</v>
          </cell>
          <cell r="H2822" t="str">
            <v>SA</v>
          </cell>
          <cell r="I2822" t="str">
            <v>O</v>
          </cell>
          <cell r="J2822">
            <v>4.25</v>
          </cell>
        </row>
        <row r="2823">
          <cell r="D2823">
            <v>17700500000</v>
          </cell>
          <cell r="E2823">
            <v>0</v>
          </cell>
          <cell r="F2823" t="str">
            <v>526M</v>
          </cell>
          <cell r="G2823" t="str">
            <v>Niterói - Bairro Antonina (via Porto da Pedra)</v>
          </cell>
          <cell r="H2823" t="str">
            <v>SA</v>
          </cell>
          <cell r="I2823" t="str">
            <v>O</v>
          </cell>
          <cell r="J2823">
            <v>4.25</v>
          </cell>
        </row>
        <row r="2824">
          <cell r="D2824">
            <v>17700500100</v>
          </cell>
          <cell r="E2824">
            <v>0</v>
          </cell>
          <cell r="F2824" t="str">
            <v>536M</v>
          </cell>
          <cell r="G2824" t="str">
            <v>Niterói - Bairro Antonina (via Boa Vista )</v>
          </cell>
          <cell r="H2824" t="str">
            <v>SA</v>
          </cell>
          <cell r="I2824" t="str">
            <v>C</v>
          </cell>
          <cell r="J2824">
            <v>4.25</v>
          </cell>
        </row>
        <row r="2825">
          <cell r="D2825">
            <v>17700500200</v>
          </cell>
          <cell r="E2825">
            <v>0</v>
          </cell>
          <cell r="F2825" t="str">
            <v>1526M</v>
          </cell>
          <cell r="G2825" t="str">
            <v>Niterói - Bairro Antonina (via Porto da Pedra)</v>
          </cell>
          <cell r="H2825" t="str">
            <v>A</v>
          </cell>
          <cell r="I2825" t="str">
            <v>C</v>
          </cell>
          <cell r="J2825">
            <v>5.05</v>
          </cell>
        </row>
        <row r="2826">
          <cell r="D2826">
            <v>17700500300</v>
          </cell>
          <cell r="E2826">
            <v>0</v>
          </cell>
          <cell r="F2826" t="str">
            <v>3526M</v>
          </cell>
          <cell r="G2826" t="str">
            <v>Niterói - Bairro Antonina (via Boa Vista )</v>
          </cell>
          <cell r="H2826" t="str">
            <v>A</v>
          </cell>
          <cell r="I2826" t="str">
            <v>C</v>
          </cell>
          <cell r="J2826">
            <v>4.25</v>
          </cell>
        </row>
        <row r="2827">
          <cell r="D2827">
            <v>17900100000</v>
          </cell>
          <cell r="E2827">
            <v>0</v>
          </cell>
          <cell r="F2827" t="str">
            <v>P740</v>
          </cell>
          <cell r="G2827" t="str">
            <v xml:space="preserve">Vila Ursolino - Jardim Amália </v>
          </cell>
          <cell r="H2827" t="str">
            <v>SA</v>
          </cell>
          <cell r="I2827" t="str">
            <v>Req.</v>
          </cell>
          <cell r="J2827">
            <v>5.8</v>
          </cell>
        </row>
        <row r="2828">
          <cell r="D2828">
            <v>17900200000</v>
          </cell>
          <cell r="E2828">
            <v>0</v>
          </cell>
          <cell r="F2828" t="str">
            <v>P725</v>
          </cell>
          <cell r="G2828" t="str">
            <v>Quatis - Volta Redonda (via Ponte Alta)</v>
          </cell>
          <cell r="H2828" t="str">
            <v>SA</v>
          </cell>
          <cell r="I2828" t="str">
            <v>O</v>
          </cell>
          <cell r="J2828">
            <v>11.2</v>
          </cell>
        </row>
        <row r="2829">
          <cell r="D2829">
            <v>17900200001</v>
          </cell>
          <cell r="E2829">
            <v>1</v>
          </cell>
          <cell r="G2829" t="str">
            <v>Quatis - Floriano</v>
          </cell>
          <cell r="H2829" t="str">
            <v>SA</v>
          </cell>
          <cell r="I2829" t="str">
            <v>S</v>
          </cell>
          <cell r="J2829">
            <v>2.1</v>
          </cell>
        </row>
        <row r="2830">
          <cell r="D2830">
            <v>17900200002</v>
          </cell>
          <cell r="E2830">
            <v>2</v>
          </cell>
          <cell r="G2830" t="str">
            <v>Quatis - Barra Mansa</v>
          </cell>
          <cell r="H2830" t="str">
            <v>SA</v>
          </cell>
          <cell r="I2830" t="str">
            <v>S</v>
          </cell>
          <cell r="J2830">
            <v>8.1</v>
          </cell>
        </row>
        <row r="2831">
          <cell r="D2831">
            <v>17900200003</v>
          </cell>
          <cell r="E2831">
            <v>3</v>
          </cell>
          <cell r="G2831" t="str">
            <v>Floriano - Barra Mansa</v>
          </cell>
          <cell r="H2831" t="str">
            <v>SA</v>
          </cell>
          <cell r="I2831" t="str">
            <v>S</v>
          </cell>
          <cell r="J2831">
            <v>6</v>
          </cell>
        </row>
        <row r="2832">
          <cell r="D2832">
            <v>17900200004</v>
          </cell>
          <cell r="E2832">
            <v>4</v>
          </cell>
          <cell r="G2832" t="str">
            <v>Jardim Real - Volta Redonda</v>
          </cell>
          <cell r="H2832" t="str">
            <v>SA</v>
          </cell>
          <cell r="I2832" t="str">
            <v>S</v>
          </cell>
          <cell r="J2832">
            <v>9.5</v>
          </cell>
        </row>
        <row r="2833">
          <cell r="D2833">
            <v>17900200100</v>
          </cell>
          <cell r="E2833">
            <v>0</v>
          </cell>
          <cell r="F2833" t="str">
            <v>P421</v>
          </cell>
          <cell r="G2833" t="str">
            <v xml:space="preserve">Quatis - Barra Mansa  </v>
          </cell>
          <cell r="H2833" t="str">
            <v>SA</v>
          </cell>
          <cell r="I2833" t="str">
            <v>C</v>
          </cell>
          <cell r="J2833">
            <v>8.1</v>
          </cell>
        </row>
        <row r="2834">
          <cell r="D2834">
            <v>17900300000</v>
          </cell>
          <cell r="E2834">
            <v>0</v>
          </cell>
          <cell r="F2834" t="str">
            <v>P420</v>
          </cell>
          <cell r="G2834" t="str">
            <v xml:space="preserve">Resende - Quatis  </v>
          </cell>
          <cell r="H2834" t="str">
            <v>SA</v>
          </cell>
          <cell r="I2834" t="str">
            <v>O</v>
          </cell>
          <cell r="J2834">
            <v>7.25</v>
          </cell>
        </row>
        <row r="2835">
          <cell r="D2835">
            <v>17900300001</v>
          </cell>
          <cell r="E2835">
            <v>1</v>
          </cell>
          <cell r="G2835" t="str">
            <v>Floriano - Quatis</v>
          </cell>
          <cell r="H2835" t="str">
            <v>SA</v>
          </cell>
          <cell r="I2835" t="str">
            <v>S</v>
          </cell>
          <cell r="J2835">
            <v>2.1</v>
          </cell>
        </row>
        <row r="2836">
          <cell r="D2836">
            <v>17900300100</v>
          </cell>
          <cell r="E2836">
            <v>0</v>
          </cell>
          <cell r="F2836" t="str">
            <v>P422</v>
          </cell>
          <cell r="G2836" t="str">
            <v xml:space="preserve">BNH - Resende (via Floriano) </v>
          </cell>
          <cell r="H2836" t="str">
            <v>SA</v>
          </cell>
          <cell r="I2836" t="str">
            <v>C</v>
          </cell>
          <cell r="J2836">
            <v>7.05</v>
          </cell>
        </row>
        <row r="2837">
          <cell r="D2837">
            <v>18100100000</v>
          </cell>
          <cell r="E2837">
            <v>0</v>
          </cell>
          <cell r="F2837" t="str">
            <v>528M</v>
          </cell>
          <cell r="G2837" t="str">
            <v>Niterói - Galo Branco (via Barro Vermelho)</v>
          </cell>
          <cell r="H2837" t="str">
            <v>SA</v>
          </cell>
          <cell r="I2837" t="str">
            <v>O</v>
          </cell>
          <cell r="J2837">
            <v>4.25</v>
          </cell>
        </row>
        <row r="2838">
          <cell r="D2838">
            <v>18100200000</v>
          </cell>
          <cell r="E2838">
            <v>0</v>
          </cell>
          <cell r="F2838" t="str">
            <v>530M</v>
          </cell>
          <cell r="G2838" t="str">
            <v>Niterói - Colubandê</v>
          </cell>
          <cell r="H2838" t="str">
            <v>SA</v>
          </cell>
          <cell r="I2838" t="str">
            <v>O</v>
          </cell>
          <cell r="J2838">
            <v>4.25</v>
          </cell>
        </row>
        <row r="2839">
          <cell r="D2839">
            <v>18100200100</v>
          </cell>
          <cell r="E2839">
            <v>0</v>
          </cell>
          <cell r="F2839" t="str">
            <v>531M</v>
          </cell>
          <cell r="G2839" t="str">
            <v>Niterói - Jardim Alcântara (via Dr. March)</v>
          </cell>
          <cell r="H2839" t="str">
            <v>SA</v>
          </cell>
          <cell r="I2839" t="str">
            <v>C</v>
          </cell>
          <cell r="J2839">
            <v>4.25</v>
          </cell>
        </row>
        <row r="2840">
          <cell r="D2840">
            <v>18100200200</v>
          </cell>
          <cell r="E2840">
            <v>0</v>
          </cell>
          <cell r="F2840" t="str">
            <v>1530M</v>
          </cell>
          <cell r="G2840" t="str">
            <v>Niterói - Colubandê</v>
          </cell>
          <cell r="H2840" t="str">
            <v>A</v>
          </cell>
          <cell r="I2840" t="str">
            <v>C</v>
          </cell>
          <cell r="J2840">
            <v>4.25</v>
          </cell>
        </row>
        <row r="2841">
          <cell r="D2841">
            <v>18100200300</v>
          </cell>
          <cell r="E2841">
            <v>0</v>
          </cell>
          <cell r="F2841" t="str">
            <v>1531M</v>
          </cell>
          <cell r="G2841" t="str">
            <v>Niterói - Jardim Alcântara (via Dr. March)</v>
          </cell>
          <cell r="H2841" t="str">
            <v>A</v>
          </cell>
          <cell r="I2841" t="str">
            <v>C</v>
          </cell>
          <cell r="J2841">
            <v>4.25</v>
          </cell>
        </row>
        <row r="2842">
          <cell r="D2842">
            <v>18100300000</v>
          </cell>
          <cell r="E2842">
            <v>0</v>
          </cell>
          <cell r="F2842" t="str">
            <v>529M</v>
          </cell>
          <cell r="G2842" t="str">
            <v>Niterói - Ceasa (via Barro Vermelho)</v>
          </cell>
          <cell r="H2842" t="str">
            <v>SA</v>
          </cell>
          <cell r="I2842" t="str">
            <v>O</v>
          </cell>
          <cell r="J2842">
            <v>4.25</v>
          </cell>
        </row>
        <row r="2843">
          <cell r="D2843">
            <v>18100300100</v>
          </cell>
          <cell r="E2843">
            <v>0</v>
          </cell>
          <cell r="F2843" t="str">
            <v>1529M</v>
          </cell>
          <cell r="G2843" t="str">
            <v>Niterói - Ceasa (via Barro Vermelho)</v>
          </cell>
          <cell r="H2843" t="str">
            <v>A</v>
          </cell>
          <cell r="I2843" t="str">
            <v>C</v>
          </cell>
          <cell r="J2843">
            <v>4.25</v>
          </cell>
        </row>
        <row r="2844">
          <cell r="D2844">
            <v>18100400000</v>
          </cell>
          <cell r="E2844">
            <v>0</v>
          </cell>
          <cell r="F2844" t="str">
            <v>538M</v>
          </cell>
          <cell r="G2844" t="str">
            <v>Praça do Rocha - Niterói (via Av. Contorno)</v>
          </cell>
          <cell r="H2844" t="str">
            <v>SA</v>
          </cell>
          <cell r="I2844" t="str">
            <v>O</v>
          </cell>
          <cell r="J2844">
            <v>4.25</v>
          </cell>
        </row>
        <row r="2845">
          <cell r="D2845">
            <v>18100500000</v>
          </cell>
          <cell r="E2845">
            <v>0</v>
          </cell>
          <cell r="F2845" t="str">
            <v>520D</v>
          </cell>
          <cell r="G2845" t="str">
            <v>Jardim Alcântara - Estácio (via Dr. March)</v>
          </cell>
          <cell r="H2845" t="str">
            <v>SA</v>
          </cell>
          <cell r="I2845" t="str">
            <v>O</v>
          </cell>
          <cell r="J2845">
            <v>9.5</v>
          </cell>
        </row>
        <row r="2846">
          <cell r="D2846">
            <v>18100500100</v>
          </cell>
          <cell r="E2846">
            <v>0</v>
          </cell>
          <cell r="F2846" t="str">
            <v>1520D</v>
          </cell>
          <cell r="G2846" t="str">
            <v>Jardim Alcântara - Estácio (via Dr. March)</v>
          </cell>
          <cell r="H2846" t="str">
            <v>A</v>
          </cell>
          <cell r="I2846" t="str">
            <v>C</v>
          </cell>
          <cell r="J2846">
            <v>10.55</v>
          </cell>
        </row>
        <row r="2847">
          <cell r="D2847">
            <v>18100500200</v>
          </cell>
          <cell r="E2847">
            <v>0</v>
          </cell>
          <cell r="F2847" t="str">
            <v>2520D</v>
          </cell>
          <cell r="G2847" t="str">
            <v>Jardim Alcântara - Estácio (via Dr. March)</v>
          </cell>
          <cell r="H2847" t="str">
            <v>AC</v>
          </cell>
          <cell r="I2847" t="str">
            <v>C</v>
          </cell>
          <cell r="J2847">
            <v>14.4</v>
          </cell>
        </row>
        <row r="2848">
          <cell r="D2848">
            <v>18100600000</v>
          </cell>
          <cell r="E2848">
            <v>0</v>
          </cell>
          <cell r="F2848" t="str">
            <v>445M</v>
          </cell>
          <cell r="G2848" t="str">
            <v>Niterói - Engenho Pequeno (via Neves)</v>
          </cell>
          <cell r="H2848" t="str">
            <v>SA</v>
          </cell>
          <cell r="I2848" t="str">
            <v>O</v>
          </cell>
          <cell r="J2848">
            <v>4.25</v>
          </cell>
        </row>
        <row r="2849">
          <cell r="D2849">
            <v>18100600100</v>
          </cell>
          <cell r="E2849">
            <v>0</v>
          </cell>
          <cell r="F2849" t="str">
            <v>446M</v>
          </cell>
          <cell r="G2849" t="str">
            <v>Niterói - Engenho Pequeno (via Mentor Couto)</v>
          </cell>
          <cell r="H2849" t="str">
            <v>SA</v>
          </cell>
          <cell r="I2849" t="str">
            <v xml:space="preserve">   C</v>
          </cell>
          <cell r="J2849">
            <v>4.25</v>
          </cell>
        </row>
        <row r="2850">
          <cell r="D2850">
            <v>18500100000</v>
          </cell>
          <cell r="E2850">
            <v>0</v>
          </cell>
          <cell r="F2850" t="str">
            <v>425D</v>
          </cell>
          <cell r="G2850" t="str">
            <v>Alcântara - Campo Grande (via Vila Militar)</v>
          </cell>
          <cell r="H2850" t="str">
            <v>SA</v>
          </cell>
          <cell r="I2850" t="str">
            <v>O</v>
          </cell>
          <cell r="J2850">
            <v>12</v>
          </cell>
        </row>
        <row r="2851">
          <cell r="D2851">
            <v>18500100100</v>
          </cell>
          <cell r="E2851">
            <v>0</v>
          </cell>
          <cell r="F2851" t="str">
            <v>1425D</v>
          </cell>
          <cell r="G2851" t="str">
            <v>Alcântara - Campo Grande (via Vila Militar)</v>
          </cell>
          <cell r="H2851" t="str">
            <v>A</v>
          </cell>
          <cell r="I2851" t="str">
            <v>C</v>
          </cell>
          <cell r="J2851">
            <v>23.4</v>
          </cell>
        </row>
        <row r="2852">
          <cell r="D2852">
            <v>18500100200</v>
          </cell>
          <cell r="E2852">
            <v>0</v>
          </cell>
          <cell r="F2852" t="str">
            <v>2425D</v>
          </cell>
          <cell r="G2852" t="str">
            <v>Alcântara - Campo Grande (via Vila Militar)</v>
          </cell>
          <cell r="H2852" t="str">
            <v>AC</v>
          </cell>
          <cell r="I2852" t="str">
            <v>C</v>
          </cell>
          <cell r="J2852">
            <v>18</v>
          </cell>
        </row>
        <row r="2853">
          <cell r="D2853">
            <v>18500200000</v>
          </cell>
          <cell r="E2853">
            <v>0</v>
          </cell>
          <cell r="F2853" t="str">
            <v>424D</v>
          </cell>
          <cell r="G2853" t="str">
            <v>Alcântara - Campo Grande (via Água Branca)</v>
          </cell>
          <cell r="H2853" t="str">
            <v>SA</v>
          </cell>
          <cell r="I2853" t="str">
            <v>O</v>
          </cell>
          <cell r="J2853">
            <v>12</v>
          </cell>
        </row>
        <row r="2854">
          <cell r="D2854">
            <v>18500200100</v>
          </cell>
          <cell r="E2854">
            <v>0</v>
          </cell>
          <cell r="F2854" t="str">
            <v>2424D</v>
          </cell>
          <cell r="G2854" t="str">
            <v>Alcântara - Campo Grande (via Água Branca)</v>
          </cell>
          <cell r="H2854" t="str">
            <v>AC</v>
          </cell>
          <cell r="I2854" t="str">
            <v>O</v>
          </cell>
          <cell r="J2854">
            <v>18</v>
          </cell>
        </row>
        <row r="2855">
          <cell r="D2855">
            <v>18500300000</v>
          </cell>
          <cell r="E2855">
            <v>0</v>
          </cell>
          <cell r="F2855" t="str">
            <v>422M</v>
          </cell>
          <cell r="G2855" t="str">
            <v>Niterói - Portão do Rosa</v>
          </cell>
          <cell r="H2855" t="str">
            <v>SA</v>
          </cell>
          <cell r="I2855" t="str">
            <v>O</v>
          </cell>
          <cell r="J2855">
            <v>4.25</v>
          </cell>
        </row>
        <row r="2856">
          <cell r="D2856">
            <v>18500300100</v>
          </cell>
          <cell r="E2856">
            <v>0</v>
          </cell>
          <cell r="F2856" t="str">
            <v>423M</v>
          </cell>
          <cell r="G2856" t="str">
            <v>Niterói - Portão do Rosa (via BR-101)</v>
          </cell>
          <cell r="H2856" t="str">
            <v>SA</v>
          </cell>
          <cell r="I2856" t="str">
            <v>C</v>
          </cell>
          <cell r="J2856">
            <v>4.25</v>
          </cell>
        </row>
        <row r="2857">
          <cell r="D2857">
            <v>18500300200</v>
          </cell>
          <cell r="E2857">
            <v>0</v>
          </cell>
          <cell r="F2857" t="str">
            <v>1422M</v>
          </cell>
          <cell r="G2857" t="str">
            <v>Niterói - Portão do Rosa (via BR-101)</v>
          </cell>
          <cell r="H2857" t="str">
            <v>A</v>
          </cell>
          <cell r="I2857" t="str">
            <v>C</v>
          </cell>
          <cell r="J2857">
            <v>4.25</v>
          </cell>
        </row>
        <row r="2858">
          <cell r="D2858">
            <v>18500300300</v>
          </cell>
          <cell r="E2858">
            <v>0</v>
          </cell>
          <cell r="F2858" t="str">
            <v>3422M</v>
          </cell>
          <cell r="G2858" t="str">
            <v>Niterói - Portão do Rosa</v>
          </cell>
          <cell r="H2858" t="str">
            <v>A</v>
          </cell>
          <cell r="J2858">
            <v>4.25</v>
          </cell>
        </row>
        <row r="2859">
          <cell r="D2859">
            <v>18500400000</v>
          </cell>
          <cell r="E2859">
            <v>0</v>
          </cell>
          <cell r="F2859" t="str">
            <v>527M</v>
          </cell>
          <cell r="G2859" t="str">
            <v>Niterói - Amendoeira (via Dr. March)</v>
          </cell>
          <cell r="H2859" t="str">
            <v>SA</v>
          </cell>
          <cell r="I2859" t="str">
            <v>O</v>
          </cell>
          <cell r="J2859">
            <v>5.4</v>
          </cell>
        </row>
        <row r="2860">
          <cell r="D2860">
            <v>18500500000</v>
          </cell>
          <cell r="E2860">
            <v>0</v>
          </cell>
          <cell r="F2860" t="str">
            <v>143M</v>
          </cell>
          <cell r="G2860" t="str">
            <v>Niterói - São Gonçalo (via Dr. March)</v>
          </cell>
          <cell r="H2860" t="str">
            <v>SA</v>
          </cell>
          <cell r="I2860" t="str">
            <v>O</v>
          </cell>
          <cell r="J2860">
            <v>4.25</v>
          </cell>
        </row>
        <row r="2861">
          <cell r="D2861">
            <v>18500500100</v>
          </cell>
          <cell r="E2861">
            <v>0</v>
          </cell>
          <cell r="F2861" t="str">
            <v>1143M</v>
          </cell>
          <cell r="G2861" t="str">
            <v>Niterói - São Gonçalo (via Dr. March)</v>
          </cell>
          <cell r="H2861" t="str">
            <v>A</v>
          </cell>
          <cell r="I2861" t="str">
            <v>C</v>
          </cell>
          <cell r="J2861">
            <v>4.25</v>
          </cell>
        </row>
        <row r="2862">
          <cell r="D2862">
            <v>18500600000</v>
          </cell>
          <cell r="E2862">
            <v>0</v>
          </cell>
          <cell r="F2862" t="str">
            <v>533D</v>
          </cell>
          <cell r="G2862" t="str">
            <v>Alcântara - Méier (via PPCS)</v>
          </cell>
          <cell r="H2862" t="str">
            <v>SA</v>
          </cell>
          <cell r="I2862" t="str">
            <v>O</v>
          </cell>
          <cell r="J2862">
            <v>10.15</v>
          </cell>
        </row>
        <row r="2863">
          <cell r="D2863">
            <v>18500600200</v>
          </cell>
          <cell r="E2863">
            <v>0</v>
          </cell>
          <cell r="F2863" t="str">
            <v>2533D</v>
          </cell>
          <cell r="G2863" t="str">
            <v>Alcântara - Méier (via PPCS)</v>
          </cell>
          <cell r="H2863" t="str">
            <v>AC</v>
          </cell>
          <cell r="I2863" t="str">
            <v>C</v>
          </cell>
          <cell r="J2863">
            <v>15.25</v>
          </cell>
        </row>
        <row r="2864">
          <cell r="D2864">
            <v>18500700000</v>
          </cell>
          <cell r="E2864">
            <v>0</v>
          </cell>
          <cell r="F2864" t="str">
            <v>532M</v>
          </cell>
          <cell r="G2864" t="str">
            <v>Niterói - Alcântara (via Dr. March)</v>
          </cell>
          <cell r="H2864" t="str">
            <v>SA</v>
          </cell>
          <cell r="I2864" t="str">
            <v>O</v>
          </cell>
          <cell r="J2864">
            <v>4.25</v>
          </cell>
        </row>
        <row r="2865">
          <cell r="D2865">
            <v>18500700100</v>
          </cell>
          <cell r="E2865">
            <v>0</v>
          </cell>
          <cell r="F2865" t="str">
            <v>1532M</v>
          </cell>
          <cell r="G2865" t="str">
            <v>Niterói - Alcântara (via Dr. March)</v>
          </cell>
          <cell r="H2865" t="str">
            <v>A</v>
          </cell>
          <cell r="I2865" t="str">
            <v>C</v>
          </cell>
          <cell r="J2865">
            <v>4.25</v>
          </cell>
        </row>
        <row r="2866">
          <cell r="D2866">
            <v>18500900000</v>
          </cell>
          <cell r="E2866">
            <v>0</v>
          </cell>
          <cell r="F2866" t="str">
            <v>100D</v>
          </cell>
          <cell r="G2866" t="str">
            <v>Niterói - Candelária</v>
          </cell>
          <cell r="H2866" t="str">
            <v>SA</v>
          </cell>
          <cell r="I2866" t="str">
            <v>O</v>
          </cell>
          <cell r="J2866">
            <v>6.2</v>
          </cell>
        </row>
        <row r="2867">
          <cell r="D2867">
            <v>18500900100</v>
          </cell>
          <cell r="E2867">
            <v>0</v>
          </cell>
          <cell r="F2867" t="str">
            <v>101D</v>
          </cell>
          <cell r="G2867" t="str">
            <v>Candelária - Niterói</v>
          </cell>
          <cell r="H2867" t="str">
            <v>SAC</v>
          </cell>
          <cell r="I2867" t="str">
            <v>O</v>
          </cell>
          <cell r="J2867">
            <v>6.2</v>
          </cell>
        </row>
        <row r="2868">
          <cell r="D2868">
            <v>18500900200</v>
          </cell>
          <cell r="E2868">
            <v>0</v>
          </cell>
          <cell r="F2868" t="str">
            <v>2100D</v>
          </cell>
          <cell r="G2868" t="str">
            <v>Niterói - Castelo</v>
          </cell>
          <cell r="H2868" t="str">
            <v>AC</v>
          </cell>
          <cell r="I2868" t="str">
            <v>O</v>
          </cell>
          <cell r="J2868">
            <v>9.3000000000000007</v>
          </cell>
        </row>
        <row r="2869">
          <cell r="D2869">
            <v>18501100000</v>
          </cell>
          <cell r="E2869">
            <v>0</v>
          </cell>
          <cell r="F2869" t="str">
            <v>590M</v>
          </cell>
          <cell r="G2869" t="str">
            <v>Niterói - Amendoeira (via Tribobó)</v>
          </cell>
          <cell r="H2869" t="str">
            <v>SA</v>
          </cell>
          <cell r="I2869" t="str">
            <v>Req.</v>
          </cell>
          <cell r="J2869">
            <v>5.4</v>
          </cell>
        </row>
        <row r="2870">
          <cell r="D2870">
            <v>18501100100</v>
          </cell>
          <cell r="E2870">
            <v>0</v>
          </cell>
          <cell r="F2870" t="str">
            <v>1590M</v>
          </cell>
          <cell r="G2870" t="str">
            <v>Niterói - Amendoeira (via Tribobó)</v>
          </cell>
          <cell r="H2870" t="str">
            <v>A</v>
          </cell>
          <cell r="I2870" t="str">
            <v>C</v>
          </cell>
          <cell r="J2870">
            <v>5.4</v>
          </cell>
        </row>
        <row r="2871">
          <cell r="D2871">
            <v>18600400000</v>
          </cell>
          <cell r="E2871">
            <v>0</v>
          </cell>
          <cell r="F2871" t="str">
            <v>590R</v>
          </cell>
          <cell r="G2871" t="str">
            <v>Candelária - Ponta Negra (via Boqueirão)</v>
          </cell>
          <cell r="H2871" t="str">
            <v>SA</v>
          </cell>
          <cell r="I2871" t="str">
            <v>Req.</v>
          </cell>
          <cell r="J2871">
            <v>12</v>
          </cell>
        </row>
        <row r="2872">
          <cell r="D2872">
            <v>18600400100</v>
          </cell>
          <cell r="E2872">
            <v>0</v>
          </cell>
          <cell r="F2872" t="str">
            <v>2590R</v>
          </cell>
          <cell r="G2872" t="str">
            <v>Castelo - Ponta Negra (via Boqueirão)</v>
          </cell>
          <cell r="H2872" t="str">
            <v>AC</v>
          </cell>
          <cell r="I2872" t="str">
            <v>Req.</v>
          </cell>
          <cell r="J2872">
            <v>32.799999999999997</v>
          </cell>
        </row>
        <row r="2873">
          <cell r="D2873">
            <v>18600500000</v>
          </cell>
          <cell r="E2873">
            <v>0</v>
          </cell>
          <cell r="F2873" t="str">
            <v>535R</v>
          </cell>
          <cell r="G2873" t="str">
            <v>Niterói - Várzea das Moças (via Tribobó)</v>
          </cell>
          <cell r="H2873" t="str">
            <v>SA</v>
          </cell>
          <cell r="I2873" t="str">
            <v>O</v>
          </cell>
          <cell r="J2873">
            <v>5.4</v>
          </cell>
        </row>
        <row r="2874">
          <cell r="D2874">
            <v>18600500100</v>
          </cell>
          <cell r="E2874">
            <v>0</v>
          </cell>
          <cell r="F2874" t="str">
            <v>571R</v>
          </cell>
          <cell r="G2874" t="str">
            <v>Niterói - Engenho do Roçado (via Ipiíba)</v>
          </cell>
          <cell r="H2874" t="str">
            <v>SA</v>
          </cell>
          <cell r="I2874" t="str">
            <v>C</v>
          </cell>
          <cell r="J2874">
            <v>4.25</v>
          </cell>
        </row>
        <row r="2875">
          <cell r="D2875">
            <v>18600600000</v>
          </cell>
          <cell r="E2875">
            <v>0</v>
          </cell>
          <cell r="F2875" t="str">
            <v>536R</v>
          </cell>
          <cell r="G2875" t="str">
            <v>Niterói - Várzea das Moças (via Maria Paula)</v>
          </cell>
          <cell r="H2875" t="str">
            <v>SA</v>
          </cell>
          <cell r="I2875" t="str">
            <v>O</v>
          </cell>
          <cell r="J2875">
            <v>5.4</v>
          </cell>
        </row>
        <row r="2876">
          <cell r="D2876">
            <v>18600600100</v>
          </cell>
          <cell r="E2876">
            <v>0</v>
          </cell>
          <cell r="F2876" t="str">
            <v>543R</v>
          </cell>
          <cell r="G2876" t="str">
            <v>Niterói - Várzea das Moças (via Santa Anita)</v>
          </cell>
          <cell r="H2876" t="str">
            <v>SA</v>
          </cell>
          <cell r="I2876" t="str">
            <v>C</v>
          </cell>
          <cell r="J2876">
            <v>5.4</v>
          </cell>
        </row>
        <row r="2877">
          <cell r="D2877">
            <v>18600700000</v>
          </cell>
          <cell r="E2877">
            <v>0</v>
          </cell>
          <cell r="F2877" t="str">
            <v>144R</v>
          </cell>
          <cell r="G2877" t="str">
            <v>Niterói - Maricá ( via Tribobó)</v>
          </cell>
          <cell r="H2877" t="str">
            <v>SA</v>
          </cell>
          <cell r="I2877" t="str">
            <v>O</v>
          </cell>
          <cell r="J2877">
            <v>8.4499999999999993</v>
          </cell>
        </row>
        <row r="2878">
          <cell r="D2878">
            <v>18600700001</v>
          </cell>
          <cell r="E2878">
            <v>1</v>
          </cell>
          <cell r="G2878" t="str">
            <v>Maricá - Rio do Ouro</v>
          </cell>
          <cell r="H2878" t="str">
            <v>SA</v>
          </cell>
          <cell r="I2878" t="str">
            <v>S</v>
          </cell>
          <cell r="J2878">
            <v>4.55</v>
          </cell>
        </row>
        <row r="2879">
          <cell r="D2879">
            <v>18600700100</v>
          </cell>
          <cell r="E2879">
            <v>0</v>
          </cell>
          <cell r="F2879" t="str">
            <v>2144R</v>
          </cell>
          <cell r="G2879" t="str">
            <v>Niterói - Maricá</v>
          </cell>
          <cell r="H2879" t="str">
            <v>AC</v>
          </cell>
          <cell r="I2879" t="str">
            <v>C</v>
          </cell>
          <cell r="J2879">
            <v>16.5</v>
          </cell>
        </row>
        <row r="2880">
          <cell r="D2880">
            <v>18600700200</v>
          </cell>
          <cell r="E2880">
            <v>0</v>
          </cell>
          <cell r="F2880" t="str">
            <v>585R</v>
          </cell>
          <cell r="G2880" t="str">
            <v>Niterói - Itaipuaçu</v>
          </cell>
          <cell r="H2880" t="str">
            <v>SA</v>
          </cell>
          <cell r="I2880" t="str">
            <v>C</v>
          </cell>
          <cell r="J2880">
            <v>8.4499999999999993</v>
          </cell>
        </row>
        <row r="2881">
          <cell r="D2881">
            <v>18600700300</v>
          </cell>
          <cell r="E2881">
            <v>0</v>
          </cell>
          <cell r="F2881" t="str">
            <v>544R</v>
          </cell>
          <cell r="G2881" t="str">
            <v>Maricá - Rio do Ouro</v>
          </cell>
          <cell r="H2881" t="str">
            <v>SA</v>
          </cell>
          <cell r="I2881" t="str">
            <v>C</v>
          </cell>
          <cell r="J2881">
            <v>4.55</v>
          </cell>
        </row>
        <row r="2882">
          <cell r="D2882">
            <v>18600700600</v>
          </cell>
          <cell r="E2882">
            <v>0</v>
          </cell>
          <cell r="F2882" t="str">
            <v>4144R</v>
          </cell>
          <cell r="G2882" t="str">
            <v>Niterói - Itaipuaçu</v>
          </cell>
          <cell r="H2882" t="str">
            <v>AC</v>
          </cell>
          <cell r="I2882" t="str">
            <v>C</v>
          </cell>
          <cell r="J2882">
            <v>16.5</v>
          </cell>
        </row>
        <row r="2883">
          <cell r="D2883">
            <v>18600700700</v>
          </cell>
          <cell r="E2883">
            <v>0</v>
          </cell>
          <cell r="F2883" t="str">
            <v>701R</v>
          </cell>
          <cell r="G2883" t="str">
            <v>Itaipuaçu - Rio do Ouro</v>
          </cell>
          <cell r="H2883" t="str">
            <v>SA</v>
          </cell>
          <cell r="I2883" t="str">
            <v>C</v>
          </cell>
          <cell r="J2883">
            <v>4.25</v>
          </cell>
        </row>
        <row r="2884">
          <cell r="D2884">
            <v>18600700800</v>
          </cell>
          <cell r="E2884">
            <v>0</v>
          </cell>
          <cell r="F2884" t="str">
            <v>546R</v>
          </cell>
          <cell r="G2884" t="str">
            <v>Maricá - Rio do Ouro (via Av. Ver. Francisco S. da Costa)</v>
          </cell>
          <cell r="H2884" t="str">
            <v>SA</v>
          </cell>
          <cell r="I2884" t="str">
            <v>C</v>
          </cell>
          <cell r="J2884">
            <v>4.55</v>
          </cell>
        </row>
        <row r="2885">
          <cell r="D2885">
            <v>18600700900</v>
          </cell>
          <cell r="E2885">
            <v>0</v>
          </cell>
          <cell r="F2885" t="str">
            <v>6144R</v>
          </cell>
          <cell r="G2885" t="str">
            <v>Niterói - Itaipuaçu [Rua 128]</v>
          </cell>
          <cell r="H2885" t="str">
            <v>AC</v>
          </cell>
          <cell r="I2885" t="str">
            <v>CH</v>
          </cell>
          <cell r="J2885">
            <v>16.5</v>
          </cell>
        </row>
        <row r="2886">
          <cell r="D2886">
            <v>18600800000</v>
          </cell>
          <cell r="E2886">
            <v>0</v>
          </cell>
          <cell r="F2886" t="str">
            <v>145R</v>
          </cell>
          <cell r="G2886" t="str">
            <v>Niterói - Maricá (via São José de Imbassaí)</v>
          </cell>
          <cell r="H2886" t="str">
            <v>SA</v>
          </cell>
          <cell r="I2886" t="str">
            <v>O</v>
          </cell>
          <cell r="J2886">
            <v>8.4499999999999993</v>
          </cell>
        </row>
        <row r="2887">
          <cell r="D2887">
            <v>18600900000</v>
          </cell>
          <cell r="E2887">
            <v>0</v>
          </cell>
          <cell r="F2887" t="str">
            <v>534R</v>
          </cell>
          <cell r="G2887" t="str">
            <v>Niterói - Ponta Negra</v>
          </cell>
          <cell r="H2887" t="str">
            <v>SA</v>
          </cell>
          <cell r="I2887" t="str">
            <v>O</v>
          </cell>
          <cell r="J2887">
            <v>8.4499999999999993</v>
          </cell>
        </row>
        <row r="2888">
          <cell r="D2888">
            <v>18601000000</v>
          </cell>
          <cell r="E2888">
            <v>0</v>
          </cell>
          <cell r="F2888" t="str">
            <v>540R</v>
          </cell>
          <cell r="G2888" t="str">
            <v>Niterói - Jóquei Club (via Tribobó/Oásis)</v>
          </cell>
          <cell r="H2888" t="str">
            <v>SA</v>
          </cell>
          <cell r="I2888" t="str">
            <v>O</v>
          </cell>
          <cell r="J2888">
            <v>4.25</v>
          </cell>
        </row>
        <row r="2889">
          <cell r="D2889">
            <v>18601000100</v>
          </cell>
          <cell r="E2889">
            <v>0</v>
          </cell>
          <cell r="F2889" t="str">
            <v>541R</v>
          </cell>
          <cell r="G2889" t="str">
            <v>Niterói - Jóquei Club (via Arsenal)</v>
          </cell>
          <cell r="H2889" t="str">
            <v>SA</v>
          </cell>
          <cell r="I2889" t="str">
            <v>C</v>
          </cell>
          <cell r="J2889">
            <v>4.25</v>
          </cell>
        </row>
        <row r="2890">
          <cell r="D2890">
            <v>18601000200</v>
          </cell>
          <cell r="E2890">
            <v>0</v>
          </cell>
          <cell r="F2890" t="str">
            <v>542R</v>
          </cell>
          <cell r="G2890" t="str">
            <v>Niterói - Anaia</v>
          </cell>
          <cell r="H2890" t="str">
            <v>SA</v>
          </cell>
          <cell r="I2890" t="str">
            <v>C</v>
          </cell>
          <cell r="J2890">
            <v>4.25</v>
          </cell>
        </row>
        <row r="2891">
          <cell r="D2891">
            <v>18601100000</v>
          </cell>
          <cell r="E2891">
            <v>0</v>
          </cell>
          <cell r="F2891" t="str">
            <v>537R</v>
          </cell>
          <cell r="G2891" t="str">
            <v>Niterói - Itaipu (via Tribobó)</v>
          </cell>
          <cell r="H2891" t="str">
            <v>SA</v>
          </cell>
          <cell r="I2891" t="str">
            <v>O</v>
          </cell>
          <cell r="J2891">
            <v>5.4</v>
          </cell>
        </row>
        <row r="2892">
          <cell r="D2892">
            <v>18601200000</v>
          </cell>
          <cell r="E2892">
            <v>0</v>
          </cell>
          <cell r="F2892" t="str">
            <v>146D</v>
          </cell>
          <cell r="G2892" t="str">
            <v>Maricá - Candelária</v>
          </cell>
          <cell r="H2892" t="str">
            <v>SA</v>
          </cell>
          <cell r="I2892" t="str">
            <v>O</v>
          </cell>
          <cell r="J2892">
            <v>12</v>
          </cell>
        </row>
        <row r="2893">
          <cell r="D2893">
            <v>18601200300</v>
          </cell>
          <cell r="E2893">
            <v>0</v>
          </cell>
          <cell r="F2893" t="str">
            <v>2146D</v>
          </cell>
          <cell r="G2893" t="str">
            <v>Maricá - Castelo</v>
          </cell>
          <cell r="H2893" t="str">
            <v>AC</v>
          </cell>
          <cell r="I2893" t="str">
            <v>C</v>
          </cell>
          <cell r="J2893">
            <v>32.799999999999997</v>
          </cell>
        </row>
        <row r="2894">
          <cell r="D2894">
            <v>18601200400</v>
          </cell>
          <cell r="E2894">
            <v>0</v>
          </cell>
          <cell r="F2894" t="str">
            <v>578D</v>
          </cell>
          <cell r="G2894" t="str">
            <v>Ponta Negra - Castelo (via Manoel Ribeiro)</v>
          </cell>
          <cell r="H2894" t="str">
            <v>SA</v>
          </cell>
          <cell r="I2894" t="str">
            <v>C</v>
          </cell>
          <cell r="J2894">
            <v>12</v>
          </cell>
        </row>
        <row r="2895">
          <cell r="D2895">
            <v>18601200500</v>
          </cell>
          <cell r="E2895">
            <v>0</v>
          </cell>
          <cell r="F2895" t="str">
            <v>579D</v>
          </cell>
          <cell r="G2895" t="str">
            <v>Candelária - Itaipuaçu</v>
          </cell>
          <cell r="H2895" t="str">
            <v>SA</v>
          </cell>
          <cell r="I2895" t="str">
            <v>CH</v>
          </cell>
          <cell r="J2895">
            <v>12</v>
          </cell>
        </row>
        <row r="2896">
          <cell r="D2896">
            <v>18601200600</v>
          </cell>
          <cell r="E2896">
            <v>0</v>
          </cell>
          <cell r="F2896" t="str">
            <v>4146D</v>
          </cell>
          <cell r="G2896" t="str">
            <v>Castelo - Itaipuaçu</v>
          </cell>
          <cell r="H2896" t="str">
            <v>AC</v>
          </cell>
          <cell r="I2896" t="str">
            <v>CH</v>
          </cell>
          <cell r="J2896">
            <v>32.799999999999997</v>
          </cell>
        </row>
        <row r="2897">
          <cell r="D2897">
            <v>18601200700</v>
          </cell>
          <cell r="E2897">
            <v>0</v>
          </cell>
          <cell r="G2897" t="str">
            <v>Anaia - Castelo</v>
          </cell>
          <cell r="H2897" t="str">
            <v>SA</v>
          </cell>
          <cell r="I2897" t="str">
            <v>CH</v>
          </cell>
          <cell r="J2897">
            <v>9.5</v>
          </cell>
        </row>
        <row r="2898">
          <cell r="D2898">
            <v>18601200800</v>
          </cell>
          <cell r="E2898">
            <v>0</v>
          </cell>
          <cell r="F2898" t="str">
            <v>6146D</v>
          </cell>
          <cell r="G2898" t="str">
            <v>Castelo - Itaipuaçu [Rua 128]</v>
          </cell>
          <cell r="H2898" t="str">
            <v>AC</v>
          </cell>
          <cell r="I2898" t="str">
            <v>CH</v>
          </cell>
          <cell r="J2898">
            <v>32.799999999999997</v>
          </cell>
        </row>
        <row r="2899">
          <cell r="D2899">
            <v>18601200900</v>
          </cell>
          <cell r="E2899">
            <v>0</v>
          </cell>
          <cell r="F2899" t="str">
            <v>8146D</v>
          </cell>
          <cell r="G2899" t="str">
            <v>Maricá - Castelo [Rápido]</v>
          </cell>
          <cell r="H2899" t="str">
            <v>AC</v>
          </cell>
          <cell r="I2899" t="str">
            <v>C</v>
          </cell>
          <cell r="J2899">
            <v>32.799999999999997</v>
          </cell>
        </row>
        <row r="2900">
          <cell r="D2900">
            <v>18700100000</v>
          </cell>
          <cell r="E2900">
            <v>0</v>
          </cell>
          <cell r="F2900" t="str">
            <v>P135</v>
          </cell>
          <cell r="G2900" t="str">
            <v>Barra do Piraí - Barra Mansa (via Volta Redonda)</v>
          </cell>
          <cell r="H2900" t="str">
            <v>SA</v>
          </cell>
          <cell r="I2900" t="str">
            <v>O</v>
          </cell>
          <cell r="J2900">
            <v>13.05</v>
          </cell>
        </row>
        <row r="2901">
          <cell r="D2901">
            <v>18700100001</v>
          </cell>
          <cell r="E2901">
            <v>1</v>
          </cell>
          <cell r="G2901" t="str">
            <v>Barra do Piraí - Dorândia</v>
          </cell>
          <cell r="H2901" t="str">
            <v>SA</v>
          </cell>
          <cell r="I2901" t="str">
            <v>S</v>
          </cell>
          <cell r="J2901">
            <v>4.5</v>
          </cell>
        </row>
        <row r="2902">
          <cell r="D2902">
            <v>18700100002</v>
          </cell>
          <cell r="E2902">
            <v>2</v>
          </cell>
          <cell r="G2902" t="str">
            <v>Dorândia - Volta Redonda</v>
          </cell>
          <cell r="H2902" t="str">
            <v>SA</v>
          </cell>
          <cell r="I2902" t="str">
            <v>S</v>
          </cell>
          <cell r="J2902">
            <v>5.85</v>
          </cell>
        </row>
        <row r="2903">
          <cell r="D2903">
            <v>18700100003</v>
          </cell>
          <cell r="E2903">
            <v>3</v>
          </cell>
          <cell r="G2903" t="str">
            <v>Barra do Piraí - Volta Redonda</v>
          </cell>
          <cell r="H2903" t="str">
            <v>SA</v>
          </cell>
          <cell r="I2903" t="str">
            <v>S</v>
          </cell>
          <cell r="J2903">
            <v>10.35</v>
          </cell>
        </row>
        <row r="2904">
          <cell r="D2904">
            <v>18700100004</v>
          </cell>
          <cell r="E2904">
            <v>4</v>
          </cell>
          <cell r="G2904" t="str">
            <v>Dôrandia - Barra Mansa</v>
          </cell>
          <cell r="H2904" t="str">
            <v>SA</v>
          </cell>
          <cell r="I2904" t="str">
            <v>S</v>
          </cell>
          <cell r="J2904">
            <v>8.5500000000000007</v>
          </cell>
        </row>
        <row r="2905">
          <cell r="D2905">
            <v>18700100005</v>
          </cell>
          <cell r="E2905">
            <v>5</v>
          </cell>
          <cell r="G2905" t="str">
            <v>Dona Belinha - Barra Mansa</v>
          </cell>
          <cell r="H2905" t="str">
            <v>SA</v>
          </cell>
          <cell r="I2905" t="str">
            <v>S</v>
          </cell>
          <cell r="J2905">
            <v>6</v>
          </cell>
        </row>
        <row r="2906">
          <cell r="D2906">
            <v>18700100006</v>
          </cell>
          <cell r="E2906">
            <v>6</v>
          </cell>
          <cell r="G2906" t="str">
            <v>São José do Turvo - Volta Redonda</v>
          </cell>
          <cell r="I2906" t="str">
            <v>CH</v>
          </cell>
          <cell r="J2906">
            <v>8.5500000000000007</v>
          </cell>
        </row>
        <row r="2907">
          <cell r="D2907">
            <v>18700100007</v>
          </cell>
          <cell r="E2907">
            <v>7</v>
          </cell>
          <cell r="G2907" t="str">
            <v>São José do Turvo - Barra Mansa</v>
          </cell>
          <cell r="I2907" t="str">
            <v>CH</v>
          </cell>
          <cell r="J2907">
            <v>10.35</v>
          </cell>
        </row>
        <row r="2908">
          <cell r="D2908">
            <v>18700100100</v>
          </cell>
          <cell r="E2908">
            <v>0</v>
          </cell>
          <cell r="F2908" t="str">
            <v>P424</v>
          </cell>
          <cell r="G2908" t="str">
            <v>Barra Mansa - Santanésia (via Volta Redonda)</v>
          </cell>
          <cell r="H2908" t="str">
            <v>SA</v>
          </cell>
          <cell r="I2908" t="str">
            <v>C</v>
          </cell>
          <cell r="J2908">
            <v>14.45</v>
          </cell>
        </row>
        <row r="2909">
          <cell r="D2909">
            <v>18700100101</v>
          </cell>
          <cell r="E2909">
            <v>1</v>
          </cell>
          <cell r="G2909" t="str">
            <v>Santanésia - Dorândia</v>
          </cell>
          <cell r="H2909" t="str">
            <v>SA</v>
          </cell>
          <cell r="I2909" t="str">
            <v>S</v>
          </cell>
          <cell r="J2909">
            <v>6.1</v>
          </cell>
        </row>
        <row r="2910">
          <cell r="D2910">
            <v>18700100102</v>
          </cell>
          <cell r="E2910">
            <v>2</v>
          </cell>
          <cell r="G2910" t="str">
            <v>Santanésia - Bairro São Luiz</v>
          </cell>
          <cell r="H2910" t="str">
            <v>SA</v>
          </cell>
          <cell r="I2910" t="str">
            <v>S</v>
          </cell>
          <cell r="J2910">
            <v>10.4</v>
          </cell>
        </row>
        <row r="2911">
          <cell r="D2911">
            <v>18700100103</v>
          </cell>
          <cell r="E2911">
            <v>3</v>
          </cell>
          <cell r="G2911" t="str">
            <v>Santanésia - Volta Redonda</v>
          </cell>
          <cell r="H2911" t="str">
            <v>SA</v>
          </cell>
          <cell r="I2911" t="str">
            <v>S</v>
          </cell>
          <cell r="J2911">
            <v>11.85</v>
          </cell>
        </row>
        <row r="2912">
          <cell r="D2912">
            <v>18700100104</v>
          </cell>
          <cell r="E2912">
            <v>4</v>
          </cell>
          <cell r="G2912" t="str">
            <v>Barra do Piraí - Dorândia</v>
          </cell>
          <cell r="H2912" t="str">
            <v>SA</v>
          </cell>
          <cell r="I2912" t="str">
            <v>S</v>
          </cell>
          <cell r="J2912">
            <v>4.5</v>
          </cell>
        </row>
        <row r="2913">
          <cell r="D2913">
            <v>18700100105</v>
          </cell>
          <cell r="E2913">
            <v>5</v>
          </cell>
          <cell r="G2913" t="str">
            <v>Barra do Piraí - Bairro São Luiz</v>
          </cell>
          <cell r="H2913" t="str">
            <v>SA</v>
          </cell>
          <cell r="I2913" t="str">
            <v>S</v>
          </cell>
          <cell r="J2913">
            <v>8.6999999999999993</v>
          </cell>
        </row>
        <row r="2914">
          <cell r="D2914">
            <v>18700100106</v>
          </cell>
          <cell r="E2914">
            <v>6</v>
          </cell>
          <cell r="G2914" t="str">
            <v>Barra do Piraí - Volta Redonda</v>
          </cell>
          <cell r="H2914" t="str">
            <v>SA</v>
          </cell>
          <cell r="I2914" t="str">
            <v>S</v>
          </cell>
          <cell r="J2914">
            <v>10.35</v>
          </cell>
        </row>
        <row r="2915">
          <cell r="D2915">
            <v>18700100107</v>
          </cell>
          <cell r="E2915">
            <v>7</v>
          </cell>
          <cell r="G2915" t="str">
            <v>Barra do Piraí - Barra Mansa</v>
          </cell>
          <cell r="H2915" t="str">
            <v>SA</v>
          </cell>
          <cell r="I2915" t="str">
            <v>S</v>
          </cell>
          <cell r="J2915">
            <v>13.9</v>
          </cell>
        </row>
        <row r="2916">
          <cell r="D2916">
            <v>18700100108</v>
          </cell>
          <cell r="E2916">
            <v>8</v>
          </cell>
          <cell r="G2916" t="str">
            <v>Dorândia - Barra Mansa</v>
          </cell>
          <cell r="H2916" t="str">
            <v>SA</v>
          </cell>
          <cell r="I2916" t="str">
            <v>S</v>
          </cell>
          <cell r="J2916">
            <v>8.5500000000000007</v>
          </cell>
        </row>
        <row r="2917">
          <cell r="D2917">
            <v>18700100109</v>
          </cell>
          <cell r="E2917">
            <v>9</v>
          </cell>
          <cell r="G2917" t="str">
            <v>Dorândia - Volta Redonda</v>
          </cell>
          <cell r="H2917" t="str">
            <v>SA</v>
          </cell>
          <cell r="I2917" t="str">
            <v>S</v>
          </cell>
          <cell r="J2917">
            <v>5.85</v>
          </cell>
        </row>
        <row r="2918">
          <cell r="D2918">
            <v>18700100110</v>
          </cell>
          <cell r="E2918">
            <v>10</v>
          </cell>
          <cell r="G2918" t="str">
            <v>Dona Belinha - Barra Mansa</v>
          </cell>
          <cell r="H2918" t="str">
            <v>SA</v>
          </cell>
          <cell r="I2918" t="str">
            <v>S</v>
          </cell>
          <cell r="J2918">
            <v>6</v>
          </cell>
        </row>
        <row r="2919">
          <cell r="D2919">
            <v>18700200000</v>
          </cell>
          <cell r="E2919">
            <v>0</v>
          </cell>
          <cell r="F2919" t="str">
            <v>P130</v>
          </cell>
          <cell r="G2919" t="str">
            <v>Barra do Piraí - Viaduto Castelo Branco (via Votla Redonda)</v>
          </cell>
          <cell r="H2919" t="str">
            <v>SA</v>
          </cell>
          <cell r="I2919" t="str">
            <v>O</v>
          </cell>
          <cell r="J2919">
            <v>11.55</v>
          </cell>
        </row>
        <row r="2920">
          <cell r="D2920">
            <v>18700200001</v>
          </cell>
          <cell r="E2920">
            <v>1</v>
          </cell>
          <cell r="G2920" t="str">
            <v>Barra do Piraí - Dorândia</v>
          </cell>
          <cell r="H2920" t="str">
            <v>SA</v>
          </cell>
          <cell r="I2920" t="str">
            <v>S</v>
          </cell>
          <cell r="J2920">
            <v>4.5</v>
          </cell>
        </row>
        <row r="2921">
          <cell r="D2921">
            <v>18700200002</v>
          </cell>
          <cell r="E2921">
            <v>2</v>
          </cell>
          <cell r="G2921" t="str">
            <v>Dorândia - Viaduto Castelo Branco</v>
          </cell>
          <cell r="H2921" t="str">
            <v>SA</v>
          </cell>
          <cell r="I2921" t="str">
            <v>S</v>
          </cell>
          <cell r="J2921">
            <v>7.05</v>
          </cell>
        </row>
        <row r="2922">
          <cell r="D2922">
            <v>18700200003</v>
          </cell>
          <cell r="E2922">
            <v>3</v>
          </cell>
          <cell r="G2922" t="str">
            <v>Dona Belinha - Viaduto Castelo Branco</v>
          </cell>
          <cell r="H2922" t="str">
            <v>SA</v>
          </cell>
          <cell r="I2922" t="str">
            <v>S</v>
          </cell>
          <cell r="J2922">
            <v>4.5</v>
          </cell>
        </row>
        <row r="2923">
          <cell r="D2923">
            <v>18700200100</v>
          </cell>
          <cell r="E2923">
            <v>0</v>
          </cell>
          <cell r="G2923" t="str">
            <v xml:space="preserve">Barra do Piraí - Volta Redonda  </v>
          </cell>
          <cell r="H2923" t="str">
            <v>A</v>
          </cell>
          <cell r="I2923" t="str">
            <v>C</v>
          </cell>
          <cell r="J2923">
            <v>10.55</v>
          </cell>
        </row>
        <row r="2924">
          <cell r="D2924">
            <v>18700200200</v>
          </cell>
          <cell r="E2924">
            <v>0</v>
          </cell>
          <cell r="F2924" t="str">
            <v>P426</v>
          </cell>
          <cell r="G2924" t="str">
            <v>Dorândia - Viaduto Castelo Branco (via Volta Redonda)</v>
          </cell>
          <cell r="H2924" t="str">
            <v>SA</v>
          </cell>
          <cell r="I2924" t="str">
            <v>C</v>
          </cell>
          <cell r="J2924">
            <v>7.05</v>
          </cell>
        </row>
        <row r="2925">
          <cell r="D2925">
            <v>18700200201</v>
          </cell>
          <cell r="E2925">
            <v>1</v>
          </cell>
          <cell r="G2925" t="str">
            <v>Dona Belinha - Viaduto Castelo Branco</v>
          </cell>
          <cell r="H2925" t="str">
            <v>SA</v>
          </cell>
          <cell r="I2925" t="str">
            <v>S</v>
          </cell>
          <cell r="J2925">
            <v>4.5</v>
          </cell>
        </row>
        <row r="2926">
          <cell r="D2926">
            <v>18800100000</v>
          </cell>
          <cell r="E2926">
            <v>0</v>
          </cell>
          <cell r="F2926" t="str">
            <v>551L</v>
          </cell>
          <cell r="G2926" t="str">
            <v>Nova Iguaçu - Penha</v>
          </cell>
          <cell r="H2926" t="str">
            <v>SA</v>
          </cell>
          <cell r="I2926" t="str">
            <v>O</v>
          </cell>
          <cell r="J2926">
            <v>4</v>
          </cell>
        </row>
        <row r="2927">
          <cell r="D2927">
            <v>18800100001</v>
          </cell>
          <cell r="E2927">
            <v>1</v>
          </cell>
          <cell r="G2927" t="str">
            <v>Deodoro - Nova Iguaçu</v>
          </cell>
          <cell r="H2927" t="str">
            <v>SA</v>
          </cell>
          <cell r="I2927" t="str">
            <v>S</v>
          </cell>
          <cell r="J2927">
            <v>4</v>
          </cell>
        </row>
        <row r="2928">
          <cell r="D2928">
            <v>18800200000</v>
          </cell>
          <cell r="E2928">
            <v>0</v>
          </cell>
          <cell r="F2928" t="str">
            <v>543L</v>
          </cell>
          <cell r="G2928" t="str">
            <v>Nova Iguaçu - Méier</v>
          </cell>
          <cell r="H2928" t="str">
            <v>SA</v>
          </cell>
          <cell r="I2928" t="str">
            <v>O</v>
          </cell>
          <cell r="J2928">
            <v>4</v>
          </cell>
        </row>
        <row r="2929">
          <cell r="D2929">
            <v>18800200001</v>
          </cell>
          <cell r="E2929">
            <v>1</v>
          </cell>
          <cell r="G2929" t="str">
            <v>Nova Iguaçu - Deodoro</v>
          </cell>
          <cell r="H2929" t="str">
            <v>SA</v>
          </cell>
          <cell r="I2929" t="str">
            <v>S</v>
          </cell>
          <cell r="J2929">
            <v>4</v>
          </cell>
        </row>
        <row r="2930">
          <cell r="D2930">
            <v>18800200100</v>
          </cell>
          <cell r="E2930">
            <v>0</v>
          </cell>
          <cell r="F2930" t="str">
            <v>544L</v>
          </cell>
          <cell r="G2930" t="str">
            <v>Nova Iguaçu - Méier (via Norte Shopping)</v>
          </cell>
          <cell r="H2930" t="str">
            <v>SA</v>
          </cell>
          <cell r="I2930" t="str">
            <v>C</v>
          </cell>
          <cell r="J2930">
            <v>4</v>
          </cell>
        </row>
        <row r="2931">
          <cell r="D2931">
            <v>18800200101</v>
          </cell>
          <cell r="E2931">
            <v>1</v>
          </cell>
          <cell r="G2931" t="str">
            <v>Nova Iguaçu - Deodoro</v>
          </cell>
          <cell r="H2931" t="str">
            <v>SA</v>
          </cell>
          <cell r="I2931" t="str">
            <v>S</v>
          </cell>
          <cell r="J2931">
            <v>4</v>
          </cell>
        </row>
        <row r="2932">
          <cell r="D2932">
            <v>18800300000</v>
          </cell>
          <cell r="E2932">
            <v>0</v>
          </cell>
          <cell r="F2932" t="str">
            <v>542L</v>
          </cell>
          <cell r="G2932" t="str">
            <v>Nilópolis - Cascadura</v>
          </cell>
          <cell r="H2932" t="str">
            <v>SA</v>
          </cell>
          <cell r="I2932" t="str">
            <v>O</v>
          </cell>
          <cell r="J2932">
            <v>4</v>
          </cell>
        </row>
        <row r="2933">
          <cell r="D2933">
            <v>18800300001</v>
          </cell>
          <cell r="E2933">
            <v>1</v>
          </cell>
          <cell r="G2933" t="str">
            <v>Nilópolis - Deodoro</v>
          </cell>
          <cell r="H2933" t="str">
            <v>SA</v>
          </cell>
          <cell r="I2933" t="str">
            <v>S</v>
          </cell>
          <cell r="J2933">
            <v>4</v>
          </cell>
        </row>
        <row r="2934">
          <cell r="D2934">
            <v>18800400000</v>
          </cell>
          <cell r="E2934">
            <v>0</v>
          </cell>
          <cell r="F2934" t="str">
            <v>541L</v>
          </cell>
          <cell r="G2934" t="str">
            <v>Nova Iguaçu - Cascadura</v>
          </cell>
          <cell r="H2934" t="str">
            <v>SA</v>
          </cell>
          <cell r="I2934" t="str">
            <v>O</v>
          </cell>
          <cell r="J2934">
            <v>4</v>
          </cell>
        </row>
        <row r="2935">
          <cell r="D2935">
            <v>18800400001</v>
          </cell>
          <cell r="E2935">
            <v>1</v>
          </cell>
          <cell r="G2935" t="str">
            <v>Nova Iguaçu - Deodoro</v>
          </cell>
          <cell r="H2935" t="str">
            <v>SA</v>
          </cell>
          <cell r="I2935" t="str">
            <v>S</v>
          </cell>
          <cell r="J2935">
            <v>4</v>
          </cell>
        </row>
        <row r="2936">
          <cell r="D2936">
            <v>18800400100</v>
          </cell>
          <cell r="E2936">
            <v>0</v>
          </cell>
          <cell r="F2936" t="str">
            <v>546L</v>
          </cell>
          <cell r="G2936" t="str">
            <v>Nova Iguaçu - Taquara (via Brigada Paraquedista)</v>
          </cell>
          <cell r="H2936" t="str">
            <v>SA</v>
          </cell>
          <cell r="I2936" t="str">
            <v>C</v>
          </cell>
          <cell r="J2936">
            <v>4</v>
          </cell>
        </row>
        <row r="2937">
          <cell r="D2937">
            <v>18800500000</v>
          </cell>
          <cell r="E2937">
            <v>0</v>
          </cell>
          <cell r="F2937" t="str">
            <v>540L</v>
          </cell>
          <cell r="G2937" t="str">
            <v>Nova Iguaçu - Ricardo de Albuquerque (via Mariópolis)</v>
          </cell>
          <cell r="H2937" t="str">
            <v>SA</v>
          </cell>
          <cell r="I2937" t="str">
            <v>O</v>
          </cell>
          <cell r="J2937">
            <v>4</v>
          </cell>
        </row>
        <row r="2938">
          <cell r="D2938">
            <v>18800500100</v>
          </cell>
          <cell r="E2938">
            <v>0</v>
          </cell>
          <cell r="F2938" t="str">
            <v>547L</v>
          </cell>
          <cell r="G2938" t="str">
            <v>Nilópolis - Ricardo de Albuquerque (Circular - via Mariópolis)</v>
          </cell>
          <cell r="H2938" t="str">
            <v>SA</v>
          </cell>
          <cell r="I2938" t="str">
            <v>O</v>
          </cell>
          <cell r="J2938">
            <v>4</v>
          </cell>
        </row>
        <row r="2939">
          <cell r="D2939">
            <v>18800600000</v>
          </cell>
          <cell r="E2939">
            <v>0</v>
          </cell>
          <cell r="F2939" t="str">
            <v>737L</v>
          </cell>
          <cell r="G2939" t="str">
            <v>Belford Roxo - Deodoro</v>
          </cell>
          <cell r="H2939" t="str">
            <v>SA</v>
          </cell>
          <cell r="I2939" t="str">
            <v>O</v>
          </cell>
          <cell r="J2939">
            <v>4</v>
          </cell>
        </row>
        <row r="2940">
          <cell r="D2940">
            <v>18800700000</v>
          </cell>
          <cell r="E2940">
            <v>0</v>
          </cell>
          <cell r="F2940" t="str">
            <v>432L</v>
          </cell>
          <cell r="G2940" t="str">
            <v>Nova Iguaçu - Bangu</v>
          </cell>
          <cell r="H2940" t="str">
            <v>SA</v>
          </cell>
          <cell r="I2940" t="str">
            <v>O</v>
          </cell>
          <cell r="J2940">
            <v>4</v>
          </cell>
        </row>
        <row r="2941">
          <cell r="D2941">
            <v>14800500000</v>
          </cell>
          <cell r="E2941">
            <v>0</v>
          </cell>
          <cell r="F2941" t="str">
            <v>133B</v>
          </cell>
          <cell r="G2941" t="str">
            <v>Nova Iguaçu - Central</v>
          </cell>
          <cell r="H2941" t="str">
            <v>SA</v>
          </cell>
          <cell r="I2941" t="str">
            <v>O</v>
          </cell>
          <cell r="J2941">
            <v>8.4499999999999993</v>
          </cell>
        </row>
        <row r="2942">
          <cell r="D2942">
            <v>14800500001</v>
          </cell>
          <cell r="E2942">
            <v>1</v>
          </cell>
          <cell r="G2942" t="str">
            <v>Nova Iguaçu - Parada de Lucas</v>
          </cell>
          <cell r="H2942" t="str">
            <v>SA</v>
          </cell>
          <cell r="I2942" t="str">
            <v>S</v>
          </cell>
          <cell r="J2942">
            <v>4</v>
          </cell>
        </row>
        <row r="2943">
          <cell r="D2943">
            <v>14800500100</v>
          </cell>
          <cell r="E2943">
            <v>0</v>
          </cell>
          <cell r="F2943" t="str">
            <v>479I</v>
          </cell>
          <cell r="G2943" t="str">
            <v>Nova Iguaçu - Parada de Lucas</v>
          </cell>
          <cell r="H2943" t="str">
            <v>SA</v>
          </cell>
          <cell r="I2943" t="str">
            <v>C</v>
          </cell>
          <cell r="J2943">
            <v>4</v>
          </cell>
        </row>
        <row r="2944">
          <cell r="D2944">
            <v>14800500200</v>
          </cell>
          <cell r="E2944">
            <v>0</v>
          </cell>
          <cell r="F2944" t="str">
            <v>1133B</v>
          </cell>
          <cell r="G2944" t="str">
            <v>Nova Iguaçu - Central</v>
          </cell>
          <cell r="H2944" t="str">
            <v>AC</v>
          </cell>
          <cell r="I2944" t="str">
            <v>C</v>
          </cell>
          <cell r="J2944">
            <v>12.8</v>
          </cell>
        </row>
        <row r="2945">
          <cell r="D2945">
            <v>18900100000</v>
          </cell>
          <cell r="E2945">
            <v>0</v>
          </cell>
          <cell r="F2945" t="str">
            <v>P145</v>
          </cell>
          <cell r="G2945" t="str">
            <v>Barra do Piraí - Ponte Alta (via Pinheiral)</v>
          </cell>
          <cell r="H2945" t="str">
            <v>SA</v>
          </cell>
          <cell r="I2945" t="str">
            <v>O</v>
          </cell>
          <cell r="J2945">
            <v>14.25</v>
          </cell>
        </row>
        <row r="2946">
          <cell r="D2946">
            <v>18900100001</v>
          </cell>
          <cell r="E2946">
            <v>1</v>
          </cell>
          <cell r="G2946" t="str">
            <v>Barra do Piraí - Vargem Alegre</v>
          </cell>
          <cell r="H2946" t="str">
            <v>SA</v>
          </cell>
          <cell r="I2946" t="str">
            <v>S</v>
          </cell>
          <cell r="J2946">
            <v>5.65</v>
          </cell>
        </row>
        <row r="2947">
          <cell r="D2947">
            <v>18900100002</v>
          </cell>
          <cell r="E2947">
            <v>2</v>
          </cell>
          <cell r="G2947" t="str">
            <v>Barra do Piraí - Pinheiral</v>
          </cell>
          <cell r="H2947" t="str">
            <v>SA</v>
          </cell>
          <cell r="I2947" t="str">
            <v>S</v>
          </cell>
          <cell r="J2947">
            <v>8.5500000000000007</v>
          </cell>
        </row>
        <row r="2948">
          <cell r="D2948">
            <v>18900100003</v>
          </cell>
          <cell r="E2948">
            <v>3</v>
          </cell>
          <cell r="G2948" t="str">
            <v>Ponte Preta - Vargem Alegre</v>
          </cell>
          <cell r="H2948" t="str">
            <v>SA</v>
          </cell>
          <cell r="I2948" t="str">
            <v>S</v>
          </cell>
          <cell r="J2948">
            <v>3.75</v>
          </cell>
        </row>
        <row r="2949">
          <cell r="D2949">
            <v>18900100004</v>
          </cell>
          <cell r="E2949">
            <v>4</v>
          </cell>
          <cell r="G2949" t="str">
            <v>Vargem Alegre - Pinheiral</v>
          </cell>
          <cell r="H2949" t="str">
            <v>SA</v>
          </cell>
          <cell r="I2949" t="str">
            <v>S</v>
          </cell>
          <cell r="J2949">
            <v>2.9</v>
          </cell>
        </row>
        <row r="2950">
          <cell r="D2950">
            <v>18900100005</v>
          </cell>
          <cell r="F2950">
            <v>5</v>
          </cell>
          <cell r="G2950" t="str">
            <v>Vargem Alegre - Ponte Alta</v>
          </cell>
          <cell r="H2950" t="str">
            <v>SA</v>
          </cell>
          <cell r="I2950" t="str">
            <v>S</v>
          </cell>
          <cell r="J2950">
            <v>8.5500000000000007</v>
          </cell>
        </row>
        <row r="2951">
          <cell r="D2951">
            <v>18900100006</v>
          </cell>
          <cell r="E2951">
            <v>6</v>
          </cell>
          <cell r="G2951" t="str">
            <v>Pinheiral - Ponte Alta</v>
          </cell>
          <cell r="H2951" t="str">
            <v>SA</v>
          </cell>
          <cell r="I2951" t="str">
            <v>S</v>
          </cell>
          <cell r="J2951">
            <v>5.2</v>
          </cell>
        </row>
        <row r="2952">
          <cell r="D2952">
            <v>18900100007</v>
          </cell>
          <cell r="E2952">
            <v>7</v>
          </cell>
          <cell r="G2952" t="str">
            <v>Três Possos - Ponte Alta</v>
          </cell>
          <cell r="H2952" t="str">
            <v>SA</v>
          </cell>
          <cell r="I2952" t="str">
            <v>S</v>
          </cell>
          <cell r="J2952">
            <v>4.6500000000000004</v>
          </cell>
        </row>
        <row r="2953">
          <cell r="D2953">
            <v>18900100100</v>
          </cell>
          <cell r="E2953">
            <v>0</v>
          </cell>
          <cell r="F2953" t="str">
            <v>P431</v>
          </cell>
          <cell r="G2953" t="str">
            <v xml:space="preserve">Pinheiral - Ponte Alta  </v>
          </cell>
          <cell r="H2953" t="str">
            <v>SA</v>
          </cell>
          <cell r="I2953" t="str">
            <v>C</v>
          </cell>
          <cell r="J2953">
            <v>5.2</v>
          </cell>
        </row>
        <row r="2954">
          <cell r="D2954">
            <v>19000100000</v>
          </cell>
          <cell r="E2954">
            <v>0</v>
          </cell>
          <cell r="F2954" t="str">
            <v>742P</v>
          </cell>
          <cell r="G2954" t="str">
            <v xml:space="preserve">Campo Grande - Cabuçu </v>
          </cell>
          <cell r="H2954" t="str">
            <v>SA</v>
          </cell>
          <cell r="I2954" t="str">
            <v>O</v>
          </cell>
          <cell r="J2954">
            <v>4.55</v>
          </cell>
        </row>
        <row r="2955">
          <cell r="D2955">
            <v>19000100100</v>
          </cell>
          <cell r="E2955">
            <v>0</v>
          </cell>
          <cell r="F2955" t="str">
            <v>548P</v>
          </cell>
          <cell r="G2955" t="str">
            <v>Campo Grande - Nilópolis</v>
          </cell>
          <cell r="H2955" t="str">
            <v>SA</v>
          </cell>
          <cell r="I2955" t="str">
            <v>C</v>
          </cell>
          <cell r="J2955">
            <v>4.55</v>
          </cell>
        </row>
        <row r="2956">
          <cell r="D2956">
            <v>19000100200</v>
          </cell>
          <cell r="E2956">
            <v>0</v>
          </cell>
          <cell r="F2956" t="str">
            <v>743P</v>
          </cell>
          <cell r="G2956" t="str">
            <v>Campo Grande - Jardim Paraíso</v>
          </cell>
          <cell r="H2956" t="str">
            <v>SA</v>
          </cell>
          <cell r="I2956" t="str">
            <v>C</v>
          </cell>
          <cell r="J2956">
            <v>4.55</v>
          </cell>
        </row>
        <row r="2957">
          <cell r="D2957">
            <v>19000100300</v>
          </cell>
          <cell r="E2957">
            <v>0</v>
          </cell>
          <cell r="F2957" t="str">
            <v>704P</v>
          </cell>
          <cell r="G2957" t="str">
            <v>Lagoinha - Campo Grande</v>
          </cell>
          <cell r="H2957" t="str">
            <v>SA</v>
          </cell>
          <cell r="I2957" t="str">
            <v>C</v>
          </cell>
          <cell r="J2957">
            <v>4.55</v>
          </cell>
        </row>
        <row r="2958">
          <cell r="D2958">
            <v>19000100400</v>
          </cell>
          <cell r="E2958">
            <v>0</v>
          </cell>
          <cell r="F2958" t="str">
            <v>746P</v>
          </cell>
          <cell r="G2958" t="str">
            <v>Pqe. S. Francisco de Paula - Campo Grande(via Prados Verdes)</v>
          </cell>
          <cell r="H2958" t="str">
            <v>SA</v>
          </cell>
          <cell r="I2958" t="str">
            <v>C</v>
          </cell>
          <cell r="J2958">
            <v>4.55</v>
          </cell>
        </row>
        <row r="2959">
          <cell r="D2959">
            <v>19000200000</v>
          </cell>
          <cell r="E2959">
            <v>0</v>
          </cell>
          <cell r="F2959" t="str">
            <v>544P</v>
          </cell>
          <cell r="G2959" t="str">
            <v xml:space="preserve">Nilópolis - Seropédica </v>
          </cell>
          <cell r="H2959" t="str">
            <v>SA</v>
          </cell>
          <cell r="I2959" t="str">
            <v>O</v>
          </cell>
          <cell r="J2959">
            <v>4.55</v>
          </cell>
        </row>
        <row r="2960">
          <cell r="D2960">
            <v>19000200100</v>
          </cell>
          <cell r="E2960">
            <v>0</v>
          </cell>
          <cell r="F2960" t="str">
            <v>547P</v>
          </cell>
          <cell r="G2960" t="str">
            <v>Jardim Paraíso - Sepetiba</v>
          </cell>
          <cell r="H2960" t="str">
            <v>SA</v>
          </cell>
          <cell r="I2960" t="str">
            <v>C</v>
          </cell>
          <cell r="J2960">
            <v>4.55</v>
          </cell>
        </row>
        <row r="2961">
          <cell r="D2961">
            <v>19000200200</v>
          </cell>
          <cell r="E2961">
            <v>0</v>
          </cell>
          <cell r="F2961" t="str">
            <v>517 I</v>
          </cell>
          <cell r="G2961" t="str">
            <v>Nova Iguaçu - Praça Castilho</v>
          </cell>
          <cell r="H2961" t="str">
            <v>SA</v>
          </cell>
          <cell r="I2961" t="str">
            <v>C</v>
          </cell>
          <cell r="J2961">
            <v>4</v>
          </cell>
        </row>
        <row r="2962">
          <cell r="D2962">
            <v>19000300000</v>
          </cell>
          <cell r="E2962">
            <v>0</v>
          </cell>
          <cell r="F2962" t="str">
            <v>705P</v>
          </cell>
          <cell r="G2962" t="str">
            <v>Edson Passos - Bangu (via Campo Grande)</v>
          </cell>
          <cell r="H2962" t="str">
            <v>SA</v>
          </cell>
          <cell r="I2962" t="str">
            <v>Req.</v>
          </cell>
          <cell r="J2962">
            <v>4.55</v>
          </cell>
        </row>
        <row r="2963">
          <cell r="D2963">
            <v>22500200300</v>
          </cell>
          <cell r="E2963">
            <v>0</v>
          </cell>
          <cell r="F2963" t="str">
            <v>456T</v>
          </cell>
          <cell r="G2963" t="str">
            <v>Duque de Caxias - Itacuruçá</v>
          </cell>
          <cell r="H2963" t="str">
            <v>SA</v>
          </cell>
          <cell r="I2963" t="str">
            <v>C</v>
          </cell>
          <cell r="J2963">
            <v>12</v>
          </cell>
        </row>
        <row r="2964">
          <cell r="D2964">
            <v>22500200600</v>
          </cell>
          <cell r="E2964">
            <v>0</v>
          </cell>
          <cell r="F2964" t="str">
            <v>452T</v>
          </cell>
          <cell r="G2964" t="str">
            <v>Duque de Caxias - Muriqui (via Nova Iguaçu)</v>
          </cell>
          <cell r="H2964" t="str">
            <v>SA</v>
          </cell>
          <cell r="I2964" t="str">
            <v>C</v>
          </cell>
          <cell r="J2964">
            <v>12</v>
          </cell>
        </row>
        <row r="2965">
          <cell r="D2965">
            <v>22500200700</v>
          </cell>
          <cell r="E2965">
            <v>0</v>
          </cell>
          <cell r="F2965" t="str">
            <v>456I</v>
          </cell>
          <cell r="G2965" t="str">
            <v>Duque de Caxias - KM 32 / BR 465</v>
          </cell>
          <cell r="H2965" t="str">
            <v>SA</v>
          </cell>
          <cell r="I2965" t="str">
            <v>C</v>
          </cell>
          <cell r="J2965">
            <v>4.55</v>
          </cell>
        </row>
        <row r="2966">
          <cell r="D2966">
            <v>22500300000</v>
          </cell>
          <cell r="E2966">
            <v>0</v>
          </cell>
          <cell r="F2966" t="str">
            <v>450T</v>
          </cell>
          <cell r="G2966" t="str">
            <v>Nova Iguaçu - Itacuruçá (via Av. Brasil)</v>
          </cell>
          <cell r="H2966" t="str">
            <v>SA</v>
          </cell>
          <cell r="I2966" t="str">
            <v>O</v>
          </cell>
          <cell r="J2966">
            <v>12</v>
          </cell>
        </row>
        <row r="2967">
          <cell r="D2967">
            <v>22500300001</v>
          </cell>
          <cell r="E2967">
            <v>1</v>
          </cell>
          <cell r="G2967" t="str">
            <v>Nova Iguaçu - Itaguaí</v>
          </cell>
          <cell r="H2967" t="str">
            <v>SA</v>
          </cell>
          <cell r="I2967" t="str">
            <v>S</v>
          </cell>
          <cell r="J2967">
            <v>8.9499999999999993</v>
          </cell>
        </row>
        <row r="2968">
          <cell r="D2968">
            <v>22500300002</v>
          </cell>
          <cell r="E2968">
            <v>2</v>
          </cell>
          <cell r="G2968" t="str">
            <v>Nova Iguaçu - Viaduto dos Cabritos</v>
          </cell>
          <cell r="H2968" t="str">
            <v>SA</v>
          </cell>
          <cell r="I2968" t="str">
            <v>S</v>
          </cell>
          <cell r="J2968">
            <v>4.55</v>
          </cell>
        </row>
        <row r="2969">
          <cell r="D2969">
            <v>22500300003</v>
          </cell>
          <cell r="E2969">
            <v>3</v>
          </cell>
          <cell r="G2969" t="str">
            <v>Km 32/BR-465 - Itacuruçá</v>
          </cell>
          <cell r="H2969" t="str">
            <v>SA</v>
          </cell>
          <cell r="I2969" t="str">
            <v>S</v>
          </cell>
          <cell r="J2969">
            <v>4.55</v>
          </cell>
        </row>
        <row r="2970">
          <cell r="D2970">
            <v>19100100000</v>
          </cell>
          <cell r="E2970">
            <v>0</v>
          </cell>
          <cell r="F2970" t="str">
            <v>P170</v>
          </cell>
          <cell r="G2970" t="str">
            <v xml:space="preserve">Vassouras - Barra do Piraí </v>
          </cell>
          <cell r="H2970" t="str">
            <v>SA</v>
          </cell>
          <cell r="I2970" t="str">
            <v>O</v>
          </cell>
          <cell r="J2970">
            <v>6.5</v>
          </cell>
        </row>
        <row r="2971">
          <cell r="D2971">
            <v>19100100001</v>
          </cell>
          <cell r="E2971">
            <v>1</v>
          </cell>
          <cell r="G2971" t="str">
            <v>Vassouras - São Roque</v>
          </cell>
          <cell r="H2971" t="str">
            <v>SA</v>
          </cell>
          <cell r="I2971" t="str">
            <v>S</v>
          </cell>
          <cell r="J2971">
            <v>3.35</v>
          </cell>
        </row>
        <row r="2972">
          <cell r="D2972">
            <v>19100100002</v>
          </cell>
          <cell r="E2972">
            <v>2</v>
          </cell>
          <cell r="G2972" t="str">
            <v>São Roque - Barra do Piraí</v>
          </cell>
          <cell r="H2972" t="str">
            <v>SA</v>
          </cell>
          <cell r="I2972" t="str">
            <v>S</v>
          </cell>
          <cell r="J2972">
            <v>3.2</v>
          </cell>
        </row>
        <row r="2973">
          <cell r="D2973">
            <v>19100100100</v>
          </cell>
          <cell r="E2973">
            <v>0</v>
          </cell>
          <cell r="G2973" t="str">
            <v>Vassouras - Barra do Piraí</v>
          </cell>
          <cell r="H2973" t="str">
            <v>A</v>
          </cell>
          <cell r="I2973" t="str">
            <v>C</v>
          </cell>
          <cell r="J2973">
            <v>6.6</v>
          </cell>
        </row>
        <row r="2974">
          <cell r="D2974">
            <v>19100200000</v>
          </cell>
          <cell r="E2974">
            <v>0</v>
          </cell>
          <cell r="F2974" t="str">
            <v>MP90</v>
          </cell>
          <cell r="G2974" t="str">
            <v>Areal - São José do Vale do Rio Preto</v>
          </cell>
          <cell r="H2974" t="str">
            <v>SA</v>
          </cell>
          <cell r="I2974" t="str">
            <v>O</v>
          </cell>
          <cell r="J2974">
            <v>7.55</v>
          </cell>
        </row>
        <row r="2975">
          <cell r="D2975">
            <v>19100200001</v>
          </cell>
          <cell r="E2975">
            <v>1</v>
          </cell>
          <cell r="G2975" t="str">
            <v>Areal - Morelli</v>
          </cell>
          <cell r="H2975" t="str">
            <v>SA</v>
          </cell>
          <cell r="I2975" t="str">
            <v>S</v>
          </cell>
          <cell r="J2975">
            <v>3.75</v>
          </cell>
        </row>
        <row r="2976">
          <cell r="D2976">
            <v>19100200002</v>
          </cell>
          <cell r="E2976">
            <v>2</v>
          </cell>
          <cell r="G2976" t="str">
            <v>São José do Vale do Rio Preto - Tristão Câmara</v>
          </cell>
          <cell r="H2976" t="str">
            <v>SA</v>
          </cell>
          <cell r="I2976" t="str">
            <v>S</v>
          </cell>
          <cell r="J2976">
            <v>5.05</v>
          </cell>
        </row>
        <row r="2977">
          <cell r="D2977">
            <v>19100200003</v>
          </cell>
          <cell r="E2977">
            <v>3</v>
          </cell>
          <cell r="G2977" t="str">
            <v>Moreli - São José do Vale do Rio Preto</v>
          </cell>
          <cell r="H2977" t="str">
            <v>SA</v>
          </cell>
          <cell r="I2977" t="str">
            <v>S</v>
          </cell>
          <cell r="J2977">
            <v>3.35</v>
          </cell>
        </row>
        <row r="2978">
          <cell r="D2978">
            <v>19100300000</v>
          </cell>
          <cell r="E2978">
            <v>0</v>
          </cell>
          <cell r="G2978" t="str">
            <v>Petrópolis - Paraiba do Sul</v>
          </cell>
          <cell r="H2978" t="str">
            <v>A</v>
          </cell>
          <cell r="I2978" t="str">
            <v>O</v>
          </cell>
          <cell r="J2978">
            <v>24.9</v>
          </cell>
        </row>
        <row r="2979">
          <cell r="D2979">
            <v>19100300001</v>
          </cell>
          <cell r="E2979">
            <v>1</v>
          </cell>
          <cell r="G2979" t="str">
            <v>Petrópolis - Três Rios</v>
          </cell>
          <cell r="H2979" t="str">
            <v>A</v>
          </cell>
          <cell r="I2979" t="str">
            <v>S</v>
          </cell>
          <cell r="J2979">
            <v>21</v>
          </cell>
        </row>
        <row r="2980">
          <cell r="D2980">
            <v>19100400000</v>
          </cell>
          <cell r="E2980">
            <v>0</v>
          </cell>
          <cell r="G2980" t="str">
            <v>Petrópolis - Três Rios (via Areal)</v>
          </cell>
          <cell r="H2980" t="str">
            <v>A</v>
          </cell>
          <cell r="I2980" t="str">
            <v>O</v>
          </cell>
          <cell r="J2980">
            <v>21.75</v>
          </cell>
        </row>
        <row r="2981">
          <cell r="D2981">
            <v>19100400001</v>
          </cell>
          <cell r="E2981">
            <v>1</v>
          </cell>
          <cell r="G2981" t="str">
            <v>Petrópolis - Areal</v>
          </cell>
          <cell r="H2981" t="str">
            <v>A</v>
          </cell>
          <cell r="I2981" t="str">
            <v>S</v>
          </cell>
          <cell r="J2981">
            <v>13.6</v>
          </cell>
        </row>
        <row r="2982">
          <cell r="D2982">
            <v>19100400002</v>
          </cell>
          <cell r="E2982">
            <v>2</v>
          </cell>
          <cell r="G2982" t="str">
            <v>Petrópolis - Alberto Torres</v>
          </cell>
          <cell r="H2982" t="str">
            <v>A</v>
          </cell>
          <cell r="I2982" t="str">
            <v>S</v>
          </cell>
          <cell r="J2982">
            <v>16.5</v>
          </cell>
        </row>
        <row r="2983">
          <cell r="D2983">
            <v>19100400003</v>
          </cell>
          <cell r="E2983">
            <v>3</v>
          </cell>
          <cell r="G2983" t="str">
            <v>Correas - Três Rios</v>
          </cell>
          <cell r="H2983" t="str">
            <v>A</v>
          </cell>
          <cell r="I2983" t="str">
            <v>S</v>
          </cell>
          <cell r="J2983">
            <v>18.350000000000001</v>
          </cell>
        </row>
        <row r="2984">
          <cell r="D2984">
            <v>19100400004</v>
          </cell>
          <cell r="E2984">
            <v>4</v>
          </cell>
          <cell r="G2984" t="str">
            <v>Areal - Três Rios</v>
          </cell>
          <cell r="H2984" t="str">
            <v>A</v>
          </cell>
          <cell r="I2984" t="str">
            <v>S</v>
          </cell>
          <cell r="J2984">
            <v>8.15</v>
          </cell>
        </row>
        <row r="2985">
          <cell r="D2985">
            <v>19100400005</v>
          </cell>
          <cell r="E2985">
            <v>5</v>
          </cell>
          <cell r="G2985" t="str">
            <v>Três Rios - Barra Mansa</v>
          </cell>
          <cell r="H2985" t="str">
            <v>A</v>
          </cell>
          <cell r="I2985" t="str">
            <v>S</v>
          </cell>
          <cell r="J2985">
            <v>12.4</v>
          </cell>
        </row>
        <row r="2986">
          <cell r="D2986">
            <v>19100400006</v>
          </cell>
          <cell r="E2986">
            <v>6</v>
          </cell>
          <cell r="G2986" t="str">
            <v>Três Rios - Posse</v>
          </cell>
          <cell r="H2986" t="str">
            <v>A</v>
          </cell>
          <cell r="I2986" t="str">
            <v>S</v>
          </cell>
          <cell r="J2986">
            <v>8.85</v>
          </cell>
        </row>
        <row r="2987">
          <cell r="D2987">
            <v>19100400007</v>
          </cell>
          <cell r="E2987">
            <v>7</v>
          </cell>
          <cell r="G2987" t="str">
            <v>Alberto Torres - Barra Mansa</v>
          </cell>
          <cell r="H2987" t="str">
            <v>A</v>
          </cell>
          <cell r="I2987" t="str">
            <v>S</v>
          </cell>
          <cell r="J2987">
            <v>5.9</v>
          </cell>
        </row>
        <row r="2988">
          <cell r="D2988">
            <v>19100400008</v>
          </cell>
          <cell r="E2988">
            <v>8</v>
          </cell>
          <cell r="G2988" t="str">
            <v>Alberto Torres - Posse</v>
          </cell>
          <cell r="H2988" t="str">
            <v>A</v>
          </cell>
          <cell r="I2988" t="str">
            <v>S</v>
          </cell>
          <cell r="J2988">
            <v>3.2</v>
          </cell>
        </row>
        <row r="2989">
          <cell r="D2989">
            <v>19100400009</v>
          </cell>
          <cell r="E2989">
            <v>9</v>
          </cell>
          <cell r="G2989" t="str">
            <v>Areal - Corrêas</v>
          </cell>
          <cell r="H2989" t="str">
            <v>A</v>
          </cell>
          <cell r="I2989" t="str">
            <v>S</v>
          </cell>
          <cell r="J2989">
            <v>9.9</v>
          </cell>
        </row>
        <row r="2990">
          <cell r="D2990">
            <v>19100400010</v>
          </cell>
          <cell r="E2990">
            <v>10</v>
          </cell>
          <cell r="G2990" t="str">
            <v>Areal - Barra Mansa</v>
          </cell>
          <cell r="H2990" t="str">
            <v>A</v>
          </cell>
          <cell r="I2990" t="str">
            <v>S</v>
          </cell>
          <cell r="J2990">
            <v>4</v>
          </cell>
        </row>
        <row r="2991">
          <cell r="D2991">
            <v>19100400011</v>
          </cell>
          <cell r="E2991">
            <v>11</v>
          </cell>
          <cell r="G2991" t="str">
            <v xml:space="preserve">Posse - Petrópolis </v>
          </cell>
          <cell r="H2991" t="str">
            <v>A</v>
          </cell>
          <cell r="I2991" t="str">
            <v>S</v>
          </cell>
          <cell r="J2991">
            <v>12.05</v>
          </cell>
        </row>
        <row r="2992">
          <cell r="D2992">
            <v>19100400012</v>
          </cell>
          <cell r="E2992">
            <v>12</v>
          </cell>
          <cell r="G2992" t="str">
            <v>Posse - Corrêas</v>
          </cell>
          <cell r="H2992" t="str">
            <v>A</v>
          </cell>
          <cell r="I2992" t="str">
            <v>S</v>
          </cell>
          <cell r="J2992">
            <v>8.6</v>
          </cell>
        </row>
        <row r="2993">
          <cell r="D2993">
            <v>19100400100</v>
          </cell>
          <cell r="E2993">
            <v>0</v>
          </cell>
          <cell r="G2993" t="str">
            <v>Petrópolis - Três Rios (via BR-040)</v>
          </cell>
          <cell r="H2993" t="str">
            <v>A</v>
          </cell>
          <cell r="I2993" t="str">
            <v>C</v>
          </cell>
          <cell r="J2993">
            <v>19.45</v>
          </cell>
        </row>
        <row r="2994">
          <cell r="D2994">
            <v>19100400200</v>
          </cell>
          <cell r="E2994">
            <v>0</v>
          </cell>
          <cell r="G2994" t="str">
            <v>Petrópolis - Três Rios (via BR-040)</v>
          </cell>
          <cell r="H2994" t="str">
            <v>AC</v>
          </cell>
          <cell r="I2994" t="str">
            <v>C</v>
          </cell>
          <cell r="J2994">
            <v>22.35</v>
          </cell>
        </row>
        <row r="2995">
          <cell r="D2995">
            <v>19100400300</v>
          </cell>
          <cell r="E2995">
            <v>0</v>
          </cell>
          <cell r="G2995" t="str">
            <v>Petrópolis - Comendador Levy Gasparian (via Areal)</v>
          </cell>
          <cell r="H2995" t="str">
            <v>A</v>
          </cell>
          <cell r="I2995" t="str">
            <v>C</v>
          </cell>
          <cell r="J2995">
            <v>26.05</v>
          </cell>
        </row>
        <row r="2996">
          <cell r="D2996">
            <v>19100400301</v>
          </cell>
          <cell r="E2996">
            <v>1</v>
          </cell>
          <cell r="G2996" t="str">
            <v>Petrópolis - Três Rios</v>
          </cell>
          <cell r="H2996" t="str">
            <v>A</v>
          </cell>
          <cell r="I2996" t="str">
            <v>S</v>
          </cell>
          <cell r="J2996">
            <v>21.75</v>
          </cell>
        </row>
        <row r="2997">
          <cell r="D2997">
            <v>19100400302</v>
          </cell>
          <cell r="E2997">
            <v>2</v>
          </cell>
          <cell r="G2997" t="str">
            <v>Petrópolis - Areal</v>
          </cell>
          <cell r="H2997" t="str">
            <v>A</v>
          </cell>
          <cell r="I2997" t="str">
            <v>S</v>
          </cell>
          <cell r="J2997">
            <v>13.6</v>
          </cell>
        </row>
        <row r="2998">
          <cell r="D2998">
            <v>19100400303</v>
          </cell>
          <cell r="E2998">
            <v>3</v>
          </cell>
          <cell r="G2998" t="str">
            <v>Levy Gasparian - Areal</v>
          </cell>
          <cell r="H2998" t="str">
            <v>A</v>
          </cell>
          <cell r="I2998" t="str">
            <v>S</v>
          </cell>
          <cell r="J2998">
            <v>12</v>
          </cell>
        </row>
        <row r="2999">
          <cell r="D2999">
            <v>19100400304</v>
          </cell>
          <cell r="E2999">
            <v>4</v>
          </cell>
          <cell r="G2999" t="str">
            <v>Levy Gasparian - Posse</v>
          </cell>
          <cell r="H2999" t="str">
            <v>A</v>
          </cell>
          <cell r="I2999" t="str">
            <v>S</v>
          </cell>
          <cell r="J2999">
            <v>12.75</v>
          </cell>
        </row>
        <row r="3000">
          <cell r="D3000">
            <v>19100400305</v>
          </cell>
          <cell r="E3000">
            <v>5</v>
          </cell>
          <cell r="G3000" t="str">
            <v>Três Rios - Areal</v>
          </cell>
          <cell r="H3000" t="str">
            <v>A</v>
          </cell>
          <cell r="I3000" t="str">
            <v>S</v>
          </cell>
          <cell r="J3000">
            <v>8.15</v>
          </cell>
        </row>
        <row r="3001">
          <cell r="D3001">
            <v>19100400306</v>
          </cell>
          <cell r="E3001">
            <v>6</v>
          </cell>
          <cell r="G3001" t="str">
            <v>Três Rios - Posse</v>
          </cell>
          <cell r="H3001" t="str">
            <v>A</v>
          </cell>
          <cell r="I3001" t="str">
            <v>S</v>
          </cell>
          <cell r="J3001">
            <v>8.9499999999999993</v>
          </cell>
        </row>
        <row r="3002">
          <cell r="D3002">
            <v>19100500000</v>
          </cell>
          <cell r="E3002">
            <v>0</v>
          </cell>
          <cell r="F3002" t="str">
            <v>MP75</v>
          </cell>
          <cell r="G3002" t="str">
            <v xml:space="preserve">Petrópolis - Areal </v>
          </cell>
          <cell r="H3002" t="str">
            <v>SA</v>
          </cell>
          <cell r="I3002" t="str">
            <v>O</v>
          </cell>
          <cell r="J3002">
            <v>6.15</v>
          </cell>
        </row>
        <row r="3003">
          <cell r="D3003">
            <v>19100600000</v>
          </cell>
          <cell r="E3003">
            <v>0</v>
          </cell>
          <cell r="G3003" t="str">
            <v>Três Rios - Nova Iguaçu (via Paracambi)</v>
          </cell>
          <cell r="H3003" t="str">
            <v>A</v>
          </cell>
          <cell r="I3003" t="str">
            <v>C</v>
          </cell>
          <cell r="J3003">
            <v>42.55</v>
          </cell>
        </row>
        <row r="3004">
          <cell r="D3004">
            <v>19100600001</v>
          </cell>
          <cell r="E3004">
            <v>1</v>
          </cell>
          <cell r="G3004" t="str">
            <v>Três Rios - Paracambi</v>
          </cell>
          <cell r="H3004" t="str">
            <v>A</v>
          </cell>
          <cell r="I3004" t="str">
            <v>S</v>
          </cell>
          <cell r="J3004">
            <v>30.1</v>
          </cell>
        </row>
        <row r="3005">
          <cell r="D3005">
            <v>19100600002</v>
          </cell>
          <cell r="E3005">
            <v>2</v>
          </cell>
          <cell r="G3005" t="str">
            <v>Três Rios - Mendes</v>
          </cell>
          <cell r="H3005" t="str">
            <v>A</v>
          </cell>
          <cell r="I3005" t="str">
            <v>S</v>
          </cell>
          <cell r="J3005">
            <v>24</v>
          </cell>
        </row>
        <row r="3006">
          <cell r="D3006">
            <v>19100600003</v>
          </cell>
          <cell r="E3006">
            <v>3</v>
          </cell>
          <cell r="G3006" t="str">
            <v>Três Rios - Vassouras</v>
          </cell>
          <cell r="H3006" t="str">
            <v>A</v>
          </cell>
          <cell r="I3006" t="str">
            <v>S</v>
          </cell>
          <cell r="J3006">
            <v>20.25</v>
          </cell>
        </row>
        <row r="3007">
          <cell r="D3007">
            <v>19100600004</v>
          </cell>
          <cell r="E3007">
            <v>4</v>
          </cell>
          <cell r="G3007" t="str">
            <v>Vassouras - Nova Iguaçu</v>
          </cell>
          <cell r="H3007" t="str">
            <v>A</v>
          </cell>
          <cell r="I3007" t="str">
            <v>S</v>
          </cell>
          <cell r="J3007">
            <v>22.35</v>
          </cell>
        </row>
        <row r="3008">
          <cell r="D3008">
            <v>19100600005</v>
          </cell>
          <cell r="E3008">
            <v>5</v>
          </cell>
          <cell r="G3008" t="str">
            <v>Mendes - Nova Iguaçu</v>
          </cell>
          <cell r="H3008" t="str">
            <v>A</v>
          </cell>
          <cell r="I3008" t="str">
            <v>S</v>
          </cell>
          <cell r="J3008">
            <v>18.55</v>
          </cell>
        </row>
        <row r="3009">
          <cell r="D3009">
            <v>19100600100</v>
          </cell>
          <cell r="E3009">
            <v>0</v>
          </cell>
          <cell r="G3009" t="str">
            <v xml:space="preserve">Três Rios - Itaguaí </v>
          </cell>
          <cell r="H3009" t="str">
            <v>A</v>
          </cell>
          <cell r="I3009" t="str">
            <v>C</v>
          </cell>
          <cell r="J3009">
            <v>51.9</v>
          </cell>
        </row>
        <row r="3010">
          <cell r="D3010">
            <v>19100600101</v>
          </cell>
          <cell r="E3010">
            <v>1</v>
          </cell>
          <cell r="G3010" t="str">
            <v>Três Rios - Piraí</v>
          </cell>
          <cell r="H3010" t="str">
            <v>A</v>
          </cell>
          <cell r="I3010" t="str">
            <v>S</v>
          </cell>
          <cell r="J3010">
            <v>34.200000000000003</v>
          </cell>
        </row>
        <row r="3011">
          <cell r="D3011">
            <v>19100600102</v>
          </cell>
          <cell r="E3011">
            <v>2</v>
          </cell>
          <cell r="G3011" t="str">
            <v>Três Rios - Barra do Piraí</v>
          </cell>
          <cell r="H3011" t="str">
            <v>A</v>
          </cell>
          <cell r="I3011" t="str">
            <v>S</v>
          </cell>
          <cell r="J3011">
            <v>25</v>
          </cell>
        </row>
        <row r="3012">
          <cell r="D3012">
            <v>19100600103</v>
          </cell>
          <cell r="E3012">
            <v>3</v>
          </cell>
          <cell r="G3012" t="str">
            <v>Três Rios - Vassouras</v>
          </cell>
          <cell r="H3012" t="str">
            <v>A</v>
          </cell>
          <cell r="I3012" t="str">
            <v>S</v>
          </cell>
          <cell r="J3012">
            <v>20.2</v>
          </cell>
        </row>
        <row r="3013">
          <cell r="D3013">
            <v>19100600104</v>
          </cell>
          <cell r="E3013">
            <v>4</v>
          </cell>
          <cell r="G3013" t="str">
            <v>Vassouras - Itaguaí</v>
          </cell>
          <cell r="H3013" t="str">
            <v>A</v>
          </cell>
          <cell r="I3013" t="str">
            <v>S</v>
          </cell>
          <cell r="J3013">
            <v>31.7</v>
          </cell>
        </row>
        <row r="3014">
          <cell r="D3014">
            <v>19100600105</v>
          </cell>
          <cell r="E3014">
            <v>5</v>
          </cell>
          <cell r="G3014" t="str">
            <v>Vassouras -Piraí</v>
          </cell>
          <cell r="H3014" t="str">
            <v>A</v>
          </cell>
          <cell r="I3014" t="str">
            <v>S</v>
          </cell>
          <cell r="J3014">
            <v>14</v>
          </cell>
        </row>
        <row r="3015">
          <cell r="D3015">
            <v>19100600106</v>
          </cell>
          <cell r="E3015">
            <v>6</v>
          </cell>
          <cell r="G3015" t="str">
            <v>Barra do Piraí - Itaguaí</v>
          </cell>
          <cell r="H3015" t="str">
            <v>A</v>
          </cell>
          <cell r="I3015" t="str">
            <v>S</v>
          </cell>
          <cell r="J3015">
            <v>26.9</v>
          </cell>
        </row>
        <row r="3016">
          <cell r="D3016">
            <v>19100700000</v>
          </cell>
          <cell r="E3016">
            <v>0</v>
          </cell>
          <cell r="F3016" t="str">
            <v>P150</v>
          </cell>
          <cell r="G3016" t="str">
            <v xml:space="preserve">Três Rios - Paraiba do Sul </v>
          </cell>
          <cell r="H3016" t="str">
            <v>SA</v>
          </cell>
          <cell r="I3016" t="str">
            <v>O</v>
          </cell>
          <cell r="J3016">
            <v>3.35</v>
          </cell>
        </row>
        <row r="3017">
          <cell r="D3017">
            <v>19100700100</v>
          </cell>
          <cell r="E3017">
            <v>0</v>
          </cell>
          <cell r="G3017" t="str">
            <v xml:space="preserve">Três Rios - Paraíba do Sul </v>
          </cell>
          <cell r="H3017" t="str">
            <v>AC</v>
          </cell>
          <cell r="I3017" t="str">
            <v>C</v>
          </cell>
          <cell r="J3017">
            <v>3.4</v>
          </cell>
        </row>
        <row r="3018">
          <cell r="D3018">
            <v>19100700200</v>
          </cell>
          <cell r="E3018">
            <v>0</v>
          </cell>
          <cell r="F3018" t="str">
            <v>P151</v>
          </cell>
          <cell r="G3018" t="str">
            <v>Três Rios - Paraiba do Sul ( via Estrada da Barrinha )</v>
          </cell>
          <cell r="H3018" t="str">
            <v>SA</v>
          </cell>
          <cell r="I3018" t="str">
            <v>C</v>
          </cell>
          <cell r="J3018">
            <v>3.35</v>
          </cell>
        </row>
        <row r="3019">
          <cell r="D3019">
            <v>19100800000</v>
          </cell>
          <cell r="E3019">
            <v>0</v>
          </cell>
          <cell r="F3019" t="str">
            <v>MP73</v>
          </cell>
          <cell r="G3019" t="str">
            <v xml:space="preserve">Três Rios - Posse </v>
          </cell>
          <cell r="H3019" t="str">
            <v>SA</v>
          </cell>
          <cell r="I3019" t="str">
            <v>O</v>
          </cell>
          <cell r="J3019">
            <v>8.75</v>
          </cell>
        </row>
        <row r="3020">
          <cell r="D3020">
            <v>19100800001</v>
          </cell>
          <cell r="E3020">
            <v>1</v>
          </cell>
          <cell r="G3020" t="str">
            <v>Três Rios - Hermogênio Silva</v>
          </cell>
          <cell r="H3020" t="str">
            <v>SA</v>
          </cell>
          <cell r="I3020" t="str">
            <v>S</v>
          </cell>
          <cell r="J3020">
            <v>3.8</v>
          </cell>
        </row>
        <row r="3021">
          <cell r="D3021">
            <v>19100800002</v>
          </cell>
          <cell r="E3021">
            <v>2</v>
          </cell>
          <cell r="G3021" t="str">
            <v>Hermogênio Silva - Areal</v>
          </cell>
          <cell r="H3021" t="str">
            <v>SA</v>
          </cell>
          <cell r="I3021" t="str">
            <v>S</v>
          </cell>
          <cell r="J3021">
            <v>3.65</v>
          </cell>
        </row>
        <row r="3022">
          <cell r="D3022">
            <v>19100800003</v>
          </cell>
          <cell r="E3022">
            <v>3</v>
          </cell>
          <cell r="G3022" t="str">
            <v>Areal - Posse</v>
          </cell>
          <cell r="H3022" t="str">
            <v>SA</v>
          </cell>
          <cell r="I3022" t="str">
            <v>S</v>
          </cell>
          <cell r="J3022">
            <v>1.3</v>
          </cell>
        </row>
        <row r="3023">
          <cell r="D3023">
            <v>19100800004</v>
          </cell>
          <cell r="E3023">
            <v>4</v>
          </cell>
          <cell r="G3023" t="str">
            <v>Três Rios - Areal</v>
          </cell>
          <cell r="H3023" t="str">
            <v>SA</v>
          </cell>
          <cell r="I3023" t="str">
            <v>S</v>
          </cell>
          <cell r="J3023">
            <v>7.45</v>
          </cell>
        </row>
        <row r="3024">
          <cell r="D3024">
            <v>19100800005</v>
          </cell>
          <cell r="E3024">
            <v>5</v>
          </cell>
          <cell r="G3024" t="str">
            <v>Alberto Torres - Areal</v>
          </cell>
          <cell r="H3024" t="str">
            <v>SA</v>
          </cell>
          <cell r="I3024" t="str">
            <v>S</v>
          </cell>
          <cell r="J3024">
            <v>1.9</v>
          </cell>
        </row>
        <row r="3025">
          <cell r="D3025">
            <v>19100800006</v>
          </cell>
          <cell r="E3025">
            <v>6</v>
          </cell>
          <cell r="G3025" t="str">
            <v>Três Rios - Alberto Torres</v>
          </cell>
          <cell r="H3025" t="str">
            <v>SA</v>
          </cell>
          <cell r="I3025" t="str">
            <v>S</v>
          </cell>
          <cell r="J3025">
            <v>4.7</v>
          </cell>
        </row>
        <row r="3026">
          <cell r="D3026">
            <v>19100800007</v>
          </cell>
          <cell r="E3026">
            <v>7</v>
          </cell>
          <cell r="G3026" t="str">
            <v>Alberto Torres - Posse</v>
          </cell>
          <cell r="H3026" t="str">
            <v>SA</v>
          </cell>
          <cell r="I3026" t="str">
            <v>S</v>
          </cell>
          <cell r="J3026">
            <v>2.95</v>
          </cell>
        </row>
        <row r="3027">
          <cell r="D3027">
            <v>19100800100</v>
          </cell>
          <cell r="E3027">
            <v>0</v>
          </cell>
          <cell r="G3027" t="str">
            <v>Três Rios - Posse</v>
          </cell>
          <cell r="H3027" t="str">
            <v>AC</v>
          </cell>
          <cell r="I3027" t="str">
            <v>O</v>
          </cell>
          <cell r="J3027">
            <v>8.9499999999999993</v>
          </cell>
        </row>
        <row r="3028">
          <cell r="D3028">
            <v>19100900000</v>
          </cell>
          <cell r="E3028">
            <v>0</v>
          </cell>
          <cell r="G3028" t="str">
            <v xml:space="preserve">Barra Mansa - Três Rios </v>
          </cell>
          <cell r="H3028" t="str">
            <v>A</v>
          </cell>
          <cell r="I3028" t="str">
            <v>O</v>
          </cell>
          <cell r="J3028">
            <v>38.799999999999997</v>
          </cell>
        </row>
        <row r="3029">
          <cell r="D3029">
            <v>19100900001</v>
          </cell>
          <cell r="E3029">
            <v>1</v>
          </cell>
          <cell r="G3029" t="str">
            <v>Barra Mansa - Vassouras</v>
          </cell>
          <cell r="H3029" t="str">
            <v>A</v>
          </cell>
          <cell r="I3029" t="str">
            <v>S</v>
          </cell>
          <cell r="J3029">
            <v>18.600000000000001</v>
          </cell>
        </row>
        <row r="3030">
          <cell r="D3030">
            <v>19100900002</v>
          </cell>
          <cell r="E3030">
            <v>2</v>
          </cell>
          <cell r="G3030" t="str">
            <v>Volta Redonda - Três Rios</v>
          </cell>
          <cell r="H3030" t="str">
            <v>A</v>
          </cell>
          <cell r="I3030" t="str">
            <v>S</v>
          </cell>
          <cell r="J3030">
            <v>34.950000000000003</v>
          </cell>
        </row>
        <row r="3031">
          <cell r="D3031">
            <v>19100900003</v>
          </cell>
          <cell r="E3031">
            <v>3</v>
          </cell>
          <cell r="G3031" t="str">
            <v>Barra do Piraí - Três Rios</v>
          </cell>
          <cell r="H3031" t="str">
            <v>A</v>
          </cell>
          <cell r="I3031" t="str">
            <v>S</v>
          </cell>
          <cell r="J3031">
            <v>25</v>
          </cell>
        </row>
        <row r="3032">
          <cell r="D3032">
            <v>19100900004</v>
          </cell>
          <cell r="E3032">
            <v>4</v>
          </cell>
          <cell r="G3032" t="str">
            <v>Vassouras - Três Rios</v>
          </cell>
          <cell r="H3032" t="str">
            <v>A</v>
          </cell>
          <cell r="I3032" t="str">
            <v>S</v>
          </cell>
          <cell r="J3032">
            <v>20.2</v>
          </cell>
        </row>
        <row r="3033">
          <cell r="D3033">
            <v>19100900005</v>
          </cell>
          <cell r="E3033">
            <v>5</v>
          </cell>
          <cell r="G3033" t="str">
            <v>Andrade Pinto - Três Rios</v>
          </cell>
          <cell r="H3033" t="str">
            <v>A</v>
          </cell>
          <cell r="I3033" t="str">
            <v>S</v>
          </cell>
          <cell r="J3033">
            <v>9.15</v>
          </cell>
        </row>
        <row r="3034">
          <cell r="D3034">
            <v>19100900006</v>
          </cell>
          <cell r="E3034">
            <v>6</v>
          </cell>
          <cell r="G3034" t="str">
            <v>Volta Redonda - Vassouras</v>
          </cell>
          <cell r="H3034" t="str">
            <v>A</v>
          </cell>
          <cell r="I3034" t="str">
            <v>S</v>
          </cell>
          <cell r="J3034">
            <v>16.399999999999999</v>
          </cell>
        </row>
        <row r="3035">
          <cell r="D3035">
            <v>19100900007</v>
          </cell>
          <cell r="E3035">
            <v>7</v>
          </cell>
          <cell r="G3035" t="str">
            <v>Paraiba do Sul - Vassouras</v>
          </cell>
          <cell r="H3035" t="str">
            <v>A</v>
          </cell>
          <cell r="I3035" t="str">
            <v>S</v>
          </cell>
          <cell r="J3035">
            <v>16.850000000000001</v>
          </cell>
        </row>
        <row r="3036">
          <cell r="D3036">
            <v>19100900100</v>
          </cell>
          <cell r="E3036">
            <v>0</v>
          </cell>
          <cell r="G3036" t="str">
            <v xml:space="preserve">Barra Mansa - Vassouras </v>
          </cell>
          <cell r="H3036" t="str">
            <v>A</v>
          </cell>
          <cell r="I3036" t="str">
            <v>C</v>
          </cell>
          <cell r="J3036">
            <v>18.600000000000001</v>
          </cell>
        </row>
        <row r="3037">
          <cell r="D3037">
            <v>19100900101</v>
          </cell>
          <cell r="E3037">
            <v>1</v>
          </cell>
          <cell r="G3037" t="str">
            <v>Volta Redonda - Vassouras</v>
          </cell>
          <cell r="H3037" t="str">
            <v>A</v>
          </cell>
          <cell r="I3037" t="str">
            <v>S</v>
          </cell>
          <cell r="J3037">
            <v>16.399999999999999</v>
          </cell>
        </row>
        <row r="3038">
          <cell r="D3038">
            <v>19100900200</v>
          </cell>
          <cell r="E3038">
            <v>0</v>
          </cell>
          <cell r="G3038" t="str">
            <v xml:space="preserve">Três Rios - Resende  </v>
          </cell>
          <cell r="H3038" t="str">
            <v>A</v>
          </cell>
          <cell r="I3038" t="str">
            <v>C</v>
          </cell>
          <cell r="J3038">
            <v>50.15</v>
          </cell>
        </row>
        <row r="3039">
          <cell r="D3039">
            <v>19100900201</v>
          </cell>
          <cell r="E3039">
            <v>1</v>
          </cell>
          <cell r="G3039" t="str">
            <v>Resende - Vassouras</v>
          </cell>
          <cell r="H3039" t="str">
            <v>A</v>
          </cell>
          <cell r="I3039" t="str">
            <v>S</v>
          </cell>
          <cell r="J3039">
            <v>29.85</v>
          </cell>
        </row>
        <row r="3040">
          <cell r="D3040">
            <v>19100900202</v>
          </cell>
          <cell r="E3040">
            <v>2</v>
          </cell>
          <cell r="G3040" t="str">
            <v>Barra Mansa - Três Rios</v>
          </cell>
          <cell r="H3040" t="str">
            <v>A</v>
          </cell>
          <cell r="I3040" t="str">
            <v>S</v>
          </cell>
          <cell r="J3040">
            <v>38.799999999999997</v>
          </cell>
        </row>
        <row r="3041">
          <cell r="D3041">
            <v>19100900203</v>
          </cell>
          <cell r="E3041">
            <v>3</v>
          </cell>
          <cell r="G3041" t="str">
            <v>Barra Mansa - Vassouras</v>
          </cell>
          <cell r="H3041" t="str">
            <v>A</v>
          </cell>
          <cell r="I3041" t="str">
            <v>S</v>
          </cell>
          <cell r="J3041">
            <v>18.600000000000001</v>
          </cell>
        </row>
        <row r="3042">
          <cell r="D3042">
            <v>19100900204</v>
          </cell>
          <cell r="E3042">
            <v>4</v>
          </cell>
          <cell r="G3042" t="str">
            <v>Volta Redonda - Três Rios</v>
          </cell>
          <cell r="H3042" t="str">
            <v>A</v>
          </cell>
          <cell r="I3042" t="str">
            <v>S</v>
          </cell>
          <cell r="J3042">
            <v>34.950000000000003</v>
          </cell>
        </row>
        <row r="3043">
          <cell r="D3043">
            <v>19100900205</v>
          </cell>
          <cell r="E3043">
            <v>5</v>
          </cell>
          <cell r="G3043" t="str">
            <v>Volta Redonda - Vassouras</v>
          </cell>
          <cell r="H3043" t="str">
            <v>A</v>
          </cell>
          <cell r="I3043" t="str">
            <v>S</v>
          </cell>
          <cell r="J3043">
            <v>16.399999999999999</v>
          </cell>
        </row>
        <row r="3044">
          <cell r="D3044">
            <v>19100900206</v>
          </cell>
          <cell r="E3044">
            <v>6</v>
          </cell>
          <cell r="G3044" t="str">
            <v>Vassouras - Três Rios</v>
          </cell>
          <cell r="H3044" t="str">
            <v>A</v>
          </cell>
          <cell r="I3044" t="str">
            <v>S</v>
          </cell>
          <cell r="J3044">
            <v>20.2</v>
          </cell>
        </row>
        <row r="3045">
          <cell r="D3045">
            <v>19100900207</v>
          </cell>
          <cell r="E3045">
            <v>7</v>
          </cell>
          <cell r="G3045" t="str">
            <v>Barra do Piraí - Resende</v>
          </cell>
          <cell r="H3045" t="str">
            <v>A</v>
          </cell>
          <cell r="I3045" t="str">
            <v>S</v>
          </cell>
          <cell r="J3045">
            <v>23.9</v>
          </cell>
        </row>
        <row r="3046">
          <cell r="D3046">
            <v>19100900208</v>
          </cell>
          <cell r="E3046">
            <v>8</v>
          </cell>
          <cell r="G3046" t="str">
            <v>Três Rios - Barra do Piraí</v>
          </cell>
          <cell r="H3046" t="str">
            <v>A</v>
          </cell>
          <cell r="I3046" t="str">
            <v>S</v>
          </cell>
          <cell r="J3046">
            <v>25</v>
          </cell>
        </row>
        <row r="3047">
          <cell r="D3047">
            <v>19100900300</v>
          </cell>
          <cell r="E3047">
            <v>0</v>
          </cell>
          <cell r="G3047" t="str">
            <v xml:space="preserve">Barra Mansa - Três Rios </v>
          </cell>
          <cell r="H3047" t="str">
            <v>AC</v>
          </cell>
          <cell r="I3047" t="str">
            <v>C</v>
          </cell>
          <cell r="J3047">
            <v>44.65</v>
          </cell>
        </row>
        <row r="3048">
          <cell r="D3048">
            <v>19100900301</v>
          </cell>
          <cell r="E3048">
            <v>1</v>
          </cell>
          <cell r="G3048" t="str">
            <v>Barra Mansa - Vassouras</v>
          </cell>
          <cell r="H3048" t="str">
            <v>AC</v>
          </cell>
          <cell r="I3048" t="str">
            <v>S</v>
          </cell>
          <cell r="J3048">
            <v>21.4</v>
          </cell>
        </row>
        <row r="3049">
          <cell r="D3049">
            <v>19100900302</v>
          </cell>
          <cell r="E3049">
            <v>2</v>
          </cell>
          <cell r="G3049" t="str">
            <v>Vassouras - Três Rios</v>
          </cell>
          <cell r="H3049" t="str">
            <v>AC</v>
          </cell>
          <cell r="I3049" t="str">
            <v>S</v>
          </cell>
          <cell r="J3049">
            <v>23.25</v>
          </cell>
        </row>
        <row r="3050">
          <cell r="D3050">
            <v>19101000000</v>
          </cell>
          <cell r="E3050">
            <v>0</v>
          </cell>
          <cell r="G3050" t="str">
            <v>Barra do Piraí - Três Rios</v>
          </cell>
          <cell r="H3050" t="str">
            <v>A</v>
          </cell>
          <cell r="I3050" t="str">
            <v>O</v>
          </cell>
          <cell r="J3050">
            <v>25.65</v>
          </cell>
        </row>
        <row r="3051">
          <cell r="D3051">
            <v>19101000001</v>
          </cell>
          <cell r="E3051">
            <v>1</v>
          </cell>
          <cell r="G3051" t="str">
            <v>Barra do Piraí - Maçambará</v>
          </cell>
          <cell r="H3051" t="str">
            <v>A</v>
          </cell>
          <cell r="I3051" t="str">
            <v>S</v>
          </cell>
          <cell r="J3051">
            <v>12.1</v>
          </cell>
        </row>
        <row r="3052">
          <cell r="D3052">
            <v>19101000002</v>
          </cell>
          <cell r="E3052">
            <v>2</v>
          </cell>
          <cell r="G3052" t="str">
            <v>Maçambará - Andrade Pinto</v>
          </cell>
          <cell r="H3052" t="str">
            <v>A</v>
          </cell>
          <cell r="I3052" t="str">
            <v>S</v>
          </cell>
          <cell r="J3052">
            <v>4.55</v>
          </cell>
        </row>
        <row r="3053">
          <cell r="D3053">
            <v>19101000003</v>
          </cell>
          <cell r="E3053">
            <v>3</v>
          </cell>
          <cell r="G3053" t="str">
            <v>Andrade Pinto - Três Rios</v>
          </cell>
          <cell r="H3053" t="str">
            <v>A</v>
          </cell>
          <cell r="I3053" t="str">
            <v>S</v>
          </cell>
          <cell r="J3053">
            <v>9.15</v>
          </cell>
        </row>
        <row r="3054">
          <cell r="D3054">
            <v>19101000004</v>
          </cell>
          <cell r="E3054">
            <v>4</v>
          </cell>
          <cell r="G3054" t="str">
            <v>Vieira Cortez - Paraiba do Sul</v>
          </cell>
          <cell r="H3054" t="str">
            <v>A</v>
          </cell>
          <cell r="I3054" t="str">
            <v>S</v>
          </cell>
          <cell r="J3054">
            <v>3.4</v>
          </cell>
        </row>
        <row r="3055">
          <cell r="D3055">
            <v>19101000005</v>
          </cell>
          <cell r="E3055">
            <v>5</v>
          </cell>
          <cell r="G3055" t="str">
            <v>Vieira Cortez - Três Rios</v>
          </cell>
          <cell r="H3055" t="str">
            <v>A</v>
          </cell>
          <cell r="I3055" t="str">
            <v>S</v>
          </cell>
          <cell r="J3055">
            <v>6.8</v>
          </cell>
        </row>
        <row r="3056">
          <cell r="D3056">
            <v>19101000006</v>
          </cell>
          <cell r="E3056">
            <v>6</v>
          </cell>
          <cell r="G3056" t="str">
            <v>Vassouras - Maçambará</v>
          </cell>
          <cell r="H3056" t="str">
            <v>A</v>
          </cell>
          <cell r="I3056" t="str">
            <v>S</v>
          </cell>
          <cell r="J3056">
            <v>6.5</v>
          </cell>
        </row>
        <row r="3057">
          <cell r="D3057">
            <v>19101000007</v>
          </cell>
          <cell r="E3057">
            <v>7</v>
          </cell>
          <cell r="G3057" t="str">
            <v>Maçambará - Três Rios</v>
          </cell>
          <cell r="H3057" t="str">
            <v>A</v>
          </cell>
          <cell r="I3057" t="str">
            <v>S</v>
          </cell>
          <cell r="J3057">
            <v>13.75</v>
          </cell>
        </row>
        <row r="3058">
          <cell r="D3058">
            <v>19101000008</v>
          </cell>
          <cell r="E3058">
            <v>8</v>
          </cell>
          <cell r="G3058" t="str">
            <v>Vassouras - Andrade Pinto</v>
          </cell>
          <cell r="H3058" t="str">
            <v>A</v>
          </cell>
          <cell r="I3058" t="str">
            <v>S</v>
          </cell>
          <cell r="J3058">
            <v>11.05</v>
          </cell>
        </row>
        <row r="3059">
          <cell r="D3059">
            <v>19101000009</v>
          </cell>
          <cell r="E3059">
            <v>9</v>
          </cell>
          <cell r="G3059" t="str">
            <v>Vassouras - Três Rios</v>
          </cell>
          <cell r="H3059" t="str">
            <v>A</v>
          </cell>
          <cell r="I3059" t="str">
            <v>S</v>
          </cell>
          <cell r="J3059">
            <v>20.2</v>
          </cell>
        </row>
        <row r="3060">
          <cell r="D3060">
            <v>19101000010</v>
          </cell>
          <cell r="E3060">
            <v>10</v>
          </cell>
          <cell r="G3060" t="str">
            <v>Barra do Piraí - Andrade Pinto</v>
          </cell>
          <cell r="H3060" t="str">
            <v>A</v>
          </cell>
          <cell r="I3060" t="str">
            <v>S</v>
          </cell>
          <cell r="J3060">
            <v>16.7</v>
          </cell>
        </row>
        <row r="3061">
          <cell r="D3061">
            <v>19101000011</v>
          </cell>
          <cell r="E3061">
            <v>11</v>
          </cell>
          <cell r="G3061" t="str">
            <v>Paraiba do Sul - Vassouras</v>
          </cell>
          <cell r="H3061" t="str">
            <v>A</v>
          </cell>
          <cell r="I3061" t="str">
            <v>S</v>
          </cell>
          <cell r="J3061">
            <v>16.850000000000001</v>
          </cell>
        </row>
        <row r="3062">
          <cell r="D3062">
            <v>19101000100</v>
          </cell>
          <cell r="E3062">
            <v>0</v>
          </cell>
          <cell r="G3062" t="str">
            <v xml:space="preserve">Vassouras - Três Rios  </v>
          </cell>
          <cell r="H3062" t="str">
            <v>A</v>
          </cell>
          <cell r="I3062" t="str">
            <v>C</v>
          </cell>
          <cell r="J3062">
            <v>20.2</v>
          </cell>
        </row>
        <row r="3063">
          <cell r="D3063">
            <v>19101000101</v>
          </cell>
          <cell r="E3063">
            <v>1</v>
          </cell>
          <cell r="G3063" t="str">
            <v>Maçambará - Andrade Pinto</v>
          </cell>
          <cell r="H3063" t="str">
            <v>A</v>
          </cell>
          <cell r="I3063" t="str">
            <v>S</v>
          </cell>
          <cell r="J3063">
            <v>4.55</v>
          </cell>
        </row>
        <row r="3064">
          <cell r="D3064">
            <v>19101000102</v>
          </cell>
          <cell r="E3064">
            <v>2</v>
          </cell>
          <cell r="G3064" t="str">
            <v>Maçambará - Três Rios</v>
          </cell>
          <cell r="H3064" t="str">
            <v>A</v>
          </cell>
          <cell r="I3064" t="str">
            <v>S</v>
          </cell>
          <cell r="J3064">
            <v>13.75</v>
          </cell>
        </row>
        <row r="3065">
          <cell r="D3065">
            <v>19101000103</v>
          </cell>
          <cell r="E3065">
            <v>3</v>
          </cell>
          <cell r="G3065" t="str">
            <v>Andrade Pinto - Três Rios</v>
          </cell>
          <cell r="H3065" t="str">
            <v>A</v>
          </cell>
          <cell r="I3065" t="str">
            <v>S</v>
          </cell>
          <cell r="J3065">
            <v>9.15</v>
          </cell>
        </row>
        <row r="3066">
          <cell r="D3066">
            <v>19101000104</v>
          </cell>
          <cell r="E3066">
            <v>4</v>
          </cell>
          <cell r="G3066" t="str">
            <v>Vieira Cortez - Três Rios</v>
          </cell>
          <cell r="H3066" t="str">
            <v>A</v>
          </cell>
          <cell r="I3066" t="str">
            <v>S</v>
          </cell>
          <cell r="J3066">
            <v>6.8</v>
          </cell>
        </row>
        <row r="3067">
          <cell r="D3067">
            <v>19101000105</v>
          </cell>
          <cell r="E3067">
            <v>5</v>
          </cell>
          <cell r="G3067" t="str">
            <v>Vieira Cortez - Paraiba do Sul</v>
          </cell>
          <cell r="H3067" t="str">
            <v>A</v>
          </cell>
          <cell r="I3067" t="str">
            <v>S</v>
          </cell>
          <cell r="J3067">
            <v>3.4</v>
          </cell>
        </row>
        <row r="3068">
          <cell r="D3068">
            <v>19101000106</v>
          </cell>
          <cell r="E3068">
            <v>6</v>
          </cell>
          <cell r="G3068" t="str">
            <v>Vassouras - Maçambará</v>
          </cell>
          <cell r="H3068" t="str">
            <v>A</v>
          </cell>
          <cell r="I3068" t="str">
            <v>S</v>
          </cell>
          <cell r="J3068">
            <v>6.5</v>
          </cell>
        </row>
        <row r="3069">
          <cell r="D3069">
            <v>19101000107</v>
          </cell>
          <cell r="E3069">
            <v>7</v>
          </cell>
          <cell r="G3069" t="str">
            <v>Vassouras - Andrade Pinto</v>
          </cell>
          <cell r="H3069" t="str">
            <v>A</v>
          </cell>
          <cell r="I3069" t="str">
            <v>S</v>
          </cell>
          <cell r="J3069">
            <v>11.05</v>
          </cell>
        </row>
        <row r="3070">
          <cell r="D3070">
            <v>19101000200</v>
          </cell>
          <cell r="E3070">
            <v>0</v>
          </cell>
          <cell r="F3070" t="str">
            <v>P404</v>
          </cell>
          <cell r="G3070" t="str">
            <v xml:space="preserve">Andrade Pinto - Três Rios  </v>
          </cell>
          <cell r="H3070" t="str">
            <v>SA</v>
          </cell>
          <cell r="I3070" t="str">
            <v>C</v>
          </cell>
          <cell r="J3070">
            <v>9</v>
          </cell>
        </row>
        <row r="3071">
          <cell r="D3071">
            <v>19101000201</v>
          </cell>
          <cell r="E3071">
            <v>1</v>
          </cell>
          <cell r="G3071" t="str">
            <v>Paraiba do Sul - Andrade Pinto</v>
          </cell>
          <cell r="H3071" t="str">
            <v>SA</v>
          </cell>
          <cell r="I3071" t="str">
            <v>S</v>
          </cell>
          <cell r="J3071">
            <v>5.65</v>
          </cell>
        </row>
        <row r="3072">
          <cell r="D3072">
            <v>19101000202</v>
          </cell>
          <cell r="E3072">
            <v>2</v>
          </cell>
          <cell r="G3072" t="str">
            <v xml:space="preserve">Três Rios - Paraiba do Sul </v>
          </cell>
          <cell r="H3072" t="str">
            <v>SA</v>
          </cell>
          <cell r="I3072" t="str">
            <v>S</v>
          </cell>
          <cell r="J3072">
            <v>3.35</v>
          </cell>
        </row>
        <row r="3073">
          <cell r="D3073">
            <v>19101200000</v>
          </cell>
          <cell r="E3073">
            <v>0</v>
          </cell>
          <cell r="F3073" t="str">
            <v>P400</v>
          </cell>
          <cell r="G3073" t="str">
            <v xml:space="preserve">Três Rios - Werneck  </v>
          </cell>
          <cell r="H3073" t="str">
            <v>SA</v>
          </cell>
          <cell r="I3073" t="str">
            <v>O</v>
          </cell>
          <cell r="J3073">
            <v>3.35</v>
          </cell>
        </row>
        <row r="3074">
          <cell r="D3074">
            <v>19101300000</v>
          </cell>
          <cell r="E3074">
            <v>0</v>
          </cell>
          <cell r="G3074" t="str">
            <v>São José do Vale do Rio Preto - Petrópolis</v>
          </cell>
          <cell r="H3074" t="str">
            <v>A</v>
          </cell>
          <cell r="I3074" t="str">
            <v>O</v>
          </cell>
          <cell r="J3074">
            <v>12</v>
          </cell>
        </row>
        <row r="3075">
          <cell r="D3075">
            <v>19101300002</v>
          </cell>
          <cell r="E3075">
            <v>2</v>
          </cell>
          <cell r="G3075" t="str">
            <v>Petrópolis - Rio Bonito</v>
          </cell>
          <cell r="H3075" t="str">
            <v>A</v>
          </cell>
          <cell r="I3075" t="str">
            <v>S</v>
          </cell>
          <cell r="J3075">
            <v>8.65</v>
          </cell>
        </row>
        <row r="3076">
          <cell r="D3076">
            <v>19101300003</v>
          </cell>
          <cell r="E3076">
            <v>3</v>
          </cell>
          <cell r="G3076" t="str">
            <v>Posse - São José do Vale do Rio Preto</v>
          </cell>
          <cell r="H3076" t="str">
            <v>A</v>
          </cell>
          <cell r="I3076" t="str">
            <v>S</v>
          </cell>
          <cell r="J3076">
            <v>7.05</v>
          </cell>
        </row>
        <row r="3077">
          <cell r="D3077">
            <v>19101400000</v>
          </cell>
          <cell r="E3077">
            <v>0</v>
          </cell>
          <cell r="F3077" t="str">
            <v>MP11</v>
          </cell>
          <cell r="G3077" t="str">
            <v xml:space="preserve">Vassouras - Paracambi  </v>
          </cell>
          <cell r="H3077" t="str">
            <v>SA</v>
          </cell>
          <cell r="I3077" t="str">
            <v>O</v>
          </cell>
          <cell r="J3077">
            <v>12</v>
          </cell>
        </row>
        <row r="3078">
          <cell r="D3078">
            <v>19101400001</v>
          </cell>
          <cell r="E3078">
            <v>1</v>
          </cell>
          <cell r="G3078" t="str">
            <v>Engenheiro Paulo de Frontin - Paracambi</v>
          </cell>
          <cell r="H3078" t="str">
            <v>SA</v>
          </cell>
          <cell r="I3078" t="str">
            <v>S</v>
          </cell>
          <cell r="J3078">
            <v>3.2</v>
          </cell>
        </row>
        <row r="3079">
          <cell r="D3079">
            <v>19101400002</v>
          </cell>
          <cell r="E3079">
            <v>2</v>
          </cell>
          <cell r="G3079" t="str">
            <v>Engenheiro Paulo de Frontin - Mendes</v>
          </cell>
          <cell r="H3079" t="str">
            <v>SA</v>
          </cell>
          <cell r="I3079" t="str">
            <v>S</v>
          </cell>
          <cell r="J3079">
            <v>2.75</v>
          </cell>
        </row>
        <row r="3080">
          <cell r="D3080">
            <v>19101400003</v>
          </cell>
          <cell r="E3080">
            <v>3</v>
          </cell>
          <cell r="G3080" t="str">
            <v>Ponte do Rocha - Mendes</v>
          </cell>
          <cell r="H3080" t="str">
            <v>SA</v>
          </cell>
          <cell r="I3080" t="str">
            <v>S</v>
          </cell>
          <cell r="J3080">
            <v>2.2999999999999998</v>
          </cell>
        </row>
        <row r="3081">
          <cell r="D3081">
            <v>19101400004</v>
          </cell>
          <cell r="E3081">
            <v>4</v>
          </cell>
          <cell r="G3081" t="str">
            <v>Vassouras - Ponte do Rocha</v>
          </cell>
          <cell r="H3081" t="str">
            <v>SA</v>
          </cell>
          <cell r="I3081" t="str">
            <v>S</v>
          </cell>
          <cell r="J3081">
            <v>3.75</v>
          </cell>
        </row>
        <row r="3082">
          <cell r="D3082">
            <v>19101400005</v>
          </cell>
          <cell r="E3082">
            <v>5</v>
          </cell>
          <cell r="G3082" t="str">
            <v xml:space="preserve">Mendes - Paracambi </v>
          </cell>
          <cell r="H3082" t="str">
            <v>SA</v>
          </cell>
          <cell r="I3082" t="str">
            <v>S</v>
          </cell>
          <cell r="J3082">
            <v>5.95</v>
          </cell>
        </row>
        <row r="3083">
          <cell r="D3083">
            <v>19101400100</v>
          </cell>
          <cell r="E3083">
            <v>0</v>
          </cell>
          <cell r="F3083" t="str">
            <v>MP18</v>
          </cell>
          <cell r="G3083" t="str">
            <v xml:space="preserve">Mendes - Paracambi </v>
          </cell>
          <cell r="H3083" t="str">
            <v>SA</v>
          </cell>
          <cell r="I3083" t="str">
            <v>C</v>
          </cell>
          <cell r="J3083">
            <v>5.95</v>
          </cell>
        </row>
        <row r="3084">
          <cell r="D3084">
            <v>19101400101</v>
          </cell>
          <cell r="E3084">
            <v>1</v>
          </cell>
          <cell r="G3084" t="str">
            <v>Mendes - Engenheiro Paulo de Frontin</v>
          </cell>
          <cell r="H3084" t="str">
            <v>SA</v>
          </cell>
          <cell r="I3084" t="str">
            <v>S</v>
          </cell>
          <cell r="J3084">
            <v>2.75</v>
          </cell>
        </row>
        <row r="3085">
          <cell r="D3085">
            <v>19101400102</v>
          </cell>
          <cell r="E3085">
            <v>2</v>
          </cell>
          <cell r="G3085" t="str">
            <v>Engenheiro Paulo de Frontin - Paracambi</v>
          </cell>
          <cell r="H3085" t="str">
            <v>SA</v>
          </cell>
          <cell r="I3085" t="str">
            <v>S</v>
          </cell>
          <cell r="J3085">
            <v>3.2</v>
          </cell>
        </row>
        <row r="3086">
          <cell r="D3086">
            <v>19101500000</v>
          </cell>
          <cell r="E3086">
            <v>0</v>
          </cell>
          <cell r="F3086" t="str">
            <v>P290</v>
          </cell>
          <cell r="G3086" t="str">
            <v xml:space="preserve">Três Rios - Areal  </v>
          </cell>
          <cell r="H3086" t="str">
            <v>SA</v>
          </cell>
          <cell r="I3086" t="str">
            <v>O</v>
          </cell>
          <cell r="J3086">
            <v>7.45</v>
          </cell>
        </row>
        <row r="3087">
          <cell r="D3087">
            <v>19101500001</v>
          </cell>
          <cell r="E3087">
            <v>1</v>
          </cell>
          <cell r="G3087" t="str">
            <v>Três Rios - Hermogênio Silva</v>
          </cell>
          <cell r="H3087" t="str">
            <v>SA</v>
          </cell>
          <cell r="I3087" t="str">
            <v>S</v>
          </cell>
          <cell r="J3087">
            <v>3.8</v>
          </cell>
        </row>
        <row r="3088">
          <cell r="D3088">
            <v>19101500002</v>
          </cell>
          <cell r="E3088">
            <v>2</v>
          </cell>
          <cell r="G3088" t="str">
            <v>Três Rios - Alberto Torres</v>
          </cell>
          <cell r="H3088" t="str">
            <v>SA</v>
          </cell>
          <cell r="I3088" t="str">
            <v>S</v>
          </cell>
          <cell r="J3088">
            <v>5</v>
          </cell>
        </row>
        <row r="3089">
          <cell r="D3089">
            <v>19101500003</v>
          </cell>
          <cell r="E3089">
            <v>3</v>
          </cell>
          <cell r="G3089" t="str">
            <v>Hermogênio Silva - Areal</v>
          </cell>
          <cell r="H3089" t="str">
            <v>SA</v>
          </cell>
          <cell r="I3089" t="str">
            <v>S</v>
          </cell>
          <cell r="J3089">
            <v>3.65</v>
          </cell>
        </row>
        <row r="3090">
          <cell r="D3090">
            <v>19101500004</v>
          </cell>
          <cell r="E3090">
            <v>4</v>
          </cell>
          <cell r="G3090" t="str">
            <v>Alberto Torres - Areal</v>
          </cell>
          <cell r="H3090" t="str">
            <v>SA</v>
          </cell>
          <cell r="I3090" t="str">
            <v>S</v>
          </cell>
          <cell r="J3090">
            <v>2.4500000000000002</v>
          </cell>
        </row>
        <row r="3091">
          <cell r="D3091">
            <v>19101600000</v>
          </cell>
          <cell r="E3091">
            <v>0</v>
          </cell>
          <cell r="F3091" t="str">
            <v>P485</v>
          </cell>
          <cell r="G3091" t="str">
            <v xml:space="preserve">Três Rios - Alberto Torres </v>
          </cell>
          <cell r="H3091" t="str">
            <v>SA</v>
          </cell>
          <cell r="I3091" t="str">
            <v>O</v>
          </cell>
          <cell r="J3091">
            <v>5</v>
          </cell>
        </row>
        <row r="3092">
          <cell r="D3092">
            <v>19101600001</v>
          </cell>
          <cell r="E3092">
            <v>1</v>
          </cell>
          <cell r="G3092" t="str">
            <v>Três Rios - Hermogênio Silva</v>
          </cell>
          <cell r="H3092" t="str">
            <v>SA</v>
          </cell>
          <cell r="I3092" t="str">
            <v>S</v>
          </cell>
          <cell r="J3092">
            <v>3.8</v>
          </cell>
        </row>
        <row r="3093">
          <cell r="D3093">
            <v>19101700000</v>
          </cell>
          <cell r="E3093">
            <v>0</v>
          </cell>
          <cell r="F3093" t="str">
            <v>P490</v>
          </cell>
          <cell r="G3093" t="str">
            <v xml:space="preserve">Areal - Bem Posta  </v>
          </cell>
          <cell r="H3093" t="str">
            <v>SA</v>
          </cell>
          <cell r="I3093" t="str">
            <v>O</v>
          </cell>
          <cell r="J3093">
            <v>3.9</v>
          </cell>
        </row>
        <row r="3094">
          <cell r="D3094">
            <v>19101800000</v>
          </cell>
          <cell r="E3094">
            <v>0</v>
          </cell>
          <cell r="F3094" t="str">
            <v>P160</v>
          </cell>
          <cell r="G3094" t="str">
            <v>Três Rios - Rio das Flores (via Abarracamento)</v>
          </cell>
          <cell r="H3094" t="str">
            <v>SA</v>
          </cell>
          <cell r="I3094" t="str">
            <v>O</v>
          </cell>
          <cell r="J3094">
            <v>24.4</v>
          </cell>
        </row>
        <row r="3095">
          <cell r="D3095">
            <v>19101800005</v>
          </cell>
          <cell r="E3095">
            <v>5</v>
          </cell>
          <cell r="G3095" t="str">
            <v>Três Rios - Andrade Pinto</v>
          </cell>
          <cell r="H3095" t="str">
            <v>SA</v>
          </cell>
          <cell r="I3095" t="str">
            <v>S</v>
          </cell>
          <cell r="J3095">
            <v>9</v>
          </cell>
        </row>
        <row r="3096">
          <cell r="D3096">
            <v>19101800011</v>
          </cell>
          <cell r="E3096">
            <v>11</v>
          </cell>
          <cell r="G3096" t="str">
            <v>Paraíba do Sul - Andrade Pinto</v>
          </cell>
          <cell r="H3096" t="str">
            <v>SA</v>
          </cell>
          <cell r="I3096" t="str">
            <v>S</v>
          </cell>
          <cell r="J3096">
            <v>5.75</v>
          </cell>
        </row>
        <row r="3097">
          <cell r="D3097">
            <v>19101800016</v>
          </cell>
          <cell r="E3097">
            <v>16</v>
          </cell>
          <cell r="G3097" t="str">
            <v>Paraíba do Sul - Três Rios</v>
          </cell>
          <cell r="H3097" t="str">
            <v>SA</v>
          </cell>
          <cell r="I3097" t="str">
            <v>S</v>
          </cell>
          <cell r="J3097">
            <v>3.4</v>
          </cell>
        </row>
        <row r="3098">
          <cell r="D3098">
            <v>19101800017</v>
          </cell>
          <cell r="E3098">
            <v>17</v>
          </cell>
          <cell r="G3098" t="str">
            <v>Rio das Flores - Três Rios</v>
          </cell>
          <cell r="H3098" t="str">
            <v>SA</v>
          </cell>
          <cell r="I3098" t="str">
            <v>S</v>
          </cell>
          <cell r="J3098">
            <v>17.850000000000001</v>
          </cell>
        </row>
        <row r="3099">
          <cell r="D3099">
            <v>19101800018</v>
          </cell>
          <cell r="E3099">
            <v>18</v>
          </cell>
          <cell r="G3099" t="str">
            <v>Andrade Pinto - Rio das Flores</v>
          </cell>
          <cell r="H3099" t="str">
            <v>SA</v>
          </cell>
          <cell r="I3099" t="str">
            <v>S</v>
          </cell>
          <cell r="J3099">
            <v>8.85</v>
          </cell>
        </row>
        <row r="3100">
          <cell r="D3100">
            <v>19101800019</v>
          </cell>
          <cell r="E3100">
            <v>19</v>
          </cell>
          <cell r="G3100" t="str">
            <v xml:space="preserve">Paraíba do Sul - Valença </v>
          </cell>
          <cell r="H3100" t="str">
            <v>SA</v>
          </cell>
          <cell r="I3100" t="str">
            <v>S</v>
          </cell>
          <cell r="J3100">
            <v>19.7</v>
          </cell>
        </row>
        <row r="3101">
          <cell r="D3101">
            <v>19101800020</v>
          </cell>
          <cell r="E3101">
            <v>20</v>
          </cell>
          <cell r="G3101" t="str">
            <v>Paraíba do Sul - Rio das Flores</v>
          </cell>
          <cell r="H3101" t="str">
            <v>SA</v>
          </cell>
          <cell r="I3101" t="str">
            <v>S</v>
          </cell>
          <cell r="J3101">
            <v>14.5</v>
          </cell>
        </row>
        <row r="3102">
          <cell r="D3102">
            <v>19101800021</v>
          </cell>
          <cell r="E3102">
            <v>21</v>
          </cell>
          <cell r="G3102" t="str">
            <v>Andrade Pinto - Valença</v>
          </cell>
          <cell r="H3102" t="str">
            <v>SA</v>
          </cell>
          <cell r="I3102" t="str">
            <v>S</v>
          </cell>
          <cell r="J3102">
            <v>12.3</v>
          </cell>
        </row>
        <row r="3103">
          <cell r="D3103">
            <v>19101900000</v>
          </cell>
          <cell r="E3103">
            <v>0</v>
          </cell>
          <cell r="F3103" t="str">
            <v>P210</v>
          </cell>
          <cell r="G3103" t="str">
            <v>Três Rios - Valença (via Manuel Duarte)</v>
          </cell>
          <cell r="H3103" t="str">
            <v>SA</v>
          </cell>
          <cell r="I3103" t="str">
            <v>O</v>
          </cell>
          <cell r="J3103">
            <v>25.2</v>
          </cell>
        </row>
        <row r="3104">
          <cell r="D3104">
            <v>19101900001</v>
          </cell>
          <cell r="E3104">
            <v>1</v>
          </cell>
          <cell r="G3104" t="str">
            <v xml:space="preserve">Três Rios - Afonso Arinos </v>
          </cell>
          <cell r="H3104" t="str">
            <v>SA</v>
          </cell>
          <cell r="I3104" t="str">
            <v>S</v>
          </cell>
          <cell r="J3104">
            <v>8.6999999999999993</v>
          </cell>
        </row>
        <row r="3105">
          <cell r="D3105">
            <v>19101900002</v>
          </cell>
          <cell r="E3105">
            <v>2</v>
          </cell>
          <cell r="G3105" t="str">
            <v>Afonso Arinos - Três Ilhas</v>
          </cell>
          <cell r="H3105" t="str">
            <v>SA</v>
          </cell>
          <cell r="I3105" t="str">
            <v>S</v>
          </cell>
          <cell r="J3105">
            <v>3.8</v>
          </cell>
        </row>
        <row r="3106">
          <cell r="D3106">
            <v>19101900003</v>
          </cell>
          <cell r="E3106">
            <v>3</v>
          </cell>
          <cell r="G3106" t="str">
            <v>Três Ilhas - Manuel Duarte</v>
          </cell>
          <cell r="H3106" t="str">
            <v>SA</v>
          </cell>
          <cell r="I3106" t="str">
            <v>S</v>
          </cell>
          <cell r="J3106">
            <v>4.3499999999999996</v>
          </cell>
        </row>
        <row r="3107">
          <cell r="D3107">
            <v>19101900004</v>
          </cell>
          <cell r="E3107">
            <v>4</v>
          </cell>
          <cell r="G3107" t="str">
            <v>Manuel Duarte - Santa Tereza</v>
          </cell>
          <cell r="H3107" t="str">
            <v>SA</v>
          </cell>
          <cell r="I3107" t="str">
            <v>S</v>
          </cell>
          <cell r="J3107">
            <v>3.15</v>
          </cell>
        </row>
        <row r="3108">
          <cell r="D3108">
            <v>19101900005</v>
          </cell>
          <cell r="E3108">
            <v>5</v>
          </cell>
          <cell r="G3108" t="str">
            <v>Manuel Duarte - Valença</v>
          </cell>
          <cell r="H3108" t="str">
            <v>SA</v>
          </cell>
          <cell r="I3108" t="str">
            <v>S</v>
          </cell>
          <cell r="J3108">
            <v>8.4</v>
          </cell>
        </row>
        <row r="3109">
          <cell r="D3109">
            <v>19101900006</v>
          </cell>
          <cell r="E3109">
            <v>6</v>
          </cell>
          <cell r="G3109" t="str">
            <v>Três Rios - Três Ilhas</v>
          </cell>
          <cell r="H3109" t="str">
            <v>SA</v>
          </cell>
          <cell r="I3109" t="str">
            <v>S</v>
          </cell>
          <cell r="J3109">
            <v>12.45</v>
          </cell>
        </row>
        <row r="3110">
          <cell r="D3110">
            <v>19101900007</v>
          </cell>
          <cell r="E3110">
            <v>7</v>
          </cell>
          <cell r="G3110" t="str">
            <v>Três Rios - Manuel Duarte</v>
          </cell>
          <cell r="H3110" t="str">
            <v>SA</v>
          </cell>
          <cell r="I3110" t="str">
            <v>S</v>
          </cell>
          <cell r="J3110">
            <v>16.850000000000001</v>
          </cell>
        </row>
        <row r="3111">
          <cell r="D3111">
            <v>19101900008</v>
          </cell>
          <cell r="E3111">
            <v>8</v>
          </cell>
          <cell r="G3111" t="str">
            <v>Três Rios - Santa Tereza</v>
          </cell>
          <cell r="H3111" t="str">
            <v>SA</v>
          </cell>
          <cell r="I3111" t="str">
            <v>S</v>
          </cell>
          <cell r="J3111">
            <v>20</v>
          </cell>
        </row>
        <row r="3112">
          <cell r="D3112">
            <v>19101900009</v>
          </cell>
          <cell r="E3112">
            <v>9</v>
          </cell>
          <cell r="G3112" t="str">
            <v>Afonso Arinos - Manuel Duarte</v>
          </cell>
          <cell r="H3112" t="str">
            <v>SA</v>
          </cell>
          <cell r="I3112" t="str">
            <v>S</v>
          </cell>
          <cell r="J3112">
            <v>8.15</v>
          </cell>
        </row>
        <row r="3113">
          <cell r="D3113">
            <v>19101900010</v>
          </cell>
          <cell r="E3113">
            <v>10</v>
          </cell>
          <cell r="G3113" t="str">
            <v>Afonso Arinos - Santa Tereza</v>
          </cell>
          <cell r="H3113" t="str">
            <v>SA</v>
          </cell>
          <cell r="I3113" t="str">
            <v>S</v>
          </cell>
          <cell r="J3113">
            <v>11.3</v>
          </cell>
        </row>
        <row r="3114">
          <cell r="D3114">
            <v>19101900011</v>
          </cell>
          <cell r="E3114">
            <v>11</v>
          </cell>
          <cell r="G3114" t="str">
            <v>Afonso Arinos - Valença</v>
          </cell>
          <cell r="H3114" t="str">
            <v>SA</v>
          </cell>
          <cell r="I3114" t="str">
            <v>S</v>
          </cell>
          <cell r="J3114">
            <v>16.55</v>
          </cell>
        </row>
        <row r="3115">
          <cell r="D3115">
            <v>19101900012</v>
          </cell>
          <cell r="E3115">
            <v>12</v>
          </cell>
          <cell r="G3115" t="str">
            <v>Três Ilhas - Santa Tereza</v>
          </cell>
          <cell r="H3115" t="str">
            <v>SA</v>
          </cell>
          <cell r="I3115" t="str">
            <v>S</v>
          </cell>
          <cell r="J3115">
            <v>7.5</v>
          </cell>
        </row>
        <row r="3116">
          <cell r="D3116">
            <v>19101900013</v>
          </cell>
          <cell r="E3116">
            <v>13</v>
          </cell>
          <cell r="G3116" t="str">
            <v>Três Ilhas - Valença</v>
          </cell>
          <cell r="H3116" t="str">
            <v>SA</v>
          </cell>
          <cell r="I3116" t="str">
            <v>S</v>
          </cell>
          <cell r="J3116">
            <v>12.75</v>
          </cell>
        </row>
        <row r="3117">
          <cell r="D3117">
            <v>19102000000</v>
          </cell>
          <cell r="E3117">
            <v>0</v>
          </cell>
          <cell r="F3117" t="str">
            <v>MP72</v>
          </cell>
          <cell r="G3117" t="str">
            <v xml:space="preserve">Morro Azul - Paracambi  </v>
          </cell>
          <cell r="H3117" t="str">
            <v>SA</v>
          </cell>
          <cell r="I3117" t="str">
            <v>O</v>
          </cell>
          <cell r="J3117">
            <v>9.15</v>
          </cell>
        </row>
        <row r="3118">
          <cell r="D3118">
            <v>19102000001</v>
          </cell>
          <cell r="E3118">
            <v>1</v>
          </cell>
          <cell r="G3118" t="str">
            <v>Engenheiro Paulo de Frontin - Morro Azul</v>
          </cell>
          <cell r="H3118" t="str">
            <v>SA</v>
          </cell>
          <cell r="I3118" t="str">
            <v>S</v>
          </cell>
          <cell r="J3118">
            <v>6</v>
          </cell>
        </row>
        <row r="3119">
          <cell r="D3119">
            <v>19102000002</v>
          </cell>
          <cell r="E3119">
            <v>2</v>
          </cell>
          <cell r="G3119" t="str">
            <v>Engenheiro Paulo de Frontin - Sacra Familia</v>
          </cell>
          <cell r="H3119" t="str">
            <v>SA</v>
          </cell>
          <cell r="I3119" t="str">
            <v>S</v>
          </cell>
          <cell r="J3119">
            <v>4.1500000000000004</v>
          </cell>
        </row>
        <row r="3120">
          <cell r="D3120">
            <v>19102000003</v>
          </cell>
          <cell r="E3120">
            <v>3</v>
          </cell>
          <cell r="G3120" t="str">
            <v>Engenheiro Paulo de Frontin - Paracambi</v>
          </cell>
          <cell r="H3120" t="str">
            <v>SA</v>
          </cell>
          <cell r="I3120" t="str">
            <v>S</v>
          </cell>
          <cell r="J3120">
            <v>3.2</v>
          </cell>
        </row>
        <row r="3121">
          <cell r="D3121">
            <v>19102000004</v>
          </cell>
          <cell r="E3121">
            <v>4</v>
          </cell>
          <cell r="G3121" t="str">
            <v>Sacra Familia - Paracambi</v>
          </cell>
          <cell r="H3121" t="str">
            <v>SA</v>
          </cell>
          <cell r="I3121" t="str">
            <v>S</v>
          </cell>
          <cell r="J3121">
            <v>7.2</v>
          </cell>
        </row>
        <row r="3122">
          <cell r="D3122">
            <v>19102200000</v>
          </cell>
          <cell r="E3122">
            <v>0</v>
          </cell>
          <cell r="G3122" t="str">
            <v>Três Rios - Sapucaia</v>
          </cell>
          <cell r="H3122" t="str">
            <v>A</v>
          </cell>
          <cell r="I3122" t="str">
            <v>O</v>
          </cell>
          <cell r="J3122">
            <v>7.35</v>
          </cell>
        </row>
        <row r="3123">
          <cell r="D3123">
            <v>19102200001</v>
          </cell>
          <cell r="E3123">
            <v>1</v>
          </cell>
          <cell r="G3123" t="str">
            <v>Três Rios - Anta</v>
          </cell>
          <cell r="H3123" t="str">
            <v>A</v>
          </cell>
          <cell r="I3123" t="str">
            <v>S</v>
          </cell>
          <cell r="J3123">
            <v>5.25</v>
          </cell>
        </row>
        <row r="3124">
          <cell r="D3124">
            <v>19102200002</v>
          </cell>
          <cell r="E3124">
            <v>2</v>
          </cell>
          <cell r="G3124" t="str">
            <v>Três Rios - Grama</v>
          </cell>
          <cell r="H3124" t="str">
            <v>A</v>
          </cell>
          <cell r="I3124" t="str">
            <v>S</v>
          </cell>
          <cell r="J3124">
            <v>3.1</v>
          </cell>
        </row>
        <row r="3125">
          <cell r="D3125">
            <v>19102300000</v>
          </cell>
          <cell r="E3125">
            <v>0</v>
          </cell>
          <cell r="F3125" t="str">
            <v>P491</v>
          </cell>
          <cell r="G3125" t="str">
            <v>Areal - Vale das Cachoeiras</v>
          </cell>
          <cell r="H3125" t="str">
            <v>SA</v>
          </cell>
          <cell r="I3125" t="str">
            <v>Esp.</v>
          </cell>
          <cell r="J3125">
            <v>3.35</v>
          </cell>
        </row>
        <row r="3126">
          <cell r="D3126">
            <v>16000100100</v>
          </cell>
          <cell r="E3126">
            <v>0</v>
          </cell>
          <cell r="F3126" t="str">
            <v>P501</v>
          </cell>
          <cell r="G3126" t="str">
            <v>Vista Alegre - Volta Redonda</v>
          </cell>
          <cell r="H3126" t="str">
            <v>SA</v>
          </cell>
          <cell r="I3126" t="str">
            <v>C</v>
          </cell>
          <cell r="J3126">
            <v>4.3499999999999996</v>
          </cell>
        </row>
        <row r="3127">
          <cell r="D3127">
            <v>16000100200</v>
          </cell>
          <cell r="E3127">
            <v>0</v>
          </cell>
          <cell r="F3127" t="str">
            <v>P502</v>
          </cell>
          <cell r="G3127" t="str">
            <v>Vista Alegre - Volta Redonda ( via Praça José Calazans )</v>
          </cell>
          <cell r="H3127" t="str">
            <v>SA</v>
          </cell>
          <cell r="I3127" t="str">
            <v>C</v>
          </cell>
          <cell r="J3127">
            <v>4.3499999999999996</v>
          </cell>
        </row>
        <row r="3128">
          <cell r="D3128">
            <v>19200100000</v>
          </cell>
          <cell r="E3128">
            <v>0</v>
          </cell>
          <cell r="F3128" t="str">
            <v>P185</v>
          </cell>
          <cell r="G3128" t="str">
            <v xml:space="preserve">Resende - Volta Redonda  </v>
          </cell>
          <cell r="H3128" t="str">
            <v>SA</v>
          </cell>
          <cell r="I3128" t="str">
            <v>O</v>
          </cell>
          <cell r="J3128">
            <v>13.85</v>
          </cell>
        </row>
        <row r="3129">
          <cell r="D3129">
            <v>19200100001</v>
          </cell>
          <cell r="E3129">
            <v>1</v>
          </cell>
          <cell r="G3129" t="str">
            <v>Resende - Floriano</v>
          </cell>
          <cell r="H3129" t="str">
            <v>SA</v>
          </cell>
          <cell r="I3129" t="str">
            <v>S</v>
          </cell>
          <cell r="J3129">
            <v>5.0999999999999996</v>
          </cell>
        </row>
        <row r="3130">
          <cell r="D3130">
            <v>19200100002</v>
          </cell>
          <cell r="E3130">
            <v>2</v>
          </cell>
          <cell r="G3130" t="str">
            <v>Resende - Barra Mansa</v>
          </cell>
          <cell r="H3130" t="str">
            <v>SA</v>
          </cell>
          <cell r="I3130" t="str">
            <v>S</v>
          </cell>
          <cell r="J3130">
            <v>11.1</v>
          </cell>
        </row>
        <row r="3131">
          <cell r="D3131">
            <v>19200100100</v>
          </cell>
          <cell r="E3131">
            <v>0</v>
          </cell>
          <cell r="F3131" t="str">
            <v>P186</v>
          </cell>
          <cell r="G3131" t="str">
            <v xml:space="preserve">Itatiaia - Volta Redonda  </v>
          </cell>
          <cell r="H3131" t="str">
            <v>SA</v>
          </cell>
          <cell r="I3131" t="str">
            <v>C</v>
          </cell>
          <cell r="J3131">
            <v>17.850000000000001</v>
          </cell>
        </row>
        <row r="3132">
          <cell r="D3132">
            <v>19200100101</v>
          </cell>
          <cell r="E3132">
            <v>1</v>
          </cell>
          <cell r="G3132" t="str">
            <v>Itatiaia - Floriano</v>
          </cell>
          <cell r="H3132" t="str">
            <v>SA</v>
          </cell>
          <cell r="I3132" t="str">
            <v>S</v>
          </cell>
          <cell r="J3132">
            <v>9.1</v>
          </cell>
        </row>
        <row r="3133">
          <cell r="D3133">
            <v>19200100102</v>
          </cell>
          <cell r="E3133">
            <v>2</v>
          </cell>
          <cell r="G3133" t="str">
            <v>Itatiaia - Barra Mansa</v>
          </cell>
          <cell r="H3133" t="str">
            <v>SA</v>
          </cell>
          <cell r="I3133" t="str">
            <v>S</v>
          </cell>
          <cell r="J3133">
            <v>15.1</v>
          </cell>
        </row>
        <row r="3134">
          <cell r="D3134">
            <v>19200100103</v>
          </cell>
          <cell r="E3134">
            <v>3</v>
          </cell>
          <cell r="G3134" t="str">
            <v>Resende - Barra Mansa</v>
          </cell>
          <cell r="H3134" t="str">
            <v>SA</v>
          </cell>
          <cell r="I3134" t="str">
            <v>S</v>
          </cell>
          <cell r="J3134">
            <v>11.1</v>
          </cell>
        </row>
        <row r="3135">
          <cell r="D3135">
            <v>19200100104</v>
          </cell>
          <cell r="E3135">
            <v>4</v>
          </cell>
          <cell r="G3135" t="str">
            <v>Floriano - Resende</v>
          </cell>
          <cell r="H3135" t="str">
            <v>SA</v>
          </cell>
          <cell r="I3135" t="str">
            <v>S</v>
          </cell>
          <cell r="J3135">
            <v>5.0999999999999996</v>
          </cell>
        </row>
        <row r="3136">
          <cell r="D3136">
            <v>19200100105</v>
          </cell>
          <cell r="E3136">
            <v>5</v>
          </cell>
          <cell r="G3136" t="str">
            <v xml:space="preserve">Resende - Volta Redonda  </v>
          </cell>
          <cell r="H3136" t="str">
            <v>SA</v>
          </cell>
          <cell r="I3136" t="str">
            <v>S</v>
          </cell>
          <cell r="J3136">
            <v>13.85</v>
          </cell>
        </row>
        <row r="3137">
          <cell r="D3137">
            <v>19200100200</v>
          </cell>
          <cell r="E3137">
            <v>0</v>
          </cell>
          <cell r="G3137" t="str">
            <v>Resende - Volta Redonda</v>
          </cell>
          <cell r="H3137" t="str">
            <v>A</v>
          </cell>
          <cell r="I3137" t="str">
            <v>C</v>
          </cell>
          <cell r="J3137">
            <v>14.1</v>
          </cell>
        </row>
        <row r="3138">
          <cell r="D3138">
            <v>19200200000</v>
          </cell>
          <cell r="E3138">
            <v>0</v>
          </cell>
          <cell r="F3138" t="str">
            <v>P180</v>
          </cell>
          <cell r="G3138" t="str">
            <v xml:space="preserve">Resende - Barra Mansa  </v>
          </cell>
          <cell r="H3138" t="str">
            <v>SA</v>
          </cell>
          <cell r="I3138" t="str">
            <v>O</v>
          </cell>
          <cell r="J3138">
            <v>11.1</v>
          </cell>
        </row>
        <row r="3139">
          <cell r="D3139">
            <v>19200200001</v>
          </cell>
          <cell r="E3139">
            <v>1</v>
          </cell>
          <cell r="G3139" t="str">
            <v>Resende - Floriano</v>
          </cell>
          <cell r="H3139" t="str">
            <v>SA</v>
          </cell>
          <cell r="I3139" t="str">
            <v>S</v>
          </cell>
          <cell r="J3139">
            <v>5.0999999999999996</v>
          </cell>
        </row>
        <row r="3140">
          <cell r="D3140">
            <v>19200300000</v>
          </cell>
          <cell r="E3140">
            <v>0</v>
          </cell>
          <cell r="F3140" t="str">
            <v>P135</v>
          </cell>
          <cell r="G3140" t="str">
            <v xml:space="preserve">Resende - Itatiaia  </v>
          </cell>
          <cell r="H3140" t="str">
            <v>SA</v>
          </cell>
          <cell r="I3140" t="str">
            <v>O</v>
          </cell>
          <cell r="J3140">
            <v>4.25</v>
          </cell>
        </row>
        <row r="3141">
          <cell r="D3141">
            <v>19200300001</v>
          </cell>
          <cell r="E3141">
            <v>1</v>
          </cell>
          <cell r="G3141" t="str">
            <v>Itatiaia - Maromba</v>
          </cell>
          <cell r="I3141" t="str">
            <v>CH</v>
          </cell>
          <cell r="J3141">
            <v>9.5</v>
          </cell>
        </row>
        <row r="3142">
          <cell r="D3142">
            <v>19200400000</v>
          </cell>
          <cell r="E3142">
            <v>0</v>
          </cell>
          <cell r="F3142" t="str">
            <v>P510</v>
          </cell>
          <cell r="G3142" t="str">
            <v xml:space="preserve">Resende - Maromba  </v>
          </cell>
          <cell r="H3142" t="str">
            <v>SA</v>
          </cell>
          <cell r="I3142" t="str">
            <v>O</v>
          </cell>
          <cell r="J3142">
            <v>9.5</v>
          </cell>
        </row>
        <row r="3143">
          <cell r="D3143">
            <v>19200400001</v>
          </cell>
          <cell r="E3143">
            <v>1</v>
          </cell>
          <cell r="G3143" t="str">
            <v>Itatiaia - Maromba</v>
          </cell>
          <cell r="I3143" t="str">
            <v>CH</v>
          </cell>
          <cell r="J3143">
            <v>9.5</v>
          </cell>
        </row>
        <row r="3144">
          <cell r="D3144">
            <v>19200400002</v>
          </cell>
          <cell r="E3144">
            <v>2</v>
          </cell>
          <cell r="G3144" t="str">
            <v>Visconde de Mauá - Penedo [Posto dos Esquilos]</v>
          </cell>
          <cell r="I3144" t="str">
            <v>S</v>
          </cell>
          <cell r="J3144">
            <v>5.75</v>
          </cell>
        </row>
        <row r="3145">
          <cell r="D3145">
            <v>19200500000</v>
          </cell>
          <cell r="E3145">
            <v>0</v>
          </cell>
          <cell r="F3145" t="str">
            <v>P525</v>
          </cell>
          <cell r="G3145" t="str">
            <v xml:space="preserve">Rio Preto - Maromba  </v>
          </cell>
          <cell r="H3145" t="str">
            <v>SA</v>
          </cell>
          <cell r="I3145" t="str">
            <v>O</v>
          </cell>
          <cell r="J3145">
            <v>6.05</v>
          </cell>
        </row>
        <row r="3146">
          <cell r="D3146">
            <v>19300100000</v>
          </cell>
          <cell r="E3146">
            <v>0</v>
          </cell>
          <cell r="G3146" t="str">
            <v xml:space="preserve">Rio de Janeiro - Três Rios </v>
          </cell>
          <cell r="H3146" t="str">
            <v>A</v>
          </cell>
          <cell r="I3146" t="str">
            <v>O</v>
          </cell>
          <cell r="J3146">
            <v>39.25</v>
          </cell>
        </row>
        <row r="3147">
          <cell r="D3147">
            <v>19300100001</v>
          </cell>
          <cell r="E3147">
            <v>1</v>
          </cell>
          <cell r="G3147" t="str">
            <v>Rio de Janeiro - Alberto Torres</v>
          </cell>
          <cell r="H3147" t="str">
            <v>A</v>
          </cell>
          <cell r="I3147" t="str">
            <v>S</v>
          </cell>
          <cell r="J3147">
            <v>35.35</v>
          </cell>
        </row>
        <row r="3148">
          <cell r="D3148">
            <v>19300100002</v>
          </cell>
          <cell r="E3148">
            <v>2</v>
          </cell>
          <cell r="G3148" t="str">
            <v>Rio de Janeiro - Bonsucesso</v>
          </cell>
          <cell r="H3148" t="str">
            <v>A</v>
          </cell>
          <cell r="I3148" t="str">
            <v>S</v>
          </cell>
          <cell r="J3148">
            <v>24.4</v>
          </cell>
        </row>
        <row r="3149">
          <cell r="D3149">
            <v>19300100100</v>
          </cell>
          <cell r="E3149">
            <v>0</v>
          </cell>
          <cell r="G3149" t="str">
            <v>Rio de Janeiro - Areal (via Itaipava/Pedro do Rio)</v>
          </cell>
          <cell r="H3149" t="str">
            <v>A</v>
          </cell>
          <cell r="I3149" t="str">
            <v>C</v>
          </cell>
          <cell r="J3149">
            <v>35.4</v>
          </cell>
        </row>
        <row r="3150">
          <cell r="D3150">
            <v>19300100101</v>
          </cell>
          <cell r="E3150">
            <v>1</v>
          </cell>
          <cell r="G3150" t="str">
            <v>Rio de Janeiro - Bonsucesso</v>
          </cell>
          <cell r="H3150" t="str">
            <v>A</v>
          </cell>
          <cell r="I3150" t="str">
            <v>S</v>
          </cell>
          <cell r="J3150">
            <v>24.4</v>
          </cell>
        </row>
        <row r="3151">
          <cell r="D3151">
            <v>19300100102</v>
          </cell>
          <cell r="E3151">
            <v>2</v>
          </cell>
          <cell r="G3151" t="str">
            <v>Rio de Janeiro - Itaipava</v>
          </cell>
          <cell r="H3151" t="str">
            <v>A</v>
          </cell>
          <cell r="I3151" t="str">
            <v>S</v>
          </cell>
          <cell r="J3151">
            <v>27.15</v>
          </cell>
        </row>
        <row r="3152">
          <cell r="D3152">
            <v>19300100103</v>
          </cell>
          <cell r="E3152">
            <v>3</v>
          </cell>
          <cell r="G3152" t="str">
            <v>Rio de Janeiro - Pedro do Rio</v>
          </cell>
          <cell r="H3152" t="str">
            <v>A</v>
          </cell>
          <cell r="I3152" t="str">
            <v>S</v>
          </cell>
          <cell r="J3152">
            <v>29.35</v>
          </cell>
        </row>
        <row r="3153">
          <cell r="D3153">
            <v>19300200000</v>
          </cell>
          <cell r="E3153">
            <v>0</v>
          </cell>
          <cell r="G3153" t="str">
            <v>Rio de Janeiro - Paraíba do Sul</v>
          </cell>
          <cell r="H3153" t="str">
            <v>A</v>
          </cell>
          <cell r="I3153" t="str">
            <v>O</v>
          </cell>
          <cell r="J3153">
            <v>43.5</v>
          </cell>
        </row>
        <row r="3154">
          <cell r="D3154">
            <v>19300200001</v>
          </cell>
          <cell r="E3154">
            <v>1</v>
          </cell>
          <cell r="G3154" t="str">
            <v>Rio de Janeiro - Três Rios</v>
          </cell>
          <cell r="H3154" t="str">
            <v>A</v>
          </cell>
          <cell r="I3154" t="str">
            <v>S</v>
          </cell>
          <cell r="J3154">
            <v>39.25</v>
          </cell>
        </row>
        <row r="3155">
          <cell r="D3155">
            <v>19300300000</v>
          </cell>
          <cell r="E3155">
            <v>0</v>
          </cell>
          <cell r="G3155" t="str">
            <v>Niterói - Werneck</v>
          </cell>
          <cell r="H3155" t="str">
            <v>A</v>
          </cell>
          <cell r="I3155" t="str">
            <v>O</v>
          </cell>
          <cell r="J3155">
            <v>49.65</v>
          </cell>
        </row>
        <row r="3156">
          <cell r="D3156">
            <v>19300300001</v>
          </cell>
          <cell r="E3156">
            <v>1</v>
          </cell>
          <cell r="G3156" t="str">
            <v>Niterói - Três Rios</v>
          </cell>
          <cell r="H3156" t="str">
            <v>A</v>
          </cell>
          <cell r="I3156" t="str">
            <v>S</v>
          </cell>
          <cell r="J3156">
            <v>42.55</v>
          </cell>
        </row>
        <row r="3157">
          <cell r="D3157">
            <v>19300300002</v>
          </cell>
          <cell r="E3157">
            <v>2</v>
          </cell>
          <cell r="G3157" t="str">
            <v>Niterói - Paraíba do Sul</v>
          </cell>
          <cell r="H3157" t="str">
            <v>A</v>
          </cell>
          <cell r="I3157" t="str">
            <v>S</v>
          </cell>
          <cell r="J3157">
            <v>46.6</v>
          </cell>
        </row>
        <row r="3158">
          <cell r="D3158">
            <v>19300300003</v>
          </cell>
          <cell r="E3158">
            <v>3</v>
          </cell>
          <cell r="G3158" t="str">
            <v>Rio de Janeiro - Werneck</v>
          </cell>
          <cell r="H3158" t="str">
            <v>A</v>
          </cell>
          <cell r="I3158" t="str">
            <v>S</v>
          </cell>
          <cell r="J3158">
            <v>46.6</v>
          </cell>
        </row>
        <row r="3159">
          <cell r="D3159">
            <v>19300300004</v>
          </cell>
          <cell r="E3159">
            <v>4</v>
          </cell>
          <cell r="G3159" t="str">
            <v>Rio de Janeiro - Paraíba do Sul</v>
          </cell>
          <cell r="H3159" t="str">
            <v>A</v>
          </cell>
          <cell r="I3159" t="str">
            <v>S</v>
          </cell>
          <cell r="J3159">
            <v>43.5</v>
          </cell>
        </row>
        <row r="3160">
          <cell r="D3160">
            <v>19300300005</v>
          </cell>
          <cell r="E3160">
            <v>5</v>
          </cell>
          <cell r="G3160" t="str">
            <v>Rio de Janeiro - Três Rios</v>
          </cell>
          <cell r="H3160" t="str">
            <v>A</v>
          </cell>
          <cell r="I3160" t="str">
            <v>S</v>
          </cell>
          <cell r="J3160">
            <v>39.25</v>
          </cell>
        </row>
        <row r="3161">
          <cell r="D3161">
            <v>19500100000</v>
          </cell>
          <cell r="E3161">
            <v>0</v>
          </cell>
          <cell r="F3161" t="str">
            <v>P460</v>
          </cell>
          <cell r="G3161" t="str">
            <v xml:space="preserve">Barra do Piraí - Querozene  </v>
          </cell>
          <cell r="H3161" t="str">
            <v>SA</v>
          </cell>
          <cell r="I3161" t="str">
            <v>O</v>
          </cell>
          <cell r="J3161">
            <v>3.25</v>
          </cell>
        </row>
        <row r="3162">
          <cell r="D3162">
            <v>19500200000</v>
          </cell>
          <cell r="E3162">
            <v>0</v>
          </cell>
          <cell r="F3162" t="str">
            <v>P455</v>
          </cell>
          <cell r="G3162" t="str">
            <v xml:space="preserve">Barra do Piraí - Chalet </v>
          </cell>
          <cell r="H3162" t="str">
            <v>SA</v>
          </cell>
          <cell r="I3162" t="str">
            <v>O</v>
          </cell>
          <cell r="J3162">
            <v>3.25</v>
          </cell>
        </row>
        <row r="3163">
          <cell r="D3163">
            <v>19600100000</v>
          </cell>
          <cell r="E3163">
            <v>0</v>
          </cell>
          <cell r="F3163" t="str">
            <v>B145</v>
          </cell>
          <cell r="G3163" t="str">
            <v xml:space="preserve">Cabo Frio - Saquarema </v>
          </cell>
          <cell r="H3163" t="str">
            <v>SA</v>
          </cell>
          <cell r="I3163" t="str">
            <v>O</v>
          </cell>
          <cell r="J3163">
            <v>5.55</v>
          </cell>
        </row>
        <row r="3164">
          <cell r="D3164">
            <v>19600100100</v>
          </cell>
          <cell r="E3164">
            <v>0</v>
          </cell>
          <cell r="F3164" t="str">
            <v>B460</v>
          </cell>
          <cell r="G3164" t="str">
            <v xml:space="preserve">Cabo Frio - Bacaxá </v>
          </cell>
          <cell r="H3164" t="str">
            <v>SA</v>
          </cell>
          <cell r="I3164" t="str">
            <v>C</v>
          </cell>
          <cell r="J3164">
            <v>5.55</v>
          </cell>
        </row>
        <row r="3165">
          <cell r="D3165">
            <v>19600100101</v>
          </cell>
          <cell r="E3165">
            <v>1</v>
          </cell>
          <cell r="G3165" t="str">
            <v>Cabo Frio - Silva Jardim</v>
          </cell>
          <cell r="I3165" t="str">
            <v>CH</v>
          </cell>
          <cell r="J3165">
            <v>5.55</v>
          </cell>
        </row>
        <row r="3166">
          <cell r="D3166">
            <v>19600200000</v>
          </cell>
          <cell r="E3166">
            <v>0</v>
          </cell>
          <cell r="F3166" t="str">
            <v>B440</v>
          </cell>
          <cell r="G3166" t="str">
            <v>Cabo Frio - Sampaio Correa</v>
          </cell>
          <cell r="H3166" t="str">
            <v>SA</v>
          </cell>
          <cell r="I3166" t="str">
            <v>O</v>
          </cell>
          <cell r="J3166">
            <v>5.55</v>
          </cell>
        </row>
        <row r="3167">
          <cell r="D3167">
            <v>19600200300</v>
          </cell>
          <cell r="E3167">
            <v>0</v>
          </cell>
          <cell r="F3167" t="str">
            <v>B147</v>
          </cell>
          <cell r="G3167" t="str">
            <v>Araruama - Cabo Frio</v>
          </cell>
          <cell r="H3167" t="str">
            <v>SA</v>
          </cell>
          <cell r="I3167" t="str">
            <v>C</v>
          </cell>
          <cell r="J3167">
            <v>5.55</v>
          </cell>
        </row>
        <row r="3168">
          <cell r="D3168">
            <v>19600300000</v>
          </cell>
          <cell r="E3168">
            <v>0</v>
          </cell>
          <cell r="F3168" t="str">
            <v>B420</v>
          </cell>
          <cell r="G3168" t="str">
            <v xml:space="preserve">Cabo Frio - Praia do Sudoeste </v>
          </cell>
          <cell r="H3168" t="str">
            <v>SA</v>
          </cell>
          <cell r="I3168" t="str">
            <v>O</v>
          </cell>
          <cell r="J3168">
            <v>5.55</v>
          </cell>
        </row>
        <row r="3169">
          <cell r="D3169">
            <v>19600400000</v>
          </cell>
          <cell r="E3169">
            <v>0</v>
          </cell>
          <cell r="F3169" t="str">
            <v>B410</v>
          </cell>
          <cell r="G3169" t="str">
            <v xml:space="preserve">Cabo Frio - Araçá </v>
          </cell>
          <cell r="H3169" t="str">
            <v>SA</v>
          </cell>
          <cell r="I3169" t="str">
            <v>O</v>
          </cell>
          <cell r="J3169">
            <v>5.55</v>
          </cell>
        </row>
        <row r="3170">
          <cell r="D3170">
            <v>19600400100</v>
          </cell>
          <cell r="E3170">
            <v>0</v>
          </cell>
          <cell r="F3170" t="str">
            <v>B101</v>
          </cell>
          <cell r="G3170" t="str">
            <v xml:space="preserve">Cabo Frio - São Pedro da Aldeia  </v>
          </cell>
          <cell r="H3170" t="str">
            <v>SA</v>
          </cell>
          <cell r="I3170" t="str">
            <v>C</v>
          </cell>
          <cell r="J3170">
            <v>5.55</v>
          </cell>
        </row>
        <row r="3171">
          <cell r="D3171">
            <v>19600500000</v>
          </cell>
          <cell r="E3171">
            <v>0</v>
          </cell>
          <cell r="F3171" t="str">
            <v>B125</v>
          </cell>
          <cell r="G3171" t="str">
            <v xml:space="preserve">Cabo Frio - Cabo Frio (Circular - via Baixo Grande) </v>
          </cell>
          <cell r="H3171" t="str">
            <v>SA</v>
          </cell>
          <cell r="I3171" t="str">
            <v>O</v>
          </cell>
          <cell r="J3171">
            <v>5.55</v>
          </cell>
        </row>
        <row r="3172">
          <cell r="D3172">
            <v>19600600000</v>
          </cell>
          <cell r="E3172">
            <v>0</v>
          </cell>
          <cell r="F3172" t="str">
            <v>B405</v>
          </cell>
          <cell r="G3172" t="str">
            <v xml:space="preserve">Cabo Frio - Iguaba Grande (via Flexeira) </v>
          </cell>
          <cell r="H3172" t="str">
            <v>SA</v>
          </cell>
          <cell r="I3172" t="str">
            <v>O</v>
          </cell>
          <cell r="J3172">
            <v>5.55</v>
          </cell>
        </row>
        <row r="3173">
          <cell r="D3173">
            <v>19600700000</v>
          </cell>
          <cell r="E3173">
            <v>0</v>
          </cell>
          <cell r="F3173" t="str">
            <v>B400</v>
          </cell>
          <cell r="G3173" t="str">
            <v xml:space="preserve">Cabo Frio - São Vicente de Paula (via Morro Velho) </v>
          </cell>
          <cell r="H3173" t="str">
            <v>SA</v>
          </cell>
          <cell r="I3173" t="str">
            <v>O</v>
          </cell>
          <cell r="J3173">
            <v>5.55</v>
          </cell>
        </row>
        <row r="3174">
          <cell r="D3174">
            <v>19600700100</v>
          </cell>
          <cell r="E3174">
            <v>0</v>
          </cell>
          <cell r="F3174" t="str">
            <v>B436</v>
          </cell>
          <cell r="G3174" t="str">
            <v>Cabo Frio - São Vicente de Paula (via Cruz e Posse)</v>
          </cell>
          <cell r="H3174" t="str">
            <v>SA</v>
          </cell>
          <cell r="I3174" t="str">
            <v>C</v>
          </cell>
          <cell r="J3174">
            <v>5.55</v>
          </cell>
        </row>
        <row r="3175">
          <cell r="D3175">
            <v>19600800000</v>
          </cell>
          <cell r="E3175">
            <v>0</v>
          </cell>
          <cell r="F3175" t="str">
            <v>B480</v>
          </cell>
          <cell r="G3175" t="str">
            <v xml:space="preserve">Cabo Frio - Retiro   </v>
          </cell>
          <cell r="H3175" t="str">
            <v>SA</v>
          </cell>
          <cell r="I3175" t="str">
            <v>O</v>
          </cell>
          <cell r="J3175">
            <v>5.55</v>
          </cell>
        </row>
        <row r="3176">
          <cell r="D3176">
            <v>19600900000</v>
          </cell>
          <cell r="E3176">
            <v>0</v>
          </cell>
          <cell r="F3176" t="str">
            <v>B490</v>
          </cell>
          <cell r="G3176" t="str">
            <v>Cabo Frio - Jardim Esperança (v. S. Cristóvão e Porto do Carro)</v>
          </cell>
          <cell r="H3176" t="str">
            <v>SA</v>
          </cell>
          <cell r="I3176" t="str">
            <v>O</v>
          </cell>
          <cell r="J3176">
            <v>5.55</v>
          </cell>
        </row>
        <row r="3177">
          <cell r="D3177">
            <v>19601000000</v>
          </cell>
          <cell r="E3177">
            <v>0</v>
          </cell>
          <cell r="F3177" t="str">
            <v>B180</v>
          </cell>
          <cell r="G3177" t="str">
            <v>Araruama - Silva Jardim (via São Vicente de Paula)</v>
          </cell>
          <cell r="H3177" t="str">
            <v>SA</v>
          </cell>
          <cell r="I3177" t="str">
            <v>Req.</v>
          </cell>
          <cell r="J3177">
            <v>5.55</v>
          </cell>
        </row>
        <row r="3178">
          <cell r="D3178">
            <v>19601000001</v>
          </cell>
          <cell r="E3178">
            <v>1</v>
          </cell>
          <cell r="G3178" t="str">
            <v>Cabo Frio - Silva Jardim</v>
          </cell>
          <cell r="I3178" t="str">
            <v>CH</v>
          </cell>
          <cell r="J3178">
            <v>5.55</v>
          </cell>
        </row>
        <row r="3179">
          <cell r="D3179">
            <v>19601100000</v>
          </cell>
          <cell r="E3179">
            <v>0</v>
          </cell>
          <cell r="F3179" t="str">
            <v>B160</v>
          </cell>
          <cell r="G3179" t="str">
            <v>Cabo Frio - Armação dos Búzios (Direta)</v>
          </cell>
          <cell r="H3179" t="str">
            <v>SA</v>
          </cell>
          <cell r="I3179" t="str">
            <v>O</v>
          </cell>
          <cell r="J3179">
            <v>5.55</v>
          </cell>
        </row>
        <row r="3180">
          <cell r="D3180">
            <v>19601200000</v>
          </cell>
          <cell r="E3180">
            <v>0</v>
          </cell>
          <cell r="F3180" t="str">
            <v>B165</v>
          </cell>
          <cell r="G3180" t="str">
            <v>Cabo Frio - Armação dos Búzios (via Guriri)</v>
          </cell>
          <cell r="H3180" t="str">
            <v>SA</v>
          </cell>
          <cell r="I3180" t="str">
            <v>O</v>
          </cell>
          <cell r="J3180">
            <v>5.55</v>
          </cell>
        </row>
        <row r="3181">
          <cell r="D3181">
            <v>19601300000</v>
          </cell>
          <cell r="E3181">
            <v>0</v>
          </cell>
          <cell r="F3181" t="str">
            <v>B500</v>
          </cell>
          <cell r="G3181" t="str">
            <v>Cabo Frio - Raza (via Baía Formosa)</v>
          </cell>
          <cell r="H3181" t="str">
            <v>SA</v>
          </cell>
          <cell r="I3181" t="str">
            <v>O</v>
          </cell>
          <cell r="J3181">
            <v>5.55</v>
          </cell>
        </row>
        <row r="3182">
          <cell r="D3182">
            <v>19601400000</v>
          </cell>
          <cell r="E3182">
            <v>0</v>
          </cell>
          <cell r="F3182" t="str">
            <v>B510</v>
          </cell>
          <cell r="G3182" t="str">
            <v>Cabo Frio - Saco Fora</v>
          </cell>
          <cell r="H3182" t="str">
            <v>SA</v>
          </cell>
          <cell r="I3182" t="str">
            <v>O</v>
          </cell>
          <cell r="J3182">
            <v>5.55</v>
          </cell>
        </row>
        <row r="3183">
          <cell r="D3183">
            <v>17300300000</v>
          </cell>
          <cell r="E3183">
            <v>0</v>
          </cell>
          <cell r="F3183" t="str">
            <v>520B</v>
          </cell>
          <cell r="G3183" t="str">
            <v>São Francisco - Central</v>
          </cell>
          <cell r="H3183" t="str">
            <v>SA</v>
          </cell>
          <cell r="I3183" t="str">
            <v>O</v>
          </cell>
          <cell r="J3183">
            <v>8.4499999999999993</v>
          </cell>
        </row>
        <row r="3184">
          <cell r="D3184">
            <v>17300400000</v>
          </cell>
          <cell r="E3184">
            <v>0</v>
          </cell>
          <cell r="F3184" t="str">
            <v>518B</v>
          </cell>
          <cell r="G3184" t="str">
            <v>Heliópolis - Central (via Andrade Araújo)</v>
          </cell>
          <cell r="H3184" t="str">
            <v>SA</v>
          </cell>
          <cell r="I3184" t="str">
            <v>O</v>
          </cell>
          <cell r="J3184">
            <v>8.4499999999999993</v>
          </cell>
        </row>
        <row r="3185">
          <cell r="D3185">
            <v>17300400100</v>
          </cell>
          <cell r="E3185">
            <v>0</v>
          </cell>
          <cell r="F3185" t="str">
            <v>524B</v>
          </cell>
          <cell r="G3185" t="str">
            <v>Nova Aurora - Central (via Heliópolis)</v>
          </cell>
          <cell r="H3185" t="str">
            <v>SA</v>
          </cell>
          <cell r="I3185" t="str">
            <v>C</v>
          </cell>
          <cell r="J3185">
            <v>8.4499999999999993</v>
          </cell>
        </row>
        <row r="3186">
          <cell r="D3186">
            <v>17300400200</v>
          </cell>
          <cell r="E3186">
            <v>0</v>
          </cell>
          <cell r="F3186" t="str">
            <v>526B</v>
          </cell>
          <cell r="G3186" t="str">
            <v>Itaipu - Central</v>
          </cell>
          <cell r="H3186" t="str">
            <v>SA</v>
          </cell>
          <cell r="I3186" t="str">
            <v>C</v>
          </cell>
          <cell r="J3186">
            <v>8.4499999999999993</v>
          </cell>
        </row>
        <row r="3187">
          <cell r="D3187">
            <v>17300400300</v>
          </cell>
          <cell r="E3187">
            <v>0</v>
          </cell>
          <cell r="F3187" t="str">
            <v>528B</v>
          </cell>
          <cell r="G3187" t="str">
            <v>Heliópolis - Praça Mauá</v>
          </cell>
          <cell r="H3187" t="str">
            <v>SAC</v>
          </cell>
          <cell r="I3187" t="str">
            <v>C</v>
          </cell>
          <cell r="J3187">
            <v>8.4499999999999993</v>
          </cell>
        </row>
        <row r="3188">
          <cell r="D3188">
            <v>17300400400</v>
          </cell>
          <cell r="E3188">
            <v>0</v>
          </cell>
          <cell r="F3188" t="str">
            <v>1518B</v>
          </cell>
          <cell r="G3188" t="str">
            <v>Heliópolis - Central</v>
          </cell>
          <cell r="H3188" t="str">
            <v>A</v>
          </cell>
          <cell r="I3188" t="str">
            <v>C</v>
          </cell>
          <cell r="J3188">
            <v>12.25</v>
          </cell>
        </row>
        <row r="3189">
          <cell r="D3189">
            <v>20000100000</v>
          </cell>
          <cell r="E3189">
            <v>0</v>
          </cell>
          <cell r="F3189" t="str">
            <v>147I</v>
          </cell>
          <cell r="G3189" t="str">
            <v>Nova Iguaçu - Pavuna</v>
          </cell>
          <cell r="H3189" t="str">
            <v>SA</v>
          </cell>
          <cell r="I3189" t="str">
            <v>O</v>
          </cell>
          <cell r="J3189">
            <v>4</v>
          </cell>
        </row>
        <row r="3190">
          <cell r="D3190">
            <v>20000100100</v>
          </cell>
          <cell r="E3190">
            <v>0</v>
          </cell>
          <cell r="F3190" t="str">
            <v>561I</v>
          </cell>
          <cell r="G3190" t="str">
            <v>Santa Rita - Pavuna (via Ponto Chic)</v>
          </cell>
          <cell r="H3190" t="str">
            <v>SA</v>
          </cell>
          <cell r="I3190" t="str">
            <v>C</v>
          </cell>
          <cell r="J3190">
            <v>4</v>
          </cell>
        </row>
        <row r="3191">
          <cell r="D3191">
            <v>20000100200</v>
          </cell>
          <cell r="E3191">
            <v>0</v>
          </cell>
          <cell r="F3191" t="str">
            <v>541I</v>
          </cell>
          <cell r="G3191" t="str">
            <v>Nova Iguaçu - Pavuna (via Via Light)</v>
          </cell>
          <cell r="H3191" t="str">
            <v>SAC</v>
          </cell>
          <cell r="I3191" t="str">
            <v>C</v>
          </cell>
          <cell r="J3191">
            <v>4</v>
          </cell>
        </row>
        <row r="3192">
          <cell r="D3192">
            <v>20000200000</v>
          </cell>
          <cell r="E3192">
            <v>0</v>
          </cell>
          <cell r="F3192" t="str">
            <v>553I</v>
          </cell>
          <cell r="G3192" t="str">
            <v>Bairro Santa Maria - Pavuna</v>
          </cell>
          <cell r="H3192" t="str">
            <v>SA</v>
          </cell>
          <cell r="I3192" t="str">
            <v>O</v>
          </cell>
          <cell r="J3192">
            <v>4</v>
          </cell>
        </row>
        <row r="3193">
          <cell r="D3193">
            <v>20000200100</v>
          </cell>
          <cell r="E3193">
            <v>0</v>
          </cell>
          <cell r="F3193" t="str">
            <v>552I</v>
          </cell>
          <cell r="G3193" t="str">
            <v>Bairro Santa Maria - Pavuna (via Gogó da Ema)</v>
          </cell>
          <cell r="H3193" t="str">
            <v>SA</v>
          </cell>
          <cell r="I3193" t="str">
            <v>C</v>
          </cell>
          <cell r="J3193">
            <v>4</v>
          </cell>
        </row>
        <row r="3194">
          <cell r="D3194">
            <v>20000300000</v>
          </cell>
          <cell r="E3194">
            <v>0</v>
          </cell>
          <cell r="F3194" t="str">
            <v>550I</v>
          </cell>
          <cell r="G3194" t="str">
            <v>Belford Roxo - Ponto Chic</v>
          </cell>
          <cell r="H3194" t="str">
            <v>SA</v>
          </cell>
          <cell r="I3194" t="str">
            <v>O</v>
          </cell>
          <cell r="J3194">
            <v>4</v>
          </cell>
        </row>
        <row r="3195">
          <cell r="D3195">
            <v>20000300100</v>
          </cell>
          <cell r="E3195">
            <v>0</v>
          </cell>
          <cell r="F3195" t="str">
            <v>714I</v>
          </cell>
          <cell r="G3195" t="str">
            <v>Ponto Chic - Barro Vermelho</v>
          </cell>
          <cell r="H3195" t="str">
            <v>SA</v>
          </cell>
          <cell r="I3195" t="str">
            <v>C</v>
          </cell>
          <cell r="J3195">
            <v>4</v>
          </cell>
        </row>
        <row r="3196">
          <cell r="D3196">
            <v>20000400000</v>
          </cell>
          <cell r="E3196">
            <v>0</v>
          </cell>
          <cell r="F3196" t="str">
            <v>160I</v>
          </cell>
          <cell r="G3196" t="str">
            <v>Nova Iguaçu - Belford Roxo (via Manhoso)</v>
          </cell>
          <cell r="H3196" t="str">
            <v>SA</v>
          </cell>
          <cell r="I3196" t="str">
            <v>O</v>
          </cell>
          <cell r="J3196">
            <v>4</v>
          </cell>
        </row>
        <row r="3197">
          <cell r="D3197">
            <v>20000500000</v>
          </cell>
          <cell r="E3197">
            <v>0</v>
          </cell>
          <cell r="F3197" t="str">
            <v>190I</v>
          </cell>
          <cell r="G3197" t="str">
            <v>Nova Iguaçu - Belford Roxo (via Prata)</v>
          </cell>
          <cell r="H3197" t="str">
            <v>SA</v>
          </cell>
          <cell r="I3197" t="str">
            <v>O</v>
          </cell>
          <cell r="J3197">
            <v>4</v>
          </cell>
        </row>
        <row r="3198">
          <cell r="D3198">
            <v>20200100000</v>
          </cell>
          <cell r="E3198">
            <v>0</v>
          </cell>
          <cell r="F3198" t="str">
            <v>P735</v>
          </cell>
          <cell r="G3198" t="str">
            <v>Jardim Amália(VR) - Santa Clara(BM) (v.Rua 33 e v.São Pedro)</v>
          </cell>
          <cell r="H3198" t="str">
            <v>SA</v>
          </cell>
          <cell r="I3198" t="str">
            <v>Req.</v>
          </cell>
          <cell r="J3198">
            <v>5.25</v>
          </cell>
        </row>
        <row r="3199">
          <cell r="D3199">
            <v>20200200000</v>
          </cell>
          <cell r="E3199">
            <v>0</v>
          </cell>
          <cell r="F3199" t="str">
            <v>P200</v>
          </cell>
          <cell r="G3199" t="str">
            <v>Barra Mansa - Volta Redonda (via Retiro)</v>
          </cell>
          <cell r="H3199" t="str">
            <v>SA</v>
          </cell>
          <cell r="I3199" t="str">
            <v>O</v>
          </cell>
          <cell r="J3199">
            <v>4.3499999999999996</v>
          </cell>
        </row>
        <row r="3200">
          <cell r="D3200">
            <v>20200200100</v>
          </cell>
          <cell r="E3200">
            <v>0</v>
          </cell>
          <cell r="F3200" t="str">
            <v>P207</v>
          </cell>
          <cell r="G3200" t="str">
            <v>Barra Mansa - Volta Redonda (via Jardim Amália)</v>
          </cell>
          <cell r="H3200" t="str">
            <v>SA</v>
          </cell>
          <cell r="I3200" t="str">
            <v>C</v>
          </cell>
          <cell r="J3200">
            <v>4.3499999999999996</v>
          </cell>
        </row>
        <row r="3201">
          <cell r="D3201">
            <v>20200300000</v>
          </cell>
          <cell r="E3201">
            <v>0</v>
          </cell>
          <cell r="F3201" t="str">
            <v>P730</v>
          </cell>
          <cell r="G3201" t="str">
            <v>Vila Maria - Santo Agostinho (via Volta Redonda)</v>
          </cell>
          <cell r="H3201" t="str">
            <v>SA</v>
          </cell>
          <cell r="I3201" t="str">
            <v>O</v>
          </cell>
          <cell r="J3201">
            <v>5.25</v>
          </cell>
        </row>
        <row r="3202">
          <cell r="D3202">
            <v>20200400000</v>
          </cell>
          <cell r="E3202">
            <v>0</v>
          </cell>
          <cell r="F3202" t="str">
            <v>P195</v>
          </cell>
          <cell r="G3202" t="str">
            <v>Barra Mansa - Volta Redonda (via Rua 14)</v>
          </cell>
          <cell r="H3202" t="str">
            <v>SA</v>
          </cell>
          <cell r="I3202" t="str">
            <v>O</v>
          </cell>
          <cell r="J3202">
            <v>4.3499999999999996</v>
          </cell>
        </row>
        <row r="3203">
          <cell r="D3203">
            <v>20200500000</v>
          </cell>
          <cell r="E3203">
            <v>0</v>
          </cell>
          <cell r="F3203" t="str">
            <v>P190</v>
          </cell>
          <cell r="G3203" t="str">
            <v>Barra Mansa - Volta Redonda (via Rua 33)</v>
          </cell>
          <cell r="H3203" t="str">
            <v>SA</v>
          </cell>
          <cell r="I3203" t="str">
            <v>O</v>
          </cell>
          <cell r="J3203">
            <v>4.3499999999999996</v>
          </cell>
        </row>
        <row r="3204">
          <cell r="D3204">
            <v>20200600000</v>
          </cell>
          <cell r="E3204">
            <v>0</v>
          </cell>
          <cell r="G3204" t="str">
            <v>Santa Isabel do Rio Preto - Barra Mansa (via Volta Redonda)</v>
          </cell>
          <cell r="H3204" t="str">
            <v>SA</v>
          </cell>
          <cell r="I3204" t="str">
            <v>Req.</v>
          </cell>
          <cell r="J3204">
            <v>9.5</v>
          </cell>
        </row>
        <row r="3205">
          <cell r="D3205">
            <v>20200600001</v>
          </cell>
          <cell r="E3205">
            <v>1</v>
          </cell>
          <cell r="G3205" t="str">
            <v>Amparo - Volta Redonda</v>
          </cell>
          <cell r="H3205" t="str">
            <v>SA</v>
          </cell>
          <cell r="I3205" t="str">
            <v>S</v>
          </cell>
          <cell r="J3205">
            <v>4.6500000000000004</v>
          </cell>
        </row>
        <row r="3206">
          <cell r="D3206">
            <v>20200600002</v>
          </cell>
          <cell r="E3206">
            <v>2</v>
          </cell>
          <cell r="G3206" t="str">
            <v xml:space="preserve">Amparo - Barra Mansa </v>
          </cell>
          <cell r="H3206" t="str">
            <v>SA</v>
          </cell>
          <cell r="I3206" t="str">
            <v>S</v>
          </cell>
          <cell r="J3206">
            <v>5.2</v>
          </cell>
        </row>
        <row r="3207">
          <cell r="D3207">
            <v>20300100000</v>
          </cell>
          <cell r="E3207">
            <v>0</v>
          </cell>
          <cell r="G3207" t="str">
            <v xml:space="preserve">Teresópolis - Magé </v>
          </cell>
          <cell r="H3207" t="str">
            <v>A</v>
          </cell>
          <cell r="I3207" t="str">
            <v>O</v>
          </cell>
          <cell r="J3207">
            <v>12.4</v>
          </cell>
        </row>
        <row r="3208">
          <cell r="D3208">
            <v>20300100001</v>
          </cell>
          <cell r="E3208">
            <v>1</v>
          </cell>
          <cell r="G3208" t="str">
            <v>Barreiros - Magé</v>
          </cell>
          <cell r="H3208" t="str">
            <v>A</v>
          </cell>
          <cell r="I3208" t="str">
            <v>S</v>
          </cell>
          <cell r="J3208">
            <v>9.4</v>
          </cell>
        </row>
        <row r="3209">
          <cell r="D3209">
            <v>20300100002</v>
          </cell>
          <cell r="E3209">
            <v>2</v>
          </cell>
          <cell r="G3209" t="str">
            <v>Guapimirim - Magé</v>
          </cell>
          <cell r="H3209" t="str">
            <v>A</v>
          </cell>
          <cell r="I3209" t="str">
            <v>S</v>
          </cell>
          <cell r="J3209">
            <v>6.35</v>
          </cell>
        </row>
        <row r="3210">
          <cell r="D3210">
            <v>20300100003</v>
          </cell>
          <cell r="E3210">
            <v>3</v>
          </cell>
          <cell r="G3210" t="str">
            <v>Parada Modelo - Magé</v>
          </cell>
          <cell r="H3210" t="str">
            <v>A</v>
          </cell>
          <cell r="I3210" t="str">
            <v>S</v>
          </cell>
          <cell r="J3210">
            <v>5.75</v>
          </cell>
        </row>
        <row r="3211">
          <cell r="D3211">
            <v>20300100004</v>
          </cell>
          <cell r="E3211">
            <v>4</v>
          </cell>
          <cell r="G3211" t="str">
            <v>Teresópolis - Guapimirim</v>
          </cell>
          <cell r="H3211" t="str">
            <v>A</v>
          </cell>
          <cell r="I3211" t="str">
            <v>S</v>
          </cell>
          <cell r="J3211">
            <v>7.05</v>
          </cell>
        </row>
        <row r="3212">
          <cell r="D3212">
            <v>20300100005</v>
          </cell>
          <cell r="E3212">
            <v>5</v>
          </cell>
          <cell r="G3212" t="str">
            <v>Teresópolis - Parada Modelo</v>
          </cell>
          <cell r="H3212" t="str">
            <v>A</v>
          </cell>
          <cell r="I3212" t="str">
            <v>S</v>
          </cell>
          <cell r="J3212">
            <v>7.6</v>
          </cell>
        </row>
        <row r="3213">
          <cell r="D3213">
            <v>20300100006</v>
          </cell>
          <cell r="E3213">
            <v>6</v>
          </cell>
          <cell r="G3213" t="str">
            <v>Teresópolis - Barreiros</v>
          </cell>
          <cell r="H3213" t="str">
            <v>A</v>
          </cell>
          <cell r="I3213" t="str">
            <v>S</v>
          </cell>
          <cell r="J3213">
            <v>4.8499999999999996</v>
          </cell>
        </row>
        <row r="3214">
          <cell r="D3214">
            <v>20300200000</v>
          </cell>
          <cell r="E3214">
            <v>0</v>
          </cell>
          <cell r="G3214" t="str">
            <v>Teresópolis - Sapucaia (via Jamapará)</v>
          </cell>
          <cell r="H3214" t="str">
            <v>A</v>
          </cell>
          <cell r="I3214" t="str">
            <v>O</v>
          </cell>
          <cell r="J3214">
            <v>34.5</v>
          </cell>
        </row>
        <row r="3215">
          <cell r="D3215">
            <v>20300200001</v>
          </cell>
          <cell r="E3215">
            <v>1</v>
          </cell>
          <cell r="G3215" t="str">
            <v>Teresópolis - Ponte Nova</v>
          </cell>
          <cell r="H3215" t="str">
            <v>A</v>
          </cell>
          <cell r="I3215" t="str">
            <v>S</v>
          </cell>
          <cell r="J3215">
            <v>7.45</v>
          </cell>
        </row>
        <row r="3216">
          <cell r="D3216">
            <v>20300200002</v>
          </cell>
          <cell r="E3216">
            <v>2</v>
          </cell>
          <cell r="G3216" t="str">
            <v>Teresópolis - Volta do Pião</v>
          </cell>
          <cell r="H3216" t="str">
            <v>A</v>
          </cell>
          <cell r="I3216" t="str">
            <v>S</v>
          </cell>
          <cell r="J3216">
            <v>13.25</v>
          </cell>
        </row>
        <row r="3217">
          <cell r="D3217">
            <v>20300200003</v>
          </cell>
          <cell r="E3217">
            <v>3</v>
          </cell>
          <cell r="G3217" t="str">
            <v>Teresópolis - Aparecida</v>
          </cell>
          <cell r="H3217" t="str">
            <v>A</v>
          </cell>
          <cell r="I3217" t="str">
            <v>S</v>
          </cell>
          <cell r="J3217">
            <v>18.7</v>
          </cell>
        </row>
        <row r="3218">
          <cell r="D3218">
            <v>20300200004</v>
          </cell>
          <cell r="E3218">
            <v>4</v>
          </cell>
          <cell r="G3218" t="str">
            <v>Teresópolis - Jamapará</v>
          </cell>
          <cell r="H3218" t="str">
            <v>A</v>
          </cell>
          <cell r="I3218" t="str">
            <v>S</v>
          </cell>
          <cell r="J3218">
            <v>26.4</v>
          </cell>
        </row>
        <row r="3219">
          <cell r="D3219">
            <v>20300200005</v>
          </cell>
          <cell r="E3219">
            <v>5</v>
          </cell>
          <cell r="G3219" t="str">
            <v>Aparecida - Jamapará</v>
          </cell>
          <cell r="H3219" t="str">
            <v>A</v>
          </cell>
          <cell r="I3219" t="str">
            <v>S</v>
          </cell>
          <cell r="J3219">
            <v>7.65</v>
          </cell>
        </row>
        <row r="3220">
          <cell r="D3220">
            <v>20300200006</v>
          </cell>
          <cell r="E3220">
            <v>6</v>
          </cell>
          <cell r="G3220" t="str">
            <v>Volta do Pião - Sapucaia</v>
          </cell>
          <cell r="H3220" t="str">
            <v>A</v>
          </cell>
          <cell r="I3220" t="str">
            <v>S</v>
          </cell>
          <cell r="J3220">
            <v>21.2</v>
          </cell>
        </row>
        <row r="3221">
          <cell r="D3221">
            <v>20300200007</v>
          </cell>
          <cell r="E3221">
            <v>7</v>
          </cell>
          <cell r="G3221" t="str">
            <v xml:space="preserve">Aparecida - Sapucaia </v>
          </cell>
          <cell r="H3221" t="str">
            <v>A</v>
          </cell>
          <cell r="I3221" t="str">
            <v>S</v>
          </cell>
          <cell r="J3221">
            <v>15.75</v>
          </cell>
        </row>
        <row r="3222">
          <cell r="D3222">
            <v>20300200008</v>
          </cell>
          <cell r="E3222">
            <v>8</v>
          </cell>
          <cell r="G3222" t="str">
            <v>Sapucaia - Ponte Nova</v>
          </cell>
          <cell r="H3222" t="str">
            <v>A</v>
          </cell>
          <cell r="I3222" t="str">
            <v>S</v>
          </cell>
          <cell r="J3222">
            <v>26.6</v>
          </cell>
        </row>
        <row r="3223">
          <cell r="D3223">
            <v>20300200100</v>
          </cell>
          <cell r="E3223">
            <v>0</v>
          </cell>
          <cell r="G3223" t="str">
            <v>Teresópolis - Volta do Pião</v>
          </cell>
          <cell r="H3223" t="str">
            <v>A</v>
          </cell>
          <cell r="I3223" t="str">
            <v>C</v>
          </cell>
          <cell r="J3223">
            <v>13.25</v>
          </cell>
        </row>
        <row r="3224">
          <cell r="D3224">
            <v>20300200101</v>
          </cell>
          <cell r="E3224">
            <v>1</v>
          </cell>
          <cell r="G3224" t="str">
            <v>Teresópolis - Ponte Nova</v>
          </cell>
          <cell r="H3224" t="str">
            <v>A</v>
          </cell>
          <cell r="I3224" t="str">
            <v>S</v>
          </cell>
          <cell r="J3224">
            <v>7.85</v>
          </cell>
        </row>
        <row r="3225">
          <cell r="D3225">
            <v>20300300000</v>
          </cell>
          <cell r="E3225">
            <v>0</v>
          </cell>
          <cell r="G3225" t="str">
            <v>Teresópolis - Nova Iguaçu (via Duque de Caxias)</v>
          </cell>
          <cell r="H3225" t="str">
            <v>A</v>
          </cell>
          <cell r="I3225" t="str">
            <v>O</v>
          </cell>
          <cell r="J3225">
            <v>31.35</v>
          </cell>
        </row>
        <row r="3226">
          <cell r="D3226">
            <v>20300300001</v>
          </cell>
          <cell r="E3226">
            <v>1</v>
          </cell>
          <cell r="G3226" t="str">
            <v>Teresópolis - Guapimirim</v>
          </cell>
          <cell r="H3226" t="str">
            <v>A</v>
          </cell>
          <cell r="I3226" t="str">
            <v>S</v>
          </cell>
          <cell r="J3226">
            <v>7.05</v>
          </cell>
        </row>
        <row r="3227">
          <cell r="D3227">
            <v>20300300002</v>
          </cell>
          <cell r="E3227">
            <v>2</v>
          </cell>
          <cell r="G3227" t="str">
            <v>Teresópolis - Duque de Caxias</v>
          </cell>
          <cell r="H3227" t="str">
            <v>A</v>
          </cell>
          <cell r="I3227" t="str">
            <v>S</v>
          </cell>
          <cell r="J3227">
            <v>25.3</v>
          </cell>
        </row>
        <row r="3228">
          <cell r="D3228">
            <v>20300300003</v>
          </cell>
          <cell r="E3228">
            <v>3</v>
          </cell>
          <cell r="G3228" t="str">
            <v>Guapimirim - Duque de Caxias</v>
          </cell>
          <cell r="H3228" t="str">
            <v>A</v>
          </cell>
          <cell r="I3228" t="str">
            <v>S</v>
          </cell>
          <cell r="J3228">
            <v>21.6</v>
          </cell>
        </row>
        <row r="3229">
          <cell r="D3229">
            <v>20300300004</v>
          </cell>
          <cell r="E3229">
            <v>4</v>
          </cell>
          <cell r="G3229" t="str">
            <v>Guapimirim - Nova Iguaçu</v>
          </cell>
          <cell r="H3229" t="str">
            <v>A</v>
          </cell>
          <cell r="I3229" t="str">
            <v>S</v>
          </cell>
          <cell r="J3229">
            <v>28.95</v>
          </cell>
        </row>
        <row r="3230">
          <cell r="D3230">
            <v>20300400000</v>
          </cell>
          <cell r="E3230">
            <v>0</v>
          </cell>
          <cell r="G3230" t="str">
            <v xml:space="preserve">Teresópolis - Guapimirim </v>
          </cell>
          <cell r="H3230" t="str">
            <v>A</v>
          </cell>
          <cell r="I3230" t="str">
            <v>O</v>
          </cell>
          <cell r="J3230">
            <v>6.35</v>
          </cell>
        </row>
        <row r="3231">
          <cell r="D3231">
            <v>20300400100</v>
          </cell>
          <cell r="E3231">
            <v>0</v>
          </cell>
          <cell r="F3231" t="str">
            <v>MS11</v>
          </cell>
          <cell r="G3231" t="str">
            <v xml:space="preserve">Teresópolis - Guapimirim </v>
          </cell>
          <cell r="H3231" t="str">
            <v>SA</v>
          </cell>
          <cell r="I3231" t="str">
            <v>C</v>
          </cell>
          <cell r="J3231">
            <v>6.95</v>
          </cell>
        </row>
        <row r="3232">
          <cell r="D3232">
            <v>20300500000</v>
          </cell>
          <cell r="E3232">
            <v>0</v>
          </cell>
          <cell r="G3232" t="str">
            <v xml:space="preserve">Teresópolis - Nova Friburgo </v>
          </cell>
          <cell r="H3232" t="str">
            <v>A</v>
          </cell>
          <cell r="I3232" t="str">
            <v>O</v>
          </cell>
          <cell r="J3232">
            <v>23.25</v>
          </cell>
        </row>
        <row r="3233">
          <cell r="D3233">
            <v>20300500001</v>
          </cell>
          <cell r="E3233">
            <v>1</v>
          </cell>
          <cell r="G3233" t="str">
            <v>Vieira - Conquista</v>
          </cell>
          <cell r="H3233" t="str">
            <v>A</v>
          </cell>
          <cell r="I3233" t="str">
            <v>S</v>
          </cell>
          <cell r="J3233">
            <v>3.95</v>
          </cell>
        </row>
        <row r="3234">
          <cell r="D3234">
            <v>20300500002</v>
          </cell>
          <cell r="E3234">
            <v>2</v>
          </cell>
          <cell r="G3234" t="str">
            <v>Teresópolis - Vieira</v>
          </cell>
          <cell r="H3234" t="str">
            <v>A</v>
          </cell>
          <cell r="I3234" t="str">
            <v>S</v>
          </cell>
          <cell r="J3234">
            <v>12.45</v>
          </cell>
        </row>
        <row r="3235">
          <cell r="D3235">
            <v>20300500003</v>
          </cell>
          <cell r="E3235">
            <v>3</v>
          </cell>
          <cell r="G3235" t="str">
            <v>Teresópolis - Conquista</v>
          </cell>
          <cell r="H3235" t="str">
            <v>A</v>
          </cell>
          <cell r="I3235" t="str">
            <v>S</v>
          </cell>
          <cell r="J3235">
            <v>16.25</v>
          </cell>
        </row>
        <row r="3236">
          <cell r="D3236">
            <v>20300500004</v>
          </cell>
          <cell r="E3236">
            <v>4</v>
          </cell>
          <cell r="G3236" t="str">
            <v>Teresópolis - Campo do Coelho</v>
          </cell>
          <cell r="H3236" t="str">
            <v>A</v>
          </cell>
          <cell r="I3236" t="str">
            <v>S</v>
          </cell>
          <cell r="J3236">
            <v>17.95</v>
          </cell>
        </row>
        <row r="3237">
          <cell r="D3237">
            <v>20300500005</v>
          </cell>
          <cell r="E3237">
            <v>5</v>
          </cell>
          <cell r="G3237" t="str">
            <v>Bonsucesso - Nova Friburgo</v>
          </cell>
          <cell r="H3237" t="str">
            <v>A</v>
          </cell>
          <cell r="I3237" t="str">
            <v>S</v>
          </cell>
          <cell r="J3237">
            <v>13.2</v>
          </cell>
        </row>
        <row r="3238">
          <cell r="D3238">
            <v>20300500006</v>
          </cell>
          <cell r="E3238">
            <v>6</v>
          </cell>
          <cell r="G3238" t="str">
            <v>Vieira - Nova Friburgo</v>
          </cell>
          <cell r="H3238" t="str">
            <v>A</v>
          </cell>
          <cell r="I3238" t="str">
            <v>S</v>
          </cell>
          <cell r="J3238">
            <v>10.8</v>
          </cell>
        </row>
        <row r="3239">
          <cell r="D3239">
            <v>20300500007</v>
          </cell>
          <cell r="E3239">
            <v>7</v>
          </cell>
          <cell r="G3239" t="str">
            <v>Campo do Coelho - Nova Friburgo</v>
          </cell>
          <cell r="H3239" t="str">
            <v>A</v>
          </cell>
          <cell r="I3239" t="str">
            <v>S</v>
          </cell>
          <cell r="J3239">
            <v>5.3</v>
          </cell>
        </row>
        <row r="3240">
          <cell r="D3240">
            <v>20300500008</v>
          </cell>
          <cell r="E3240">
            <v>8</v>
          </cell>
          <cell r="G3240" t="str">
            <v>Conquista - Nova Friburgo</v>
          </cell>
          <cell r="H3240" t="str">
            <v>A</v>
          </cell>
          <cell r="I3240" t="str">
            <v>S</v>
          </cell>
          <cell r="J3240">
            <v>7</v>
          </cell>
        </row>
        <row r="3241">
          <cell r="D3241">
            <v>20300600000</v>
          </cell>
          <cell r="E3241">
            <v>0</v>
          </cell>
          <cell r="G3241" t="str">
            <v>Teresópolis - São José do Vale do Rio Preto</v>
          </cell>
          <cell r="H3241" t="str">
            <v>A</v>
          </cell>
          <cell r="I3241" t="str">
            <v>O</v>
          </cell>
          <cell r="J3241">
            <v>12.7</v>
          </cell>
        </row>
        <row r="3242">
          <cell r="D3242">
            <v>20300600001</v>
          </cell>
          <cell r="E3242">
            <v>1</v>
          </cell>
          <cell r="G3242" t="str">
            <v>Teresópolis - Ponte Nova</v>
          </cell>
          <cell r="H3242" t="str">
            <v>A</v>
          </cell>
          <cell r="I3242" t="str">
            <v>S</v>
          </cell>
          <cell r="J3242">
            <v>7.45</v>
          </cell>
        </row>
        <row r="3243">
          <cell r="D3243">
            <v>20300600002</v>
          </cell>
          <cell r="E3243">
            <v>2</v>
          </cell>
          <cell r="G3243" t="str">
            <v>Ponte Nova - São José do Vale do Rio Preto</v>
          </cell>
          <cell r="H3243" t="str">
            <v>A</v>
          </cell>
          <cell r="I3243" t="str">
            <v>S</v>
          </cell>
          <cell r="J3243">
            <v>5.3</v>
          </cell>
        </row>
        <row r="3244">
          <cell r="D3244">
            <v>20300600003</v>
          </cell>
          <cell r="E3244">
            <v>3</v>
          </cell>
          <cell r="G3244" t="str">
            <v>Poço Fundo - São José do Vale do Rio Preto</v>
          </cell>
          <cell r="H3244" t="str">
            <v>A</v>
          </cell>
          <cell r="I3244" t="str">
            <v>S</v>
          </cell>
          <cell r="J3244">
            <v>2.65</v>
          </cell>
        </row>
        <row r="3245">
          <cell r="D3245">
            <v>20300700000</v>
          </cell>
          <cell r="E3245">
            <v>0</v>
          </cell>
          <cell r="G3245" t="str">
            <v xml:space="preserve">Teresópolis - Petrópolis </v>
          </cell>
          <cell r="H3245" t="str">
            <v>A</v>
          </cell>
          <cell r="I3245" t="str">
            <v>O</v>
          </cell>
          <cell r="J3245">
            <v>17.2</v>
          </cell>
        </row>
        <row r="3246">
          <cell r="D3246">
            <v>20300700001</v>
          </cell>
          <cell r="E3246">
            <v>1</v>
          </cell>
          <cell r="G3246" t="str">
            <v>Teresópolis - Itaipava</v>
          </cell>
          <cell r="H3246" t="str">
            <v>A</v>
          </cell>
          <cell r="I3246" t="str">
            <v>S</v>
          </cell>
          <cell r="J3246">
            <v>12</v>
          </cell>
        </row>
        <row r="3247">
          <cell r="D3247">
            <v>20300800000</v>
          </cell>
          <cell r="E3247">
            <v>0</v>
          </cell>
          <cell r="G3247" t="str">
            <v xml:space="preserve">Niterói - Teresópolis </v>
          </cell>
          <cell r="H3247" t="str">
            <v>A</v>
          </cell>
          <cell r="I3247" t="str">
            <v>O</v>
          </cell>
          <cell r="J3247">
            <v>26.1</v>
          </cell>
        </row>
        <row r="3248">
          <cell r="D3248">
            <v>20300800001</v>
          </cell>
          <cell r="E3248">
            <v>1</v>
          </cell>
          <cell r="G3248" t="str">
            <v>Niterói - Guapimirim</v>
          </cell>
          <cell r="H3248" t="str">
            <v>A</v>
          </cell>
          <cell r="I3248" t="str">
            <v>S</v>
          </cell>
          <cell r="J3248">
            <v>22.2</v>
          </cell>
        </row>
        <row r="3249">
          <cell r="D3249">
            <v>20300800002</v>
          </cell>
          <cell r="E3249">
            <v>2</v>
          </cell>
          <cell r="G3249" t="str">
            <v>Alcântara - Teresópolis</v>
          </cell>
          <cell r="H3249" t="str">
            <v>A</v>
          </cell>
          <cell r="I3249" t="str">
            <v>S</v>
          </cell>
          <cell r="J3249">
            <v>20.95</v>
          </cell>
        </row>
        <row r="3250">
          <cell r="D3250">
            <v>20300900000</v>
          </cell>
          <cell r="E3250">
            <v>0</v>
          </cell>
          <cell r="G3250" t="str">
            <v xml:space="preserve">Teresópolis - Soledade </v>
          </cell>
          <cell r="H3250" t="str">
            <v>A</v>
          </cell>
          <cell r="I3250" t="str">
            <v>O</v>
          </cell>
          <cell r="J3250">
            <v>15.1</v>
          </cell>
        </row>
        <row r="3251">
          <cell r="D3251">
            <v>20300900001</v>
          </cell>
          <cell r="E3251">
            <v>1</v>
          </cell>
          <cell r="G3251" t="str">
            <v>Teresópolis - Nhanguaçu</v>
          </cell>
          <cell r="H3251" t="str">
            <v>A</v>
          </cell>
          <cell r="I3251" t="str">
            <v>S</v>
          </cell>
          <cell r="J3251">
            <v>5.6</v>
          </cell>
        </row>
        <row r="3252">
          <cell r="D3252">
            <v>20300900002</v>
          </cell>
          <cell r="E3252">
            <v>2</v>
          </cell>
          <cell r="G3252" t="str">
            <v>Teresópolis - Bonsucesso</v>
          </cell>
          <cell r="H3252" t="str">
            <v>A</v>
          </cell>
          <cell r="I3252" t="str">
            <v>S</v>
          </cell>
          <cell r="J3252">
            <v>9.5</v>
          </cell>
        </row>
        <row r="3253">
          <cell r="D3253">
            <v>20300900003</v>
          </cell>
          <cell r="E3253">
            <v>3</v>
          </cell>
          <cell r="G3253" t="str">
            <v>Bonsucesso - Motta</v>
          </cell>
          <cell r="H3253" t="str">
            <v>A</v>
          </cell>
          <cell r="I3253" t="str">
            <v>S</v>
          </cell>
          <cell r="J3253">
            <v>3.55</v>
          </cell>
        </row>
        <row r="3254">
          <cell r="D3254">
            <v>20300900004</v>
          </cell>
          <cell r="E3254">
            <v>4</v>
          </cell>
          <cell r="G3254" t="str">
            <v>Motta - Soledade</v>
          </cell>
          <cell r="H3254" t="str">
            <v>A</v>
          </cell>
          <cell r="I3254" t="str">
            <v>S</v>
          </cell>
          <cell r="J3254">
            <v>2.0499999999999998</v>
          </cell>
        </row>
        <row r="3255">
          <cell r="D3255">
            <v>20301100000</v>
          </cell>
          <cell r="E3255">
            <v>0</v>
          </cell>
          <cell r="G3255" t="str">
            <v>Teresópolis - Carmo (via Sumidouro)</v>
          </cell>
          <cell r="H3255" t="str">
            <v>A</v>
          </cell>
          <cell r="I3255" t="str">
            <v>O</v>
          </cell>
          <cell r="J3255">
            <v>26.95</v>
          </cell>
        </row>
        <row r="3256">
          <cell r="D3256">
            <v>20301100001</v>
          </cell>
          <cell r="E3256">
            <v>1</v>
          </cell>
          <cell r="G3256" t="str">
            <v>Teresópolis - Ponte Nova</v>
          </cell>
          <cell r="H3256" t="str">
            <v>A</v>
          </cell>
          <cell r="I3256" t="str">
            <v>S</v>
          </cell>
          <cell r="J3256">
            <v>7.45</v>
          </cell>
        </row>
        <row r="3257">
          <cell r="D3257">
            <v>20301100002</v>
          </cell>
          <cell r="E3257">
            <v>2</v>
          </cell>
          <cell r="G3257" t="str">
            <v>Teresópolis - Volta do Pião</v>
          </cell>
          <cell r="H3257" t="str">
            <v>A</v>
          </cell>
          <cell r="I3257" t="str">
            <v>S</v>
          </cell>
          <cell r="J3257">
            <v>13.25</v>
          </cell>
        </row>
        <row r="3258">
          <cell r="D3258">
            <v>20301100003</v>
          </cell>
          <cell r="E3258">
            <v>3</v>
          </cell>
          <cell r="G3258" t="str">
            <v>Teresópolis - Sumidouro</v>
          </cell>
          <cell r="H3258" t="str">
            <v>A</v>
          </cell>
          <cell r="I3258" t="str">
            <v>S</v>
          </cell>
          <cell r="J3258">
            <v>19.25</v>
          </cell>
        </row>
        <row r="3259">
          <cell r="D3259">
            <v>20301100004</v>
          </cell>
          <cell r="E3259">
            <v>4</v>
          </cell>
          <cell r="G3259" t="str">
            <v>Sumidouro - Carmo</v>
          </cell>
          <cell r="H3259" t="str">
            <v>A</v>
          </cell>
          <cell r="I3259" t="str">
            <v>S</v>
          </cell>
          <cell r="J3259">
            <v>7.65</v>
          </cell>
        </row>
        <row r="3260">
          <cell r="D3260">
            <v>20301100005</v>
          </cell>
          <cell r="E3260">
            <v>5</v>
          </cell>
          <cell r="G3260" t="str">
            <v>Volta do Pião - Carmo</v>
          </cell>
          <cell r="H3260" t="str">
            <v>A</v>
          </cell>
          <cell r="I3260" t="str">
            <v>S</v>
          </cell>
          <cell r="J3260">
            <v>13.65</v>
          </cell>
        </row>
        <row r="3261">
          <cell r="D3261">
            <v>20301200000</v>
          </cell>
          <cell r="E3261">
            <v>0</v>
          </cell>
          <cell r="G3261" t="str">
            <v>Niterói - Carmo (via BR-116)</v>
          </cell>
          <cell r="H3261" t="str">
            <v>A</v>
          </cell>
          <cell r="I3261" t="str">
            <v>O</v>
          </cell>
          <cell r="J3261">
            <v>55.35</v>
          </cell>
        </row>
        <row r="3262">
          <cell r="D3262">
            <v>20301200001</v>
          </cell>
          <cell r="E3262">
            <v>1</v>
          </cell>
          <cell r="G3262" t="str">
            <v>Niterói - Teresópolis</v>
          </cell>
          <cell r="H3262" t="str">
            <v>A</v>
          </cell>
          <cell r="I3262" t="str">
            <v>S</v>
          </cell>
          <cell r="J3262">
            <v>26.1</v>
          </cell>
        </row>
        <row r="3263">
          <cell r="D3263">
            <v>20301200002</v>
          </cell>
          <cell r="E3263">
            <v>2</v>
          </cell>
          <cell r="G3263" t="str">
            <v>Niterói - Jamapará</v>
          </cell>
          <cell r="H3263" t="str">
            <v>A</v>
          </cell>
          <cell r="I3263" t="str">
            <v>S</v>
          </cell>
          <cell r="J3263">
            <v>52.7</v>
          </cell>
        </row>
        <row r="3264">
          <cell r="D3264">
            <v>20301200003</v>
          </cell>
          <cell r="E3264">
            <v>3</v>
          </cell>
          <cell r="G3264" t="str">
            <v>Teresópolis - Ponte Nova</v>
          </cell>
          <cell r="H3264" t="str">
            <v>A</v>
          </cell>
          <cell r="I3264" t="str">
            <v>S</v>
          </cell>
          <cell r="J3264">
            <v>7.45</v>
          </cell>
        </row>
        <row r="3265">
          <cell r="D3265">
            <v>20301200004</v>
          </cell>
          <cell r="E3265">
            <v>4</v>
          </cell>
          <cell r="G3265" t="str">
            <v>Teresópolis - Volta do Pião</v>
          </cell>
          <cell r="H3265" t="str">
            <v>A</v>
          </cell>
          <cell r="I3265" t="str">
            <v>S</v>
          </cell>
          <cell r="J3265">
            <v>13.25</v>
          </cell>
        </row>
        <row r="3266">
          <cell r="D3266">
            <v>20301200005</v>
          </cell>
          <cell r="E3266">
            <v>5</v>
          </cell>
          <cell r="G3266" t="str">
            <v>Teresópolis - Carmo</v>
          </cell>
          <cell r="H3266" t="str">
            <v>A</v>
          </cell>
          <cell r="I3266" t="str">
            <v>S</v>
          </cell>
          <cell r="J3266">
            <v>29.25</v>
          </cell>
        </row>
        <row r="3267">
          <cell r="D3267">
            <v>20301200006</v>
          </cell>
          <cell r="E3267">
            <v>6</v>
          </cell>
          <cell r="G3267" t="str">
            <v>Volta do Pião - Carmo</v>
          </cell>
          <cell r="H3267" t="str">
            <v>A</v>
          </cell>
          <cell r="I3267" t="str">
            <v>S</v>
          </cell>
          <cell r="J3267">
            <v>16</v>
          </cell>
        </row>
        <row r="3268">
          <cell r="D3268">
            <v>20301200007</v>
          </cell>
          <cell r="E3268">
            <v>7</v>
          </cell>
          <cell r="G3268" t="str">
            <v>Niterói - Parada Modelo</v>
          </cell>
          <cell r="H3268" t="str">
            <v>A</v>
          </cell>
          <cell r="I3268" t="str">
            <v>S</v>
          </cell>
          <cell r="J3268">
            <v>22.2</v>
          </cell>
        </row>
        <row r="3269">
          <cell r="D3269">
            <v>20301300000</v>
          </cell>
          <cell r="E3269">
            <v>0</v>
          </cell>
          <cell r="G3269" t="str">
            <v xml:space="preserve">Rio de Janeiro - Teresópolis </v>
          </cell>
          <cell r="H3269" t="str">
            <v>A</v>
          </cell>
          <cell r="I3269" t="str">
            <v>O</v>
          </cell>
          <cell r="J3269">
            <v>27.4</v>
          </cell>
        </row>
        <row r="3270">
          <cell r="D3270">
            <v>20301300100</v>
          </cell>
          <cell r="E3270">
            <v>0</v>
          </cell>
          <cell r="G3270" t="str">
            <v>Teresópolis - Barra da Tijuca</v>
          </cell>
          <cell r="H3270" t="str">
            <v>A</v>
          </cell>
          <cell r="I3270" t="str">
            <v>C</v>
          </cell>
          <cell r="J3270">
            <v>32.049999999999997</v>
          </cell>
        </row>
        <row r="3271">
          <cell r="D3271">
            <v>20301300101</v>
          </cell>
          <cell r="E3271">
            <v>1</v>
          </cell>
          <cell r="G3271" t="str">
            <v>Guapimirim - Madureira</v>
          </cell>
          <cell r="H3271" t="str">
            <v>A</v>
          </cell>
          <cell r="I3271" t="str">
            <v>S</v>
          </cell>
          <cell r="J3271">
            <v>20</v>
          </cell>
        </row>
        <row r="3272">
          <cell r="D3272">
            <v>20301300102</v>
          </cell>
          <cell r="E3272">
            <v>2</v>
          </cell>
          <cell r="G3272" t="str">
            <v xml:space="preserve">Teresópolis - Madureira  </v>
          </cell>
          <cell r="H3272" t="str">
            <v>A</v>
          </cell>
          <cell r="I3272" t="str">
            <v>S</v>
          </cell>
          <cell r="J3272">
            <v>27.05</v>
          </cell>
        </row>
        <row r="3273">
          <cell r="D3273">
            <v>20301300200</v>
          </cell>
          <cell r="E3273">
            <v>0</v>
          </cell>
          <cell r="G3273" t="str">
            <v xml:space="preserve">Rio de Janeiro - Teresópolis </v>
          </cell>
          <cell r="H3273" t="str">
            <v>AC</v>
          </cell>
          <cell r="I3273" t="str">
            <v>C</v>
          </cell>
          <cell r="J3273">
            <v>41.1</v>
          </cell>
        </row>
        <row r="3274">
          <cell r="D3274">
            <v>20301400000</v>
          </cell>
          <cell r="E3274">
            <v>0</v>
          </cell>
          <cell r="G3274" t="str">
            <v>Castelo - Teresópolis</v>
          </cell>
          <cell r="H3274" t="str">
            <v>A</v>
          </cell>
          <cell r="I3274" t="str">
            <v>O</v>
          </cell>
          <cell r="J3274">
            <v>29.4</v>
          </cell>
        </row>
        <row r="3275">
          <cell r="D3275">
            <v>20301400100</v>
          </cell>
          <cell r="E3275">
            <v>0</v>
          </cell>
          <cell r="G3275" t="str">
            <v xml:space="preserve">Castelo - Teresópolis  </v>
          </cell>
          <cell r="H3275" t="str">
            <v>AC</v>
          </cell>
          <cell r="I3275" t="str">
            <v>C</v>
          </cell>
          <cell r="J3275">
            <v>44.1</v>
          </cell>
        </row>
        <row r="3276">
          <cell r="D3276">
            <v>20301500000</v>
          </cell>
          <cell r="E3276">
            <v>0</v>
          </cell>
          <cell r="G3276" t="str">
            <v>Teresópolis - Rio das Ostras (via São Pedro da Aldeia)</v>
          </cell>
          <cell r="H3276" t="str">
            <v>A</v>
          </cell>
          <cell r="I3276" t="str">
            <v>O</v>
          </cell>
          <cell r="J3276">
            <v>58.05</v>
          </cell>
        </row>
        <row r="3277">
          <cell r="D3277">
            <v>20301500001</v>
          </cell>
          <cell r="E3277">
            <v>1</v>
          </cell>
          <cell r="G3277" t="str">
            <v>Teresópolis - São Pedro da Aldeia</v>
          </cell>
          <cell r="H3277" t="str">
            <v>A</v>
          </cell>
          <cell r="I3277" t="str">
            <v>S</v>
          </cell>
          <cell r="J3277">
            <v>46</v>
          </cell>
        </row>
        <row r="3278">
          <cell r="D3278">
            <v>20301500002</v>
          </cell>
          <cell r="E3278">
            <v>2</v>
          </cell>
          <cell r="G3278" t="str">
            <v>Teresópolis - Itaboraí</v>
          </cell>
          <cell r="H3278" t="str">
            <v>A</v>
          </cell>
          <cell r="I3278" t="str">
            <v>S</v>
          </cell>
          <cell r="J3278">
            <v>23</v>
          </cell>
        </row>
        <row r="3279">
          <cell r="D3279">
            <v>20400100000</v>
          </cell>
          <cell r="E3279">
            <v>0</v>
          </cell>
          <cell r="F3279" t="str">
            <v>559B</v>
          </cell>
          <cell r="G3279" t="str">
            <v>Parque São Vicente - Central</v>
          </cell>
          <cell r="H3279" t="str">
            <v>SA</v>
          </cell>
          <cell r="I3279" t="str">
            <v>O</v>
          </cell>
          <cell r="J3279">
            <v>8.9499999999999993</v>
          </cell>
        </row>
        <row r="3280">
          <cell r="D3280">
            <v>20400100200</v>
          </cell>
          <cell r="E3280">
            <v>0</v>
          </cell>
          <cell r="F3280" t="str">
            <v>1559B</v>
          </cell>
          <cell r="G3280" t="str">
            <v>Parque São Vicente - Passeio</v>
          </cell>
          <cell r="H3280" t="str">
            <v>A</v>
          </cell>
          <cell r="I3280" t="str">
            <v>C</v>
          </cell>
          <cell r="J3280">
            <v>11.45</v>
          </cell>
        </row>
        <row r="3281">
          <cell r="D3281">
            <v>20400100300</v>
          </cell>
          <cell r="E3281">
            <v>0</v>
          </cell>
          <cell r="F3281" t="str">
            <v>3559B</v>
          </cell>
          <cell r="G3281" t="str">
            <v>Parque São Vicente - Central</v>
          </cell>
          <cell r="H3281" t="str">
            <v>A</v>
          </cell>
          <cell r="I3281" t="str">
            <v>C</v>
          </cell>
          <cell r="J3281">
            <v>11.45</v>
          </cell>
        </row>
        <row r="3282">
          <cell r="D3282">
            <v>20400200000</v>
          </cell>
          <cell r="E3282">
            <v>0</v>
          </cell>
          <cell r="F3282" t="str">
            <v>558C</v>
          </cell>
          <cell r="G3282" t="str">
            <v>Pilar - Central (via Vigário Geral)</v>
          </cell>
          <cell r="H3282" t="str">
            <v>SA</v>
          </cell>
          <cell r="I3282" t="str">
            <v>O</v>
          </cell>
          <cell r="J3282">
            <v>8.9499999999999993</v>
          </cell>
        </row>
        <row r="3283">
          <cell r="D3283">
            <v>20400200100</v>
          </cell>
          <cell r="E3283">
            <v>0</v>
          </cell>
          <cell r="F3283" t="str">
            <v>557C</v>
          </cell>
          <cell r="G3283" t="str">
            <v>Pilar - Central (via rodovia Washington Luiz)</v>
          </cell>
          <cell r="H3283" t="str">
            <v>SA</v>
          </cell>
          <cell r="I3283" t="str">
            <v>C</v>
          </cell>
          <cell r="J3283">
            <v>8.9499999999999993</v>
          </cell>
        </row>
        <row r="3284">
          <cell r="D3284">
            <v>20400200200</v>
          </cell>
          <cell r="E3284">
            <v>0</v>
          </cell>
          <cell r="F3284" t="str">
            <v>556C</v>
          </cell>
          <cell r="G3284" t="str">
            <v>Jardim do Ipê - Central (via rodovia Washington Luiz)</v>
          </cell>
          <cell r="H3284" t="str">
            <v>SA</v>
          </cell>
          <cell r="I3284" t="str">
            <v>C</v>
          </cell>
          <cell r="J3284">
            <v>8.9499999999999993</v>
          </cell>
        </row>
        <row r="3285">
          <cell r="D3285">
            <v>20400300000</v>
          </cell>
          <cell r="E3285">
            <v>0</v>
          </cell>
          <cell r="F3285" t="str">
            <v>554I</v>
          </cell>
          <cell r="G3285" t="str">
            <v>Duque de Caxias - Mantiquira</v>
          </cell>
          <cell r="H3285" t="str">
            <v>SA</v>
          </cell>
          <cell r="I3285" t="str">
            <v>O</v>
          </cell>
          <cell r="J3285">
            <v>6.2</v>
          </cell>
        </row>
        <row r="3286">
          <cell r="D3286">
            <v>20400300001</v>
          </cell>
          <cell r="E3286">
            <v>1</v>
          </cell>
          <cell r="G3286" t="str">
            <v>Duque de Caxias - Posto Bravo</v>
          </cell>
          <cell r="H3286" t="str">
            <v>SA</v>
          </cell>
          <cell r="I3286" t="str">
            <v>S</v>
          </cell>
          <cell r="J3286">
            <v>4</v>
          </cell>
        </row>
        <row r="3287">
          <cell r="D3287">
            <v>20400300002</v>
          </cell>
          <cell r="E3287">
            <v>2</v>
          </cell>
          <cell r="G3287" t="str">
            <v>Cidade dos Meninos - Mantiquira</v>
          </cell>
          <cell r="H3287" t="str">
            <v>SA</v>
          </cell>
          <cell r="I3287" t="str">
            <v>S</v>
          </cell>
          <cell r="J3287">
            <v>4.25</v>
          </cell>
        </row>
        <row r="3288">
          <cell r="D3288">
            <v>20400300100</v>
          </cell>
          <cell r="E3288">
            <v>0</v>
          </cell>
          <cell r="F3288" t="str">
            <v>558I</v>
          </cell>
          <cell r="G3288" t="str">
            <v>Duque de Caxias - Parque Eldorado</v>
          </cell>
          <cell r="H3288" t="str">
            <v>SA</v>
          </cell>
          <cell r="I3288" t="str">
            <v>C</v>
          </cell>
          <cell r="J3288">
            <v>6.2</v>
          </cell>
        </row>
        <row r="3289">
          <cell r="D3289">
            <v>20400300101</v>
          </cell>
          <cell r="E3289">
            <v>1</v>
          </cell>
          <cell r="G3289" t="str">
            <v>Duque de Caxias - Posto Bravo</v>
          </cell>
          <cell r="H3289" t="str">
            <v>SA</v>
          </cell>
          <cell r="I3289" t="str">
            <v>S</v>
          </cell>
          <cell r="J3289">
            <v>4</v>
          </cell>
        </row>
        <row r="3290">
          <cell r="D3290">
            <v>20400300102</v>
          </cell>
          <cell r="E3290">
            <v>2</v>
          </cell>
          <cell r="G3290" t="str">
            <v>Cidade dos Meninos - Parque Eldorado</v>
          </cell>
          <cell r="H3290" t="str">
            <v>SA</v>
          </cell>
          <cell r="I3290" t="str">
            <v>S</v>
          </cell>
          <cell r="J3290">
            <v>4.25</v>
          </cell>
        </row>
        <row r="3291">
          <cell r="D3291">
            <v>20400400000</v>
          </cell>
          <cell r="E3291">
            <v>0</v>
          </cell>
          <cell r="F3291" t="str">
            <v>556I</v>
          </cell>
          <cell r="G3291" t="str">
            <v>Duque de Caxias - Parque Bom Retiro</v>
          </cell>
          <cell r="H3291" t="str">
            <v>SA</v>
          </cell>
          <cell r="I3291" t="str">
            <v>O</v>
          </cell>
          <cell r="J3291">
            <v>6.2</v>
          </cell>
        </row>
        <row r="3292">
          <cell r="D3292">
            <v>20400400001</v>
          </cell>
          <cell r="E3292">
            <v>1</v>
          </cell>
          <cell r="G3292" t="str">
            <v>Duque de Caxias - Posto Bravo</v>
          </cell>
          <cell r="H3292" t="str">
            <v>SA</v>
          </cell>
          <cell r="I3292" t="str">
            <v>S</v>
          </cell>
          <cell r="J3292">
            <v>4</v>
          </cell>
        </row>
        <row r="3293">
          <cell r="D3293">
            <v>20400400002</v>
          </cell>
          <cell r="E3293">
            <v>2</v>
          </cell>
          <cell r="G3293" t="str">
            <v>Cidade dos Meninos - Parque Bom Retiro</v>
          </cell>
          <cell r="H3293" t="str">
            <v>SA</v>
          </cell>
          <cell r="I3293" t="str">
            <v>S</v>
          </cell>
          <cell r="J3293">
            <v>4.25</v>
          </cell>
        </row>
        <row r="3294">
          <cell r="D3294">
            <v>20400500000</v>
          </cell>
          <cell r="E3294">
            <v>0</v>
          </cell>
          <cell r="F3294" t="str">
            <v>555I</v>
          </cell>
          <cell r="G3294" t="str">
            <v>Duque de Caxias - Campos Elíseos</v>
          </cell>
          <cell r="H3294" t="str">
            <v>SA</v>
          </cell>
          <cell r="I3294" t="str">
            <v>O</v>
          </cell>
          <cell r="J3294">
            <v>6.2</v>
          </cell>
        </row>
        <row r="3295">
          <cell r="D3295">
            <v>20400500001</v>
          </cell>
          <cell r="E3295">
            <v>1</v>
          </cell>
          <cell r="G3295" t="str">
            <v>Duque de Caxias - Posto Bravo</v>
          </cell>
          <cell r="H3295" t="str">
            <v>SA</v>
          </cell>
          <cell r="I3295" t="str">
            <v>S</v>
          </cell>
          <cell r="J3295">
            <v>4</v>
          </cell>
        </row>
        <row r="3296">
          <cell r="D3296">
            <v>20400500002</v>
          </cell>
          <cell r="E3296">
            <v>2</v>
          </cell>
          <cell r="G3296" t="str">
            <v>Cidade dos Meninos - Campos Elíseos</v>
          </cell>
          <cell r="H3296" t="str">
            <v>SA</v>
          </cell>
          <cell r="I3296" t="str">
            <v>S</v>
          </cell>
          <cell r="J3296">
            <v>4.25</v>
          </cell>
        </row>
        <row r="3297">
          <cell r="D3297">
            <v>20400600000</v>
          </cell>
          <cell r="E3297">
            <v>0</v>
          </cell>
          <cell r="F3297" t="str">
            <v>557I</v>
          </cell>
          <cell r="G3297" t="str">
            <v>Duque de Caxias - Pilar (via Fundação Cristo Redentor)</v>
          </cell>
          <cell r="H3297" t="str">
            <v>SA</v>
          </cell>
          <cell r="I3297" t="str">
            <v>O</v>
          </cell>
          <cell r="J3297">
            <v>4</v>
          </cell>
        </row>
        <row r="3298">
          <cell r="D3298">
            <v>20400700000</v>
          </cell>
          <cell r="E3298">
            <v>0</v>
          </cell>
          <cell r="F3298" t="str">
            <v>471C</v>
          </cell>
          <cell r="G3298" t="str">
            <v xml:space="preserve">Saracuruna - Passeio </v>
          </cell>
          <cell r="H3298" t="str">
            <v>SA</v>
          </cell>
          <cell r="I3298" t="str">
            <v>O</v>
          </cell>
          <cell r="J3298">
            <v>8.9499999999999993</v>
          </cell>
        </row>
        <row r="3299">
          <cell r="D3299">
            <v>20400700100</v>
          </cell>
          <cell r="E3299">
            <v>0</v>
          </cell>
          <cell r="F3299" t="str">
            <v>477C</v>
          </cell>
          <cell r="G3299" t="str">
            <v>Jardim Primavera - Central</v>
          </cell>
          <cell r="H3299" t="str">
            <v>SA</v>
          </cell>
          <cell r="I3299" t="str">
            <v xml:space="preserve">   C</v>
          </cell>
          <cell r="J3299">
            <v>8.9499999999999993</v>
          </cell>
        </row>
        <row r="3300">
          <cell r="D3300">
            <v>20400700200</v>
          </cell>
          <cell r="E3300">
            <v>0</v>
          </cell>
          <cell r="F3300" t="str">
            <v>472C</v>
          </cell>
          <cell r="G3300" t="str">
            <v>Ana Clara - Central</v>
          </cell>
          <cell r="H3300" t="str">
            <v>SA</v>
          </cell>
          <cell r="I3300" t="str">
            <v xml:space="preserve">   C</v>
          </cell>
          <cell r="J3300">
            <v>8.9499999999999993</v>
          </cell>
        </row>
        <row r="3301">
          <cell r="D3301">
            <v>20400700300</v>
          </cell>
          <cell r="E3301">
            <v>0</v>
          </cell>
          <cell r="F3301" t="str">
            <v>489C</v>
          </cell>
          <cell r="G3301" t="str">
            <v>Campos Elísios - Central</v>
          </cell>
          <cell r="H3301" t="str">
            <v>SA</v>
          </cell>
          <cell r="I3301" t="str">
            <v>C</v>
          </cell>
          <cell r="J3301">
            <v>8.9499999999999993</v>
          </cell>
        </row>
        <row r="3302">
          <cell r="D3302">
            <v>20400700500</v>
          </cell>
          <cell r="E3302">
            <v>0</v>
          </cell>
          <cell r="F3302" t="str">
            <v>1471C</v>
          </cell>
          <cell r="G3302" t="str">
            <v xml:space="preserve">Saracuruna - Passeio </v>
          </cell>
          <cell r="H3302" t="str">
            <v>A</v>
          </cell>
          <cell r="I3302" t="str">
            <v>O</v>
          </cell>
          <cell r="J3302">
            <v>19.899999999999999</v>
          </cell>
        </row>
        <row r="3303">
          <cell r="D3303">
            <v>20400700600</v>
          </cell>
          <cell r="E3303">
            <v>0</v>
          </cell>
          <cell r="F3303" t="str">
            <v>473C</v>
          </cell>
          <cell r="G3303" t="str">
            <v>Saracuruna - Central</v>
          </cell>
          <cell r="H3303" t="str">
            <v>SA</v>
          </cell>
          <cell r="I3303" t="str">
            <v>O</v>
          </cell>
          <cell r="J3303">
            <v>8.9499999999999993</v>
          </cell>
        </row>
        <row r="3304">
          <cell r="D3304">
            <v>20400700700</v>
          </cell>
          <cell r="E3304">
            <v>0</v>
          </cell>
          <cell r="F3304" t="str">
            <v>3471C</v>
          </cell>
          <cell r="G3304" t="str">
            <v>Saracuruna - Central</v>
          </cell>
          <cell r="H3304" t="str">
            <v>A</v>
          </cell>
          <cell r="I3304" t="str">
            <v>O</v>
          </cell>
          <cell r="J3304">
            <v>19.899999999999999</v>
          </cell>
        </row>
        <row r="3305">
          <cell r="D3305">
            <v>20400800000</v>
          </cell>
          <cell r="E3305">
            <v>0</v>
          </cell>
          <cell r="F3305" t="str">
            <v>412 N</v>
          </cell>
          <cell r="G3305" t="str">
            <v xml:space="preserve">Petrópolis - Saracuruna (via Imbariê) </v>
          </cell>
          <cell r="H3305" t="str">
            <v>SA</v>
          </cell>
          <cell r="I3305" t="str">
            <v>O</v>
          </cell>
          <cell r="J3305">
            <v>11.95</v>
          </cell>
        </row>
        <row r="3306">
          <cell r="D3306">
            <v>20400800001</v>
          </cell>
          <cell r="E3306">
            <v>1</v>
          </cell>
          <cell r="G3306" t="str">
            <v>Petrópolis - Imbariê</v>
          </cell>
          <cell r="H3306" t="str">
            <v>SA</v>
          </cell>
          <cell r="I3306" t="str">
            <v>S</v>
          </cell>
          <cell r="J3306">
            <v>8.35</v>
          </cell>
        </row>
        <row r="3307">
          <cell r="D3307">
            <v>20400800002</v>
          </cell>
          <cell r="E3307">
            <v>2</v>
          </cell>
          <cell r="G3307" t="str">
            <v>Imbariê - Saracuruna</v>
          </cell>
          <cell r="H3307" t="str">
            <v>SA</v>
          </cell>
          <cell r="I3307" t="str">
            <v>S</v>
          </cell>
          <cell r="J3307">
            <v>3.95</v>
          </cell>
        </row>
        <row r="3308">
          <cell r="D3308">
            <v>20400800003</v>
          </cell>
          <cell r="E3308">
            <v>3</v>
          </cell>
          <cell r="G3308" t="str">
            <v>V. Inhomirim - Imbariê</v>
          </cell>
          <cell r="H3308" t="str">
            <v>SA</v>
          </cell>
          <cell r="I3308" t="str">
            <v>S</v>
          </cell>
          <cell r="J3308">
            <v>3.95</v>
          </cell>
        </row>
        <row r="3309">
          <cell r="D3309">
            <v>20400900000</v>
          </cell>
          <cell r="E3309">
            <v>0</v>
          </cell>
          <cell r="F3309" t="str">
            <v>466C</v>
          </cell>
          <cell r="G3309" t="str">
            <v>São Francisco do Croará - Central</v>
          </cell>
          <cell r="H3309" t="str">
            <v>SA</v>
          </cell>
          <cell r="I3309" t="str">
            <v>O</v>
          </cell>
          <cell r="J3309">
            <v>12</v>
          </cell>
        </row>
        <row r="3310">
          <cell r="D3310">
            <v>20401000000</v>
          </cell>
          <cell r="E3310">
            <v>0</v>
          </cell>
          <cell r="F3310" t="str">
            <v>467C</v>
          </cell>
          <cell r="G3310" t="str">
            <v>Ipiranga - Central</v>
          </cell>
          <cell r="H3310" t="str">
            <v>SA</v>
          </cell>
          <cell r="I3310" t="str">
            <v>O</v>
          </cell>
          <cell r="J3310">
            <v>12</v>
          </cell>
        </row>
        <row r="3311">
          <cell r="D3311">
            <v>20401000001</v>
          </cell>
          <cell r="E3311">
            <v>1</v>
          </cell>
          <cell r="G3311" t="str">
            <v>km12/Petrobrás - Central</v>
          </cell>
          <cell r="H3311" t="str">
            <v>SA</v>
          </cell>
          <cell r="I3311" t="str">
            <v>S</v>
          </cell>
          <cell r="J3311">
            <v>8.9499999999999993</v>
          </cell>
        </row>
        <row r="3312">
          <cell r="D3312">
            <v>20401100000</v>
          </cell>
          <cell r="E3312">
            <v>0</v>
          </cell>
          <cell r="F3312" t="str">
            <v>461C</v>
          </cell>
          <cell r="G3312" t="str">
            <v>Raiz da Serra - Central</v>
          </cell>
          <cell r="H3312" t="str">
            <v>SA</v>
          </cell>
          <cell r="I3312" t="str">
            <v>O</v>
          </cell>
          <cell r="J3312">
            <v>8.9499999999999993</v>
          </cell>
        </row>
        <row r="3313">
          <cell r="D3313">
            <v>20401100100</v>
          </cell>
          <cell r="E3313">
            <v>0</v>
          </cell>
          <cell r="F3313" t="str">
            <v>463C</v>
          </cell>
          <cell r="G3313" t="str">
            <v>Piabetá - Passeio (via Imbariê)</v>
          </cell>
          <cell r="H3313" t="str">
            <v>SA</v>
          </cell>
          <cell r="I3313" t="str">
            <v>C</v>
          </cell>
          <cell r="J3313">
            <v>8.9499999999999993</v>
          </cell>
        </row>
        <row r="3314">
          <cell r="D3314">
            <v>20401100200</v>
          </cell>
          <cell r="E3314">
            <v>0</v>
          </cell>
          <cell r="F3314" t="str">
            <v>1461C</v>
          </cell>
          <cell r="G3314" t="str">
            <v>Piabetá - Passeio (via Imbariê)</v>
          </cell>
          <cell r="H3314" t="str">
            <v>A</v>
          </cell>
          <cell r="I3314" t="str">
            <v>C</v>
          </cell>
          <cell r="J3314">
            <v>19.899999999999999</v>
          </cell>
        </row>
        <row r="3315">
          <cell r="D3315">
            <v>20401100300</v>
          </cell>
          <cell r="E3315">
            <v>0</v>
          </cell>
          <cell r="F3315" t="str">
            <v>468C</v>
          </cell>
          <cell r="G3315" t="str">
            <v>Piabeta - Central (via Imbariê)</v>
          </cell>
          <cell r="H3315" t="str">
            <v>SA</v>
          </cell>
          <cell r="I3315" t="str">
            <v>C</v>
          </cell>
          <cell r="J3315">
            <v>8.9499999999999993</v>
          </cell>
        </row>
        <row r="3316">
          <cell r="D3316">
            <v>20401100400</v>
          </cell>
          <cell r="E3316">
            <v>0</v>
          </cell>
          <cell r="F3316" t="str">
            <v>3461C</v>
          </cell>
          <cell r="G3316" t="str">
            <v>Piabetá - Central (via Imbariê)</v>
          </cell>
          <cell r="H3316" t="str">
            <v>A</v>
          </cell>
          <cell r="I3316" t="str">
            <v>C</v>
          </cell>
          <cell r="J3316">
            <v>19.899999999999999</v>
          </cell>
        </row>
        <row r="3317">
          <cell r="D3317">
            <v>20401200000</v>
          </cell>
          <cell r="E3317">
            <v>0</v>
          </cell>
          <cell r="F3317" t="str">
            <v>462C</v>
          </cell>
          <cell r="G3317" t="str">
            <v>Piabetá - Central (via Bongaba)</v>
          </cell>
          <cell r="H3317" t="str">
            <v>SA</v>
          </cell>
          <cell r="I3317" t="str">
            <v>O</v>
          </cell>
          <cell r="J3317">
            <v>8.9499999999999993</v>
          </cell>
        </row>
        <row r="3318">
          <cell r="D3318">
            <v>20401200100</v>
          </cell>
          <cell r="E3318">
            <v>0</v>
          </cell>
          <cell r="F3318" t="str">
            <v>2462C</v>
          </cell>
          <cell r="G3318" t="str">
            <v>Piabetá - Praça Mauá</v>
          </cell>
          <cell r="H3318" t="str">
            <v>AC</v>
          </cell>
          <cell r="I3318" t="str">
            <v>C</v>
          </cell>
          <cell r="J3318">
            <v>14.35</v>
          </cell>
        </row>
        <row r="3319">
          <cell r="D3319">
            <v>20401200200</v>
          </cell>
          <cell r="E3319">
            <v>0</v>
          </cell>
          <cell r="F3319" t="str">
            <v>448C</v>
          </cell>
          <cell r="G3319" t="str">
            <v>Piabetá - Central (via Penha)</v>
          </cell>
          <cell r="H3319" t="str">
            <v>SA</v>
          </cell>
          <cell r="I3319" t="str">
            <v>C</v>
          </cell>
          <cell r="J3319">
            <v>8.9499999999999993</v>
          </cell>
        </row>
        <row r="3320">
          <cell r="D3320">
            <v>20401200201</v>
          </cell>
          <cell r="E3320">
            <v>1</v>
          </cell>
          <cell r="G3320" t="str">
            <v>Piabetá - Penha</v>
          </cell>
          <cell r="H3320" t="str">
            <v>SA</v>
          </cell>
          <cell r="I3320" t="str">
            <v>S</v>
          </cell>
          <cell r="J3320">
            <v>8.9499999999999993</v>
          </cell>
        </row>
        <row r="3321">
          <cell r="D3321">
            <v>20500100000</v>
          </cell>
          <cell r="E3321">
            <v>0</v>
          </cell>
          <cell r="F3321" t="str">
            <v>561L</v>
          </cell>
          <cell r="G3321" t="str">
            <v>Duque de Caxias - Freguesia (via Jacarepaguá)</v>
          </cell>
          <cell r="H3321" t="str">
            <v>SA</v>
          </cell>
          <cell r="I3321" t="str">
            <v>O</v>
          </cell>
          <cell r="J3321">
            <v>6.95</v>
          </cell>
        </row>
        <row r="3322">
          <cell r="D3322">
            <v>20500100100</v>
          </cell>
          <cell r="E3322">
            <v>0</v>
          </cell>
          <cell r="F3322" t="str">
            <v>562L</v>
          </cell>
          <cell r="G3322" t="str">
            <v>Duque de Caxias - Freguesia (via Rocha Miranda)</v>
          </cell>
          <cell r="H3322" t="str">
            <v>SA</v>
          </cell>
          <cell r="I3322" t="str">
            <v>C</v>
          </cell>
          <cell r="J3322">
            <v>6.95</v>
          </cell>
        </row>
        <row r="3323">
          <cell r="D3323">
            <v>20500100200</v>
          </cell>
          <cell r="E3323">
            <v>0</v>
          </cell>
          <cell r="F3323" t="str">
            <v>563L</v>
          </cell>
          <cell r="G3323" t="str">
            <v>Duque de Caxias - Rocha Miranda</v>
          </cell>
          <cell r="H3323" t="str">
            <v>SA</v>
          </cell>
          <cell r="I3323" t="str">
            <v>C</v>
          </cell>
          <cell r="J3323">
            <v>4</v>
          </cell>
        </row>
        <row r="3324">
          <cell r="D3324">
            <v>20500100300</v>
          </cell>
          <cell r="E3324">
            <v>0</v>
          </cell>
          <cell r="F3324" t="str">
            <v>567L</v>
          </cell>
          <cell r="G3324" t="str">
            <v>Duque de Caxias - Freguesia (via Linha Amarela)</v>
          </cell>
          <cell r="H3324" t="str">
            <v>SAC</v>
          </cell>
          <cell r="I3324" t="str">
            <v>C</v>
          </cell>
          <cell r="J3324">
            <v>6.95</v>
          </cell>
        </row>
        <row r="3325">
          <cell r="D3325">
            <v>20500100700</v>
          </cell>
          <cell r="E3325">
            <v>0</v>
          </cell>
          <cell r="F3325" t="str">
            <v>2561L</v>
          </cell>
          <cell r="G3325" t="str">
            <v>Duque de Caxias - Freguesia (via Linha Amarela)</v>
          </cell>
          <cell r="H3325" t="str">
            <v>AC</v>
          </cell>
          <cell r="I3325" t="str">
            <v>C</v>
          </cell>
          <cell r="J3325">
            <v>8.8000000000000007</v>
          </cell>
        </row>
        <row r="3326">
          <cell r="D3326">
            <v>20500100800</v>
          </cell>
          <cell r="E3326">
            <v>0</v>
          </cell>
          <cell r="F3326" t="str">
            <v>4561L</v>
          </cell>
          <cell r="G3326" t="str">
            <v>Duque de Caxias - Freguesia (via Jacarepaguá)</v>
          </cell>
          <cell r="H3326" t="str">
            <v>AC</v>
          </cell>
          <cell r="I3326" t="str">
            <v>C</v>
          </cell>
          <cell r="J3326">
            <v>8.8000000000000007</v>
          </cell>
        </row>
        <row r="3327">
          <cell r="D3327">
            <v>20500100900</v>
          </cell>
          <cell r="E3327">
            <v>0</v>
          </cell>
          <cell r="F3327" t="str">
            <v>6561L</v>
          </cell>
          <cell r="G3327" t="str">
            <v>Duque de Caxias - Freguesia (via Rocha Miranda e Pau Ferro)</v>
          </cell>
          <cell r="H3327" t="str">
            <v>AC</v>
          </cell>
          <cell r="I3327" t="str">
            <v>C</v>
          </cell>
          <cell r="J3327">
            <v>8.8000000000000007</v>
          </cell>
        </row>
        <row r="3328">
          <cell r="D3328">
            <v>20500101000</v>
          </cell>
          <cell r="E3328">
            <v>0</v>
          </cell>
          <cell r="F3328" t="str">
            <v>568L</v>
          </cell>
          <cell r="G3328" t="str">
            <v>Duque de Caxias - Praça Seca</v>
          </cell>
          <cell r="H3328" t="str">
            <v>SA</v>
          </cell>
          <cell r="I3328" t="str">
            <v>C</v>
          </cell>
          <cell r="J3328">
            <v>4</v>
          </cell>
        </row>
        <row r="3329">
          <cell r="D3329">
            <v>20500101100</v>
          </cell>
          <cell r="E3329">
            <v>0</v>
          </cell>
          <cell r="F3329" t="str">
            <v>569L</v>
          </cell>
          <cell r="G3329" t="str">
            <v>Duque de Caxias - Madureira</v>
          </cell>
          <cell r="H3329" t="str">
            <v>SA</v>
          </cell>
          <cell r="I3329" t="str">
            <v>C</v>
          </cell>
          <cell r="J3329">
            <v>4</v>
          </cell>
        </row>
        <row r="3330">
          <cell r="D3330">
            <v>20500200000</v>
          </cell>
          <cell r="E3330">
            <v>0</v>
          </cell>
          <cell r="F3330" t="str">
            <v>560L</v>
          </cell>
          <cell r="G3330" t="str">
            <v>Duque de Caxias - Méier (via NorteShopping)</v>
          </cell>
          <cell r="H3330" t="str">
            <v>SA</v>
          </cell>
          <cell r="I3330" t="str">
            <v>O</v>
          </cell>
          <cell r="J3330">
            <v>4</v>
          </cell>
        </row>
        <row r="3331">
          <cell r="D3331">
            <v>20500200001</v>
          </cell>
          <cell r="E3331">
            <v>1</v>
          </cell>
          <cell r="G3331" t="str">
            <v>Duque de Caxias - Madureira</v>
          </cell>
          <cell r="H3331" t="str">
            <v>SA</v>
          </cell>
          <cell r="I3331" t="str">
            <v>S</v>
          </cell>
          <cell r="J3331">
            <v>4</v>
          </cell>
        </row>
        <row r="3332">
          <cell r="D3332">
            <v>20500200100</v>
          </cell>
          <cell r="E3332">
            <v>0</v>
          </cell>
          <cell r="F3332" t="str">
            <v>564L</v>
          </cell>
          <cell r="G3332" t="str">
            <v>Duque de Caxias - Méier (via Vicente de Carvalho)</v>
          </cell>
          <cell r="H3332" t="str">
            <v>SA</v>
          </cell>
          <cell r="I3332" t="str">
            <v>C</v>
          </cell>
          <cell r="J3332">
            <v>4</v>
          </cell>
        </row>
        <row r="3333">
          <cell r="D3333">
            <v>20500300000</v>
          </cell>
          <cell r="E3333">
            <v>0</v>
          </cell>
          <cell r="F3333" t="str">
            <v>415T</v>
          </cell>
          <cell r="G3333" t="str">
            <v>Barra da Tijuca - Duque de Caxias</v>
          </cell>
          <cell r="H3333" t="str">
            <v>SAC</v>
          </cell>
          <cell r="I3333" t="str">
            <v>O</v>
          </cell>
          <cell r="J3333">
            <v>6.95</v>
          </cell>
        </row>
        <row r="3334">
          <cell r="D3334">
            <v>20500300100</v>
          </cell>
          <cell r="E3334">
            <v>0</v>
          </cell>
          <cell r="G3334" t="str">
            <v>Barra da Tijuca - Magé</v>
          </cell>
          <cell r="H3334" t="str">
            <v>SAC</v>
          </cell>
          <cell r="I3334" t="str">
            <v>AL</v>
          </cell>
          <cell r="J3334">
            <v>12</v>
          </cell>
        </row>
        <row r="3335">
          <cell r="D3335">
            <v>20600100000</v>
          </cell>
          <cell r="E3335">
            <v>0</v>
          </cell>
          <cell r="F3335" t="str">
            <v>748L</v>
          </cell>
          <cell r="G3335" t="str">
            <v xml:space="preserve">Morro Agudo - Pavuna </v>
          </cell>
          <cell r="H3335" t="str">
            <v>SA</v>
          </cell>
          <cell r="I3335" t="str">
            <v>O</v>
          </cell>
          <cell r="J3335">
            <v>4</v>
          </cell>
        </row>
        <row r="3336">
          <cell r="D3336">
            <v>20600100100</v>
          </cell>
          <cell r="E3336">
            <v>0</v>
          </cell>
          <cell r="F3336" t="str">
            <v>751L</v>
          </cell>
          <cell r="G3336" t="str">
            <v>Morro Agudo - Pavuna (via Cosmorama)</v>
          </cell>
          <cell r="H3336" t="str">
            <v>SA</v>
          </cell>
          <cell r="I3336" t="str">
            <v>C</v>
          </cell>
          <cell r="J3336">
            <v>4</v>
          </cell>
        </row>
        <row r="3337">
          <cell r="D3337">
            <v>20600100200</v>
          </cell>
          <cell r="E3337">
            <v>0</v>
          </cell>
          <cell r="F3337" t="str">
            <v>563I</v>
          </cell>
          <cell r="G3337" t="str">
            <v>Morro Agudo - Grande Rio</v>
          </cell>
          <cell r="H3337" t="str">
            <v>SA</v>
          </cell>
          <cell r="I3337" t="str">
            <v>C</v>
          </cell>
          <cell r="J3337">
            <v>4</v>
          </cell>
        </row>
        <row r="3338">
          <cell r="D3338">
            <v>20600100300</v>
          </cell>
          <cell r="E3338">
            <v>0</v>
          </cell>
          <cell r="F3338" t="str">
            <v>562I</v>
          </cell>
          <cell r="G3338" t="str">
            <v>Austin - Pavuna</v>
          </cell>
          <cell r="H3338" t="str">
            <v>SA</v>
          </cell>
          <cell r="I3338" t="str">
            <v>C</v>
          </cell>
          <cell r="J3338">
            <v>4</v>
          </cell>
        </row>
        <row r="3339">
          <cell r="D3339">
            <v>20600100400</v>
          </cell>
          <cell r="E3339">
            <v>0</v>
          </cell>
          <cell r="F3339" t="str">
            <v>786L</v>
          </cell>
          <cell r="G3339" t="str">
            <v>Morro Agudo - Anchieta</v>
          </cell>
          <cell r="H3339" t="str">
            <v>SA</v>
          </cell>
          <cell r="I3339" t="str">
            <v>C</v>
          </cell>
          <cell r="J3339">
            <v>4</v>
          </cell>
        </row>
        <row r="3340">
          <cell r="D3340">
            <v>20600100600</v>
          </cell>
          <cell r="E3340">
            <v>0</v>
          </cell>
          <cell r="F3340" t="str">
            <v>749L</v>
          </cell>
          <cell r="G3340" t="str">
            <v>Morro Agudo - Pavuna (via Via Light)</v>
          </cell>
          <cell r="H3340" t="str">
            <v>SAC</v>
          </cell>
          <cell r="I3340" t="str">
            <v>C</v>
          </cell>
          <cell r="J3340">
            <v>4</v>
          </cell>
        </row>
        <row r="3341">
          <cell r="D3341">
            <v>20600200000</v>
          </cell>
          <cell r="E3341">
            <v>0</v>
          </cell>
          <cell r="F3341" t="str">
            <v>460I</v>
          </cell>
          <cell r="G3341" t="str">
            <v>Nova Iguaçu - Delamare</v>
          </cell>
          <cell r="H3341" t="str">
            <v>SA</v>
          </cell>
          <cell r="I3341" t="str">
            <v>O</v>
          </cell>
          <cell r="J3341">
            <v>4</v>
          </cell>
        </row>
        <row r="3342">
          <cell r="D3342">
            <v>20600300000</v>
          </cell>
          <cell r="E3342">
            <v>0</v>
          </cell>
          <cell r="F3342" t="str">
            <v>461I</v>
          </cell>
          <cell r="G3342" t="str">
            <v>Posse - Fábrica de Pólvora</v>
          </cell>
          <cell r="H3342" t="str">
            <v>SA</v>
          </cell>
          <cell r="I3342" t="str">
            <v>O</v>
          </cell>
          <cell r="J3342">
            <v>4</v>
          </cell>
        </row>
        <row r="3343">
          <cell r="D3343">
            <v>20600400000</v>
          </cell>
          <cell r="E3343">
            <v>0</v>
          </cell>
          <cell r="F3343" t="str">
            <v>462I</v>
          </cell>
          <cell r="G3343" t="str">
            <v>Nova Iguaçu - Rua da Serra</v>
          </cell>
          <cell r="H3343" t="str">
            <v>SA</v>
          </cell>
          <cell r="I3343" t="str">
            <v>O</v>
          </cell>
          <cell r="J3343">
            <v>4</v>
          </cell>
        </row>
        <row r="3344">
          <cell r="D3344">
            <v>20600500000</v>
          </cell>
          <cell r="E3344">
            <v>0</v>
          </cell>
          <cell r="F3344" t="str">
            <v>675I</v>
          </cell>
          <cell r="G3344" t="str">
            <v>Nova Iguaçu - BNH (via Mesquita)</v>
          </cell>
          <cell r="H3344" t="str">
            <v>SA</v>
          </cell>
          <cell r="I3344" t="str">
            <v>O</v>
          </cell>
          <cell r="J3344">
            <v>4</v>
          </cell>
        </row>
        <row r="3345">
          <cell r="D3345">
            <v>20600600000</v>
          </cell>
          <cell r="E3345">
            <v>0</v>
          </cell>
          <cell r="F3345" t="str">
            <v xml:space="preserve">220I </v>
          </cell>
          <cell r="G3345" t="str">
            <v>Nova Iguaçu - Mesquita (via Av. Brasil)</v>
          </cell>
          <cell r="H3345" t="str">
            <v>SA</v>
          </cell>
          <cell r="I3345" t="str">
            <v>O</v>
          </cell>
          <cell r="J3345">
            <v>4</v>
          </cell>
        </row>
        <row r="3346">
          <cell r="D3346">
            <v>20600700000</v>
          </cell>
          <cell r="E3346">
            <v>0</v>
          </cell>
          <cell r="F3346" t="str">
            <v>225I</v>
          </cell>
          <cell r="G3346" t="str">
            <v>Nova Iguaçu - Mesquita (via Av. São Paulo)</v>
          </cell>
          <cell r="H3346" t="str">
            <v>SA</v>
          </cell>
          <cell r="I3346" t="str">
            <v>O</v>
          </cell>
          <cell r="J3346">
            <v>4</v>
          </cell>
        </row>
        <row r="3347">
          <cell r="D3347">
            <v>20600800000</v>
          </cell>
          <cell r="E3347">
            <v>0</v>
          </cell>
          <cell r="F3347" t="str">
            <v>660I</v>
          </cell>
          <cell r="G3347" t="str">
            <v>Nova Iguaçu - Edson Passos</v>
          </cell>
          <cell r="H3347" t="str">
            <v>SA</v>
          </cell>
          <cell r="I3347" t="str">
            <v>O</v>
          </cell>
          <cell r="J3347">
            <v>4</v>
          </cell>
        </row>
        <row r="3348">
          <cell r="D3348">
            <v>20800200000</v>
          </cell>
          <cell r="E3348">
            <v>0</v>
          </cell>
          <cell r="F3348" t="str">
            <v>575P</v>
          </cell>
          <cell r="G3348" t="str">
            <v>Itaguaí - Pradre Miguel</v>
          </cell>
          <cell r="H3348" t="str">
            <v>SA</v>
          </cell>
          <cell r="I3348" t="str">
            <v>O</v>
          </cell>
          <cell r="J3348">
            <v>4</v>
          </cell>
        </row>
        <row r="3349">
          <cell r="D3349">
            <v>21000100000</v>
          </cell>
          <cell r="E3349">
            <v>0</v>
          </cell>
          <cell r="F3349" t="str">
            <v>725D</v>
          </cell>
          <cell r="G3349" t="str">
            <v>Fonseca - São Cristóvão</v>
          </cell>
          <cell r="H3349" t="str">
            <v>SA</v>
          </cell>
          <cell r="I3349" t="str">
            <v>O</v>
          </cell>
          <cell r="J3349">
            <v>6.95</v>
          </cell>
        </row>
        <row r="3350">
          <cell r="D3350">
            <v>21000200000</v>
          </cell>
          <cell r="E3350">
            <v>0</v>
          </cell>
          <cell r="F3350" t="str">
            <v>730D</v>
          </cell>
          <cell r="G3350" t="str">
            <v>Charitas - Castelo (via Fonseca)</v>
          </cell>
          <cell r="H3350" t="str">
            <v>SA</v>
          </cell>
          <cell r="I3350" t="str">
            <v>O</v>
          </cell>
          <cell r="J3350">
            <v>6.95</v>
          </cell>
        </row>
        <row r="3351">
          <cell r="D3351">
            <v>21000200200</v>
          </cell>
          <cell r="E3351">
            <v>0</v>
          </cell>
          <cell r="F3351" t="str">
            <v>731D</v>
          </cell>
          <cell r="G3351" t="str">
            <v>Charitas - Castelo (via Fonseca)</v>
          </cell>
          <cell r="H3351" t="str">
            <v>SAC</v>
          </cell>
          <cell r="I3351" t="str">
            <v>C</v>
          </cell>
          <cell r="J3351">
            <v>6.95</v>
          </cell>
        </row>
        <row r="3352">
          <cell r="D3352">
            <v>21000200300</v>
          </cell>
          <cell r="E3352">
            <v>0</v>
          </cell>
          <cell r="F3352" t="str">
            <v>1730D</v>
          </cell>
          <cell r="G3352" t="str">
            <v>Charitas - Castelo (via Fonseca)</v>
          </cell>
          <cell r="H3352" t="str">
            <v>A</v>
          </cell>
          <cell r="I3352" t="str">
            <v>C</v>
          </cell>
          <cell r="J3352">
            <v>14.85</v>
          </cell>
        </row>
        <row r="3353">
          <cell r="D3353">
            <v>21000300000</v>
          </cell>
          <cell r="E3353">
            <v>0</v>
          </cell>
          <cell r="F3353" t="str">
            <v>580M</v>
          </cell>
          <cell r="G3353" t="str">
            <v>Niterói - Tribobó</v>
          </cell>
          <cell r="H3353" t="str">
            <v>SA</v>
          </cell>
          <cell r="I3353" t="str">
            <v>O</v>
          </cell>
        </row>
        <row r="3354">
          <cell r="D3354">
            <v>21100100000</v>
          </cell>
          <cell r="E3354">
            <v>0</v>
          </cell>
          <cell r="F3354" t="str">
            <v>770D</v>
          </cell>
          <cell r="G3354" t="str">
            <v>Itaipu - Castelo</v>
          </cell>
          <cell r="H3354" t="str">
            <v>SA</v>
          </cell>
          <cell r="I3354" t="str">
            <v>O</v>
          </cell>
          <cell r="J3354">
            <v>8.4499999999999993</v>
          </cell>
        </row>
        <row r="3355">
          <cell r="D3355">
            <v>21100200000</v>
          </cell>
          <cell r="E3355">
            <v>0</v>
          </cell>
          <cell r="F3355" t="str">
            <v>1920D</v>
          </cell>
          <cell r="G3355" t="str">
            <v>Pendotiba - Castelo (via PPCS)</v>
          </cell>
          <cell r="H3355" t="str">
            <v>A</v>
          </cell>
          <cell r="I3355" t="str">
            <v>O</v>
          </cell>
          <cell r="J3355">
            <v>30.9</v>
          </cell>
        </row>
        <row r="3356">
          <cell r="D3356">
            <v>21100200100</v>
          </cell>
          <cell r="E3356">
            <v>0</v>
          </cell>
          <cell r="F3356" t="str">
            <v>771D</v>
          </cell>
          <cell r="G3356" t="str">
            <v>Pendotiba - Castelo (via PPCS)</v>
          </cell>
          <cell r="H3356" t="str">
            <v>SA</v>
          </cell>
          <cell r="I3356" t="str">
            <v>C</v>
          </cell>
          <cell r="J3356">
            <v>8.4499999999999993</v>
          </cell>
        </row>
        <row r="3357">
          <cell r="D3357">
            <v>21300100000</v>
          </cell>
          <cell r="E3357">
            <v>0</v>
          </cell>
          <cell r="F3357" t="str">
            <v>P465</v>
          </cell>
          <cell r="G3357" t="str">
            <v>Resende - Bulhões (via Rodovia Presidente Dutra)</v>
          </cell>
          <cell r="H3357" t="str">
            <v>SA</v>
          </cell>
          <cell r="I3357" t="str">
            <v>O</v>
          </cell>
          <cell r="J3357">
            <v>4.25</v>
          </cell>
        </row>
        <row r="3358">
          <cell r="D3358">
            <v>21300200000</v>
          </cell>
          <cell r="E3358">
            <v>0</v>
          </cell>
          <cell r="F3358" t="str">
            <v>P470</v>
          </cell>
          <cell r="G3358" t="str">
            <v>Resende - Bulhões (via Estrada Velha)</v>
          </cell>
          <cell r="H3358" t="str">
            <v>SA</v>
          </cell>
          <cell r="I3358" t="str">
            <v>O</v>
          </cell>
          <cell r="J3358">
            <v>4.25</v>
          </cell>
        </row>
        <row r="3359">
          <cell r="D3359">
            <v>21300300000</v>
          </cell>
          <cell r="E3359">
            <v>0</v>
          </cell>
          <cell r="F3359" t="str">
            <v>P530</v>
          </cell>
          <cell r="G3359" t="str">
            <v xml:space="preserve">Resende - Penedo  </v>
          </cell>
          <cell r="H3359" t="str">
            <v>SA</v>
          </cell>
          <cell r="I3359" t="str">
            <v>O</v>
          </cell>
          <cell r="J3359">
            <v>4.25</v>
          </cell>
        </row>
        <row r="3360">
          <cell r="D3360">
            <v>21300400000</v>
          </cell>
          <cell r="E3360">
            <v>0</v>
          </cell>
          <cell r="F3360" t="str">
            <v>P540</v>
          </cell>
          <cell r="G3360" t="str">
            <v>Resende - Engenheiro Passos</v>
          </cell>
          <cell r="H3360" t="str">
            <v>SA</v>
          </cell>
          <cell r="I3360" t="str">
            <v>O</v>
          </cell>
          <cell r="J3360">
            <v>4.25</v>
          </cell>
        </row>
        <row r="3361">
          <cell r="D3361">
            <v>21300500000</v>
          </cell>
          <cell r="E3361">
            <v>0</v>
          </cell>
          <cell r="F3361" t="str">
            <v>P515</v>
          </cell>
          <cell r="G3361" t="str">
            <v xml:space="preserve">Resende - Rio Preto  </v>
          </cell>
          <cell r="H3361" t="str">
            <v>SA</v>
          </cell>
          <cell r="I3361" t="str">
            <v>O</v>
          </cell>
          <cell r="J3361">
            <v>17.100000000000001</v>
          </cell>
        </row>
        <row r="3362">
          <cell r="D3362">
            <v>21300600000</v>
          </cell>
          <cell r="E3362">
            <v>0</v>
          </cell>
          <cell r="F3362" t="str">
            <v>P520</v>
          </cell>
          <cell r="G3362" t="str">
            <v xml:space="preserve">Resende - Serrinha  </v>
          </cell>
          <cell r="H3362" t="str">
            <v>SA</v>
          </cell>
          <cell r="I3362" t="str">
            <v>O</v>
          </cell>
          <cell r="J3362">
            <v>9.5500000000000007</v>
          </cell>
        </row>
        <row r="3363">
          <cell r="D3363">
            <v>21300700000</v>
          </cell>
          <cell r="E3363">
            <v>0</v>
          </cell>
          <cell r="F3363" t="str">
            <v>P250</v>
          </cell>
          <cell r="G3363" t="str">
            <v>Jardim Primavera - Bairro de Fátima</v>
          </cell>
          <cell r="H3363" t="str">
            <v>SA</v>
          </cell>
          <cell r="I3363" t="str">
            <v>O</v>
          </cell>
          <cell r="J3363">
            <v>4.25</v>
          </cell>
        </row>
        <row r="3364">
          <cell r="D3364">
            <v>21400100000</v>
          </cell>
          <cell r="E3364">
            <v>0</v>
          </cell>
          <cell r="F3364" t="str">
            <v>S120</v>
          </cell>
          <cell r="G3364" t="str">
            <v>Cordeiro - Macuco</v>
          </cell>
          <cell r="H3364" t="str">
            <v>SA</v>
          </cell>
          <cell r="I3364" t="str">
            <v>O</v>
          </cell>
          <cell r="J3364">
            <v>6.05</v>
          </cell>
        </row>
        <row r="3365">
          <cell r="D3365">
            <v>21500100000</v>
          </cell>
          <cell r="E3365">
            <v>0</v>
          </cell>
          <cell r="F3365" t="str">
            <v>740D</v>
          </cell>
          <cell r="G3365" t="str">
            <v>Charitas - Ipanema</v>
          </cell>
          <cell r="H3365" t="str">
            <v>SA</v>
          </cell>
          <cell r="I3365" t="str">
            <v>O</v>
          </cell>
          <cell r="J3365">
            <v>8.4499999999999993</v>
          </cell>
        </row>
        <row r="3366">
          <cell r="D3366">
            <v>21500100200</v>
          </cell>
          <cell r="E3366">
            <v>0</v>
          </cell>
          <cell r="F3366" t="str">
            <v>2740D</v>
          </cell>
          <cell r="G3366" t="str">
            <v>Charitas - Ipanema</v>
          </cell>
          <cell r="H3366" t="str">
            <v>AC</v>
          </cell>
          <cell r="I3366" t="str">
            <v>S</v>
          </cell>
          <cell r="J3366">
            <v>11.15</v>
          </cell>
        </row>
        <row r="3367">
          <cell r="D3367">
            <v>21700100000</v>
          </cell>
          <cell r="E3367">
            <v>0</v>
          </cell>
          <cell r="G3367" t="str">
            <v xml:space="preserve">Niterói - Paraty </v>
          </cell>
          <cell r="H3367" t="str">
            <v>A</v>
          </cell>
          <cell r="I3367" t="str">
            <v>O</v>
          </cell>
          <cell r="J3367">
            <v>75.5</v>
          </cell>
        </row>
        <row r="3368">
          <cell r="D3368">
            <v>21700100001</v>
          </cell>
          <cell r="E3368">
            <v>1</v>
          </cell>
          <cell r="G3368" t="str">
            <v>Rio de Janeiro - Vila Operária</v>
          </cell>
          <cell r="H3368" t="str">
            <v>A</v>
          </cell>
          <cell r="I3368" t="str">
            <v>S</v>
          </cell>
          <cell r="J3368">
            <v>61</v>
          </cell>
        </row>
        <row r="3369">
          <cell r="D3369">
            <v>21700100002</v>
          </cell>
          <cell r="E3369">
            <v>2</v>
          </cell>
          <cell r="G3369" t="str">
            <v>Itaguai - Paraty</v>
          </cell>
          <cell r="H3369" t="str">
            <v>A</v>
          </cell>
          <cell r="I3369" t="str">
            <v>S</v>
          </cell>
          <cell r="J3369">
            <v>57.7</v>
          </cell>
        </row>
        <row r="3370">
          <cell r="D3370">
            <v>21700100003</v>
          </cell>
          <cell r="E3370">
            <v>3</v>
          </cell>
          <cell r="G3370" t="str">
            <v xml:space="preserve">Rio de Janeiro - Paraty </v>
          </cell>
          <cell r="H3370" t="str">
            <v>A</v>
          </cell>
          <cell r="I3370" t="str">
            <v>S</v>
          </cell>
          <cell r="J3370">
            <v>73.8</v>
          </cell>
        </row>
        <row r="3371">
          <cell r="D3371">
            <v>21700100004</v>
          </cell>
          <cell r="E3371">
            <v>4</v>
          </cell>
          <cell r="G3371" t="str">
            <v>Niterói - Angra dos Reis</v>
          </cell>
          <cell r="H3371" t="str">
            <v>A</v>
          </cell>
          <cell r="I3371" t="str">
            <v>S</v>
          </cell>
          <cell r="J3371">
            <v>51.7</v>
          </cell>
        </row>
        <row r="3372">
          <cell r="D3372">
            <v>21700100005</v>
          </cell>
          <cell r="E3372">
            <v>5</v>
          </cell>
          <cell r="G3372" t="str">
            <v>Rio de Janeiro - Angra dos Reis</v>
          </cell>
          <cell r="H3372" t="str">
            <v>A</v>
          </cell>
          <cell r="I3372" t="str">
            <v>S</v>
          </cell>
          <cell r="J3372">
            <v>50</v>
          </cell>
        </row>
        <row r="3373">
          <cell r="D3373">
            <v>21700100006</v>
          </cell>
          <cell r="E3373">
            <v>6</v>
          </cell>
          <cell r="G3373" t="str">
            <v>Niteroi - Conceição de Jacarei</v>
          </cell>
          <cell r="H3373" t="str">
            <v>A</v>
          </cell>
          <cell r="I3373" t="str">
            <v>S</v>
          </cell>
          <cell r="J3373">
            <v>43.45</v>
          </cell>
        </row>
        <row r="3374">
          <cell r="D3374">
            <v>21700100100</v>
          </cell>
          <cell r="E3374">
            <v>0</v>
          </cell>
          <cell r="G3374" t="str">
            <v>Barra da Tijuca - Paraty</v>
          </cell>
          <cell r="H3374" t="str">
            <v>A</v>
          </cell>
          <cell r="I3374" t="str">
            <v>C</v>
          </cell>
          <cell r="J3374">
            <v>62.9</v>
          </cell>
        </row>
        <row r="3375">
          <cell r="D3375">
            <v>21700100103</v>
          </cell>
          <cell r="E3375">
            <v>3</v>
          </cell>
          <cell r="G3375" t="str">
            <v>Barra da Tijuca - Angra dos Reis</v>
          </cell>
          <cell r="H3375" t="str">
            <v>A</v>
          </cell>
          <cell r="I3375" t="str">
            <v>S</v>
          </cell>
          <cell r="J3375">
            <v>49.65</v>
          </cell>
        </row>
        <row r="3376">
          <cell r="D3376">
            <v>21700100105</v>
          </cell>
          <cell r="E3376">
            <v>5</v>
          </cell>
          <cell r="G3376" t="str">
            <v>Itaguai - Paraty</v>
          </cell>
          <cell r="H3376" t="str">
            <v>A</v>
          </cell>
          <cell r="I3376" t="str">
            <v>S</v>
          </cell>
          <cell r="J3376">
            <v>57.7</v>
          </cell>
        </row>
        <row r="3377">
          <cell r="D3377">
            <v>21700100106</v>
          </cell>
          <cell r="E3377">
            <v>6</v>
          </cell>
          <cell r="G3377" t="str">
            <v>Barra da Tijuca - Vila Operária de Mambucaba</v>
          </cell>
          <cell r="H3377" t="str">
            <v>A</v>
          </cell>
          <cell r="I3377" t="str">
            <v>S</v>
          </cell>
          <cell r="J3377">
            <v>61.5</v>
          </cell>
        </row>
        <row r="3378">
          <cell r="D3378">
            <v>21700100107</v>
          </cell>
          <cell r="E3378">
            <v>7</v>
          </cell>
          <cell r="G3378" t="str">
            <v>Barra da Tijuca - Mangaratiba</v>
          </cell>
          <cell r="H3378" t="str">
            <v>A</v>
          </cell>
          <cell r="I3378" t="str">
            <v>S</v>
          </cell>
          <cell r="J3378">
            <v>29.7</v>
          </cell>
        </row>
        <row r="3379">
          <cell r="D3379">
            <v>21700200000</v>
          </cell>
          <cell r="E3379">
            <v>0</v>
          </cell>
          <cell r="G3379" t="str">
            <v>Rio de Janeiro - Angra dos Reis (via BR-101)</v>
          </cell>
          <cell r="H3379" t="str">
            <v>A</v>
          </cell>
          <cell r="I3379" t="str">
            <v>O</v>
          </cell>
          <cell r="J3379">
            <v>50</v>
          </cell>
        </row>
        <row r="3380">
          <cell r="D3380">
            <v>21700200001</v>
          </cell>
          <cell r="E3380">
            <v>1</v>
          </cell>
          <cell r="G3380" t="str">
            <v>Rio de Janeiro - Mangaratiba</v>
          </cell>
          <cell r="H3380" t="str">
            <v>A</v>
          </cell>
          <cell r="I3380" t="str">
            <v>S</v>
          </cell>
          <cell r="J3380">
            <v>33.049999999999997</v>
          </cell>
        </row>
        <row r="3381">
          <cell r="D3381">
            <v>21700200002</v>
          </cell>
          <cell r="E3381">
            <v>2</v>
          </cell>
          <cell r="G3381" t="str">
            <v>Rio de Janeiro - Itacuruça</v>
          </cell>
          <cell r="H3381" t="str">
            <v>A</v>
          </cell>
          <cell r="I3381" t="str">
            <v>S</v>
          </cell>
          <cell r="J3381">
            <v>26.25</v>
          </cell>
        </row>
        <row r="3382">
          <cell r="D3382">
            <v>21700200003</v>
          </cell>
          <cell r="E3382">
            <v>3</v>
          </cell>
          <cell r="G3382" t="str">
            <v>Rio de Janeiro - Conceição de Jacareí</v>
          </cell>
          <cell r="H3382" t="str">
            <v>A</v>
          </cell>
          <cell r="I3382" t="str">
            <v>S</v>
          </cell>
          <cell r="J3382">
            <v>41.75</v>
          </cell>
        </row>
        <row r="3383">
          <cell r="D3383">
            <v>21700200100</v>
          </cell>
          <cell r="E3383">
            <v>0</v>
          </cell>
          <cell r="F3383" t="str">
            <v>1951B</v>
          </cell>
          <cell r="G3383" t="str">
            <v>Rio de Janeiro - Mangaratiba</v>
          </cell>
          <cell r="H3383" t="str">
            <v>A</v>
          </cell>
          <cell r="I3383" t="str">
            <v>C</v>
          </cell>
          <cell r="J3383">
            <v>33.049999999999997</v>
          </cell>
        </row>
        <row r="3384">
          <cell r="D3384">
            <v>21700200101</v>
          </cell>
          <cell r="E3384">
            <v>1</v>
          </cell>
          <cell r="G3384" t="str">
            <v>Rio de Janeiro - Itacuruçá</v>
          </cell>
          <cell r="H3384" t="str">
            <v>A</v>
          </cell>
          <cell r="I3384" t="str">
            <v>S</v>
          </cell>
          <cell r="J3384">
            <v>26.25</v>
          </cell>
        </row>
        <row r="3385">
          <cell r="D3385">
            <v>21700200200</v>
          </cell>
          <cell r="E3385">
            <v>0</v>
          </cell>
          <cell r="G3385" t="str">
            <v>Rio de Janeiro - Angra dos Reis (via BR-101)</v>
          </cell>
          <cell r="H3385" t="str">
            <v>AC</v>
          </cell>
          <cell r="I3385" t="str">
            <v>C</v>
          </cell>
          <cell r="J3385">
            <v>65</v>
          </cell>
        </row>
        <row r="3386">
          <cell r="D3386">
            <v>21700300000</v>
          </cell>
          <cell r="E3386">
            <v>0</v>
          </cell>
          <cell r="G3386" t="str">
            <v>Rio de Janeiro - Angra dos Reis (via BR-116)</v>
          </cell>
          <cell r="H3386" t="str">
            <v>A</v>
          </cell>
          <cell r="I3386" t="str">
            <v>O</v>
          </cell>
          <cell r="J3386">
            <v>56.2</v>
          </cell>
        </row>
        <row r="3387">
          <cell r="D3387">
            <v>21700300001</v>
          </cell>
          <cell r="E3387">
            <v>1</v>
          </cell>
          <cell r="G3387" t="str">
            <v>Rio de Janeiro - Passa Três</v>
          </cell>
          <cell r="H3387" t="str">
            <v>A</v>
          </cell>
          <cell r="I3387" t="str">
            <v>S</v>
          </cell>
          <cell r="J3387">
            <v>31.55</v>
          </cell>
        </row>
        <row r="3388">
          <cell r="D3388">
            <v>21700300002</v>
          </cell>
          <cell r="E3388">
            <v>2</v>
          </cell>
          <cell r="G3388" t="str">
            <v>Rio de Janeiro - Rio Claro</v>
          </cell>
          <cell r="H3388" t="str">
            <v>A</v>
          </cell>
          <cell r="I3388" t="str">
            <v>S</v>
          </cell>
          <cell r="J3388">
            <v>37.950000000000003</v>
          </cell>
        </row>
        <row r="3389">
          <cell r="D3389">
            <v>21700300003</v>
          </cell>
          <cell r="E3389">
            <v>3</v>
          </cell>
          <cell r="G3389" t="str">
            <v>Piraí - Lidice</v>
          </cell>
          <cell r="H3389" t="str">
            <v>A</v>
          </cell>
          <cell r="I3389" t="str">
            <v>S</v>
          </cell>
          <cell r="J3389">
            <v>16.899999999999999</v>
          </cell>
        </row>
        <row r="3390">
          <cell r="D3390">
            <v>21700300004</v>
          </cell>
          <cell r="E3390">
            <v>4</v>
          </cell>
          <cell r="G3390" t="str">
            <v>Piraí - Angra dos Reis</v>
          </cell>
          <cell r="H3390" t="str">
            <v>A</v>
          </cell>
          <cell r="I3390" t="str">
            <v>S</v>
          </cell>
          <cell r="J3390">
            <v>29.3</v>
          </cell>
        </row>
        <row r="3391">
          <cell r="D3391">
            <v>21700300005</v>
          </cell>
          <cell r="E3391">
            <v>5</v>
          </cell>
          <cell r="G3391" t="str">
            <v>Passa Três - Rio Claro</v>
          </cell>
          <cell r="H3391" t="str">
            <v>A</v>
          </cell>
          <cell r="I3391" t="str">
            <v>S</v>
          </cell>
          <cell r="J3391">
            <v>6.45</v>
          </cell>
        </row>
        <row r="3392">
          <cell r="D3392">
            <v>21700300006</v>
          </cell>
          <cell r="E3392">
            <v>6</v>
          </cell>
          <cell r="G3392" t="str">
            <v>Passa Três - Angra dos Reis</v>
          </cell>
          <cell r="H3392" t="str">
            <v>A</v>
          </cell>
          <cell r="I3392" t="str">
            <v>S</v>
          </cell>
          <cell r="J3392">
            <v>24.65</v>
          </cell>
        </row>
        <row r="3393">
          <cell r="D3393">
            <v>21700300100</v>
          </cell>
          <cell r="E3393">
            <v>0</v>
          </cell>
          <cell r="G3393" t="str">
            <v>Rio de Janeiro - Jacuecanga (via BR-116/Passa Três)</v>
          </cell>
          <cell r="H3393" t="str">
            <v>A</v>
          </cell>
          <cell r="I3393" t="str">
            <v>C</v>
          </cell>
          <cell r="J3393">
            <v>60.95</v>
          </cell>
        </row>
        <row r="3394">
          <cell r="D3394">
            <v>21700400000</v>
          </cell>
          <cell r="E3394">
            <v>0</v>
          </cell>
          <cell r="G3394" t="str">
            <v>Nova Iguaçu - Angra dos Reis</v>
          </cell>
          <cell r="H3394" t="str">
            <v>A</v>
          </cell>
          <cell r="I3394" t="str">
            <v>O</v>
          </cell>
          <cell r="J3394">
            <v>43.6</v>
          </cell>
        </row>
        <row r="3395">
          <cell r="D3395">
            <v>21700400001</v>
          </cell>
          <cell r="E3395">
            <v>1</v>
          </cell>
          <cell r="G3395" t="str">
            <v>Conceição Jacareí - Angra dos Reis</v>
          </cell>
          <cell r="H3395" t="str">
            <v>A</v>
          </cell>
          <cell r="I3395" t="str">
            <v>S</v>
          </cell>
          <cell r="J3395">
            <v>8.25</v>
          </cell>
        </row>
        <row r="3396">
          <cell r="D3396">
            <v>21700400100</v>
          </cell>
          <cell r="E3396">
            <v>0</v>
          </cell>
          <cell r="G3396" t="str">
            <v xml:space="preserve">Campo Grande - Angra dos Reis </v>
          </cell>
          <cell r="H3396" t="str">
            <v>A</v>
          </cell>
          <cell r="I3396" t="str">
            <v>C</v>
          </cell>
          <cell r="J3396">
            <v>38.049999999999997</v>
          </cell>
        </row>
        <row r="3397">
          <cell r="D3397">
            <v>21700400101</v>
          </cell>
          <cell r="E3397">
            <v>1</v>
          </cell>
          <cell r="G3397" t="str">
            <v>Conceição de Jacareí - Angra dos Reis</v>
          </cell>
          <cell r="H3397" t="str">
            <v>A</v>
          </cell>
          <cell r="I3397" t="str">
            <v>S</v>
          </cell>
          <cell r="J3397">
            <v>8.25</v>
          </cell>
        </row>
        <row r="3398">
          <cell r="D3398">
            <v>21700500000</v>
          </cell>
          <cell r="E3398">
            <v>0</v>
          </cell>
          <cell r="G3398" t="str">
            <v>Niterói - Angra dos Reis (via PPCS)</v>
          </cell>
          <cell r="H3398" t="str">
            <v>A</v>
          </cell>
          <cell r="I3398" t="str">
            <v>O</v>
          </cell>
          <cell r="J3398">
            <v>51.7</v>
          </cell>
        </row>
        <row r="3399">
          <cell r="D3399">
            <v>21700500001</v>
          </cell>
          <cell r="E3399">
            <v>1</v>
          </cell>
          <cell r="G3399" t="str">
            <v>Mangaratiba - Angra dos Reis</v>
          </cell>
          <cell r="H3399" t="str">
            <v>A</v>
          </cell>
          <cell r="I3399" t="str">
            <v>S</v>
          </cell>
          <cell r="J3399">
            <v>17.7</v>
          </cell>
        </row>
        <row r="3400">
          <cell r="D3400">
            <v>21700500002</v>
          </cell>
          <cell r="E3400">
            <v>2</v>
          </cell>
          <cell r="G3400" t="str">
            <v>Itaguai - Angra dos Reis</v>
          </cell>
          <cell r="H3400" t="str">
            <v>A</v>
          </cell>
          <cell r="I3400" t="str">
            <v>S</v>
          </cell>
          <cell r="J3400">
            <v>28</v>
          </cell>
        </row>
        <row r="3401">
          <cell r="D3401">
            <v>21700500003</v>
          </cell>
          <cell r="E3401">
            <v>3</v>
          </cell>
          <cell r="G3401" t="str">
            <v>Niterói - Itaguai</v>
          </cell>
          <cell r="H3401" t="str">
            <v>A</v>
          </cell>
          <cell r="I3401" t="str">
            <v>S</v>
          </cell>
          <cell r="J3401">
            <v>24.75</v>
          </cell>
        </row>
        <row r="3402">
          <cell r="D3402">
            <v>21700500004</v>
          </cell>
          <cell r="E3402">
            <v>4</v>
          </cell>
          <cell r="G3402" t="str">
            <v>Conceição Jacareí - Angra dos Reis</v>
          </cell>
          <cell r="H3402" t="str">
            <v>A</v>
          </cell>
          <cell r="I3402" t="str">
            <v>S</v>
          </cell>
          <cell r="J3402">
            <v>8.25</v>
          </cell>
        </row>
        <row r="3403">
          <cell r="D3403">
            <v>21700500005</v>
          </cell>
          <cell r="E3403">
            <v>5</v>
          </cell>
          <cell r="G3403" t="str">
            <v>Niterói - Conceição de Jacareí</v>
          </cell>
          <cell r="H3403" t="str">
            <v>A</v>
          </cell>
          <cell r="I3403" t="str">
            <v>S</v>
          </cell>
          <cell r="J3403">
            <v>43.45</v>
          </cell>
        </row>
        <row r="3404">
          <cell r="D3404">
            <v>21700500100</v>
          </cell>
          <cell r="E3404">
            <v>0</v>
          </cell>
          <cell r="G3404" t="str">
            <v xml:space="preserve">Duque de Caxias - Angra dos Reis </v>
          </cell>
          <cell r="H3404" t="str">
            <v>A</v>
          </cell>
          <cell r="I3404" t="str">
            <v>C</v>
          </cell>
          <cell r="J3404">
            <v>42.25</v>
          </cell>
        </row>
        <row r="3405">
          <cell r="D3405">
            <v>21700500101</v>
          </cell>
          <cell r="E3405">
            <v>1</v>
          </cell>
          <cell r="G3405" t="str">
            <v>Conceição Jacareí -Angra dos Reis</v>
          </cell>
          <cell r="H3405" t="str">
            <v>A</v>
          </cell>
          <cell r="I3405" t="str">
            <v>S</v>
          </cell>
          <cell r="J3405">
            <v>8.25</v>
          </cell>
        </row>
        <row r="3406">
          <cell r="D3406">
            <v>21700500200</v>
          </cell>
          <cell r="E3406">
            <v>0</v>
          </cell>
          <cell r="G3406" t="str">
            <v xml:space="preserve">Queimados - Angra dos Reis </v>
          </cell>
          <cell r="H3406" t="str">
            <v>A</v>
          </cell>
          <cell r="I3406" t="str">
            <v>C</v>
          </cell>
          <cell r="J3406">
            <v>47.6</v>
          </cell>
        </row>
        <row r="3407">
          <cell r="D3407">
            <v>21700500201</v>
          </cell>
          <cell r="E3407">
            <v>1</v>
          </cell>
          <cell r="G3407" t="str">
            <v>Queimados - Itacuruçá</v>
          </cell>
          <cell r="H3407" t="str">
            <v>A</v>
          </cell>
          <cell r="I3407" t="str">
            <v>S</v>
          </cell>
          <cell r="J3407">
            <v>22.9</v>
          </cell>
        </row>
        <row r="3408">
          <cell r="D3408">
            <v>21700500202</v>
          </cell>
          <cell r="E3408">
            <v>2</v>
          </cell>
          <cell r="G3408" t="str">
            <v>Itacuruçá - Angra dos Reis</v>
          </cell>
          <cell r="H3408" t="str">
            <v>A</v>
          </cell>
          <cell r="I3408" t="str">
            <v>S</v>
          </cell>
          <cell r="J3408">
            <v>24.65</v>
          </cell>
        </row>
        <row r="3409">
          <cell r="D3409">
            <v>21700500203</v>
          </cell>
          <cell r="E3409">
            <v>3</v>
          </cell>
          <cell r="G3409" t="str">
            <v>Conceição Jacareí -Angra dos Reis</v>
          </cell>
          <cell r="H3409" t="str">
            <v>A</v>
          </cell>
          <cell r="I3409" t="str">
            <v>S</v>
          </cell>
          <cell r="J3409">
            <v>8.25</v>
          </cell>
        </row>
        <row r="3410">
          <cell r="D3410">
            <v>21900100000</v>
          </cell>
          <cell r="E3410">
            <v>0</v>
          </cell>
          <cell r="G3410" t="str">
            <v>Carmo - Quilombo</v>
          </cell>
          <cell r="H3410" t="str">
            <v>SA</v>
          </cell>
          <cell r="I3410" t="str">
            <v>O</v>
          </cell>
          <cell r="J3410">
            <v>8.15</v>
          </cell>
        </row>
        <row r="3411">
          <cell r="D3411">
            <v>21900200000</v>
          </cell>
          <cell r="E3411">
            <v>0</v>
          </cell>
          <cell r="F3411" t="str">
            <v>S410</v>
          </cell>
          <cell r="G3411" t="str">
            <v>Nova Friburgo - Soledade (via Dona Mariana)</v>
          </cell>
          <cell r="H3411" t="str">
            <v>SA</v>
          </cell>
          <cell r="I3411" t="str">
            <v>O</v>
          </cell>
          <cell r="J3411">
            <v>20.9</v>
          </cell>
        </row>
        <row r="3412">
          <cell r="D3412">
            <v>21900200001</v>
          </cell>
          <cell r="E3412">
            <v>1</v>
          </cell>
          <cell r="G3412" t="str">
            <v xml:space="preserve">Nova Friburgo - Dona Mariana </v>
          </cell>
          <cell r="H3412" t="str">
            <v>SA</v>
          </cell>
          <cell r="I3412" t="str">
            <v>S</v>
          </cell>
          <cell r="J3412">
            <v>11.7</v>
          </cell>
        </row>
        <row r="3413">
          <cell r="D3413">
            <v>21900200002</v>
          </cell>
          <cell r="E3413">
            <v>2</v>
          </cell>
          <cell r="G3413" t="str">
            <v>Nova Friburgo - Campinas</v>
          </cell>
          <cell r="H3413" t="str">
            <v>SA</v>
          </cell>
          <cell r="I3413" t="str">
            <v>S</v>
          </cell>
          <cell r="J3413">
            <v>18.05</v>
          </cell>
        </row>
        <row r="3414">
          <cell r="D3414">
            <v>21900200003</v>
          </cell>
          <cell r="E3414">
            <v>3</v>
          </cell>
          <cell r="G3414" t="str">
            <v>Campinas - Soledade</v>
          </cell>
          <cell r="H3414" t="str">
            <v>SA</v>
          </cell>
          <cell r="I3414" t="str">
            <v>S</v>
          </cell>
          <cell r="J3414">
            <v>2.85</v>
          </cell>
        </row>
        <row r="3415">
          <cell r="D3415">
            <v>21900300000</v>
          </cell>
          <cell r="E3415">
            <v>0</v>
          </cell>
          <cell r="F3415" t="str">
            <v>SP73</v>
          </cell>
          <cell r="G3415" t="str">
            <v>Carmo - Jamapará</v>
          </cell>
          <cell r="H3415" t="str">
            <v>SA</v>
          </cell>
          <cell r="I3415" t="str">
            <v>O</v>
          </cell>
          <cell r="J3415">
            <v>5.4</v>
          </cell>
        </row>
        <row r="3416">
          <cell r="D3416">
            <v>22100100000</v>
          </cell>
          <cell r="E3416">
            <v>0</v>
          </cell>
          <cell r="F3416" t="str">
            <v>B140</v>
          </cell>
          <cell r="G3416" t="str">
            <v xml:space="preserve">Conceição de Macabu - Macaé  </v>
          </cell>
          <cell r="H3416" t="str">
            <v>SA</v>
          </cell>
          <cell r="I3416" t="str">
            <v>O</v>
          </cell>
          <cell r="J3416">
            <v>10.6</v>
          </cell>
        </row>
        <row r="3417">
          <cell r="D3417">
            <v>22100100001</v>
          </cell>
          <cell r="E3417">
            <v>1</v>
          </cell>
          <cell r="G3417" t="str">
            <v>Macaé - Trevo dos 40</v>
          </cell>
          <cell r="H3417" t="str">
            <v>SA</v>
          </cell>
          <cell r="I3417" t="str">
            <v>S</v>
          </cell>
          <cell r="J3417">
            <v>6.6</v>
          </cell>
        </row>
        <row r="3418">
          <cell r="D3418">
            <v>22100100002</v>
          </cell>
          <cell r="E3418">
            <v>2</v>
          </cell>
          <cell r="G3418" t="str">
            <v>Macaé - Brejo Grande</v>
          </cell>
          <cell r="H3418" t="str">
            <v>SA</v>
          </cell>
          <cell r="I3418" t="str">
            <v>S</v>
          </cell>
          <cell r="J3418">
            <v>8</v>
          </cell>
        </row>
        <row r="3419">
          <cell r="D3419">
            <v>22100100003</v>
          </cell>
          <cell r="E3419">
            <v>3</v>
          </cell>
          <cell r="G3419" t="str">
            <v>Macaé - Curata</v>
          </cell>
          <cell r="H3419" t="str">
            <v>SA</v>
          </cell>
          <cell r="I3419" t="str">
            <v>S</v>
          </cell>
          <cell r="J3419">
            <v>10.55</v>
          </cell>
        </row>
        <row r="3420">
          <cell r="D3420">
            <v>22100100004</v>
          </cell>
          <cell r="E3420">
            <v>4</v>
          </cell>
          <cell r="G3420" t="str">
            <v>Brejo Grande - Conceição de Macabu</v>
          </cell>
          <cell r="H3420" t="str">
            <v>SA</v>
          </cell>
          <cell r="I3420" t="str">
            <v>S</v>
          </cell>
          <cell r="J3420">
            <v>5.55</v>
          </cell>
        </row>
        <row r="3421">
          <cell r="D3421">
            <v>22100100100</v>
          </cell>
          <cell r="E3421">
            <v>0</v>
          </cell>
          <cell r="G3421" t="str">
            <v xml:space="preserve">Conceição de Macabú - Macaé  </v>
          </cell>
          <cell r="H3421" t="str">
            <v>A</v>
          </cell>
          <cell r="I3421" t="str">
            <v>C</v>
          </cell>
          <cell r="J3421">
            <v>13.7</v>
          </cell>
        </row>
        <row r="3422">
          <cell r="D3422">
            <v>22100100200</v>
          </cell>
          <cell r="E3422">
            <v>0</v>
          </cell>
          <cell r="F3422" t="str">
            <v>B142</v>
          </cell>
          <cell r="G3422" t="str">
            <v xml:space="preserve">Conceição de Macabu - Macaé (Direto) </v>
          </cell>
          <cell r="H3422" t="str">
            <v>SA</v>
          </cell>
          <cell r="I3422" t="str">
            <v>C</v>
          </cell>
          <cell r="J3422">
            <v>10.6</v>
          </cell>
        </row>
        <row r="3423">
          <cell r="D3423">
            <v>22100200000</v>
          </cell>
          <cell r="E3423">
            <v>0</v>
          </cell>
          <cell r="F3423" t="str">
            <v>B155</v>
          </cell>
          <cell r="G3423" t="str">
            <v>Macaé - Santa Maria Madalena (via Trajano de Moraes)</v>
          </cell>
          <cell r="H3423" t="str">
            <v>SA</v>
          </cell>
          <cell r="I3423" t="str">
            <v>O</v>
          </cell>
          <cell r="J3423">
            <v>34</v>
          </cell>
        </row>
        <row r="3424">
          <cell r="D3424">
            <v>22100200001</v>
          </cell>
          <cell r="E3424">
            <v>1</v>
          </cell>
          <cell r="G3424" t="str">
            <v>Macaé - Conceição de Macabu</v>
          </cell>
          <cell r="H3424" t="str">
            <v>SA</v>
          </cell>
          <cell r="I3424" t="str">
            <v>S</v>
          </cell>
          <cell r="J3424">
            <v>13.55</v>
          </cell>
        </row>
        <row r="3425">
          <cell r="D3425">
            <v>22100200002</v>
          </cell>
          <cell r="E3425">
            <v>2</v>
          </cell>
          <cell r="G3425" t="str">
            <v>Conceição de Macabu - Santa Maria Madalena</v>
          </cell>
          <cell r="H3425" t="str">
            <v>SA</v>
          </cell>
          <cell r="I3425" t="str">
            <v>S</v>
          </cell>
          <cell r="J3425">
            <v>20.6</v>
          </cell>
        </row>
        <row r="3426">
          <cell r="D3426">
            <v>22100200003</v>
          </cell>
          <cell r="E3426">
            <v>3</v>
          </cell>
          <cell r="G3426" t="str">
            <v xml:space="preserve">Macaé - Triunfo </v>
          </cell>
          <cell r="H3426" t="str">
            <v>SA</v>
          </cell>
          <cell r="I3426" t="str">
            <v>S</v>
          </cell>
          <cell r="J3426">
            <v>17.100000000000001</v>
          </cell>
        </row>
        <row r="3427">
          <cell r="D3427">
            <v>22100200004</v>
          </cell>
          <cell r="E3427">
            <v>4</v>
          </cell>
          <cell r="G3427" t="str">
            <v>Macaé - Trajano de Moraes</v>
          </cell>
          <cell r="H3427" t="str">
            <v>SA</v>
          </cell>
          <cell r="I3427" t="str">
            <v>S</v>
          </cell>
          <cell r="J3427">
            <v>23.25</v>
          </cell>
        </row>
        <row r="3428">
          <cell r="D3428">
            <v>22100200005</v>
          </cell>
          <cell r="E3428">
            <v>5</v>
          </cell>
          <cell r="G3428" t="str">
            <v>Triunfo - Trajano de Moraes</v>
          </cell>
          <cell r="H3428" t="str">
            <v>SA</v>
          </cell>
          <cell r="I3428" t="str">
            <v>S</v>
          </cell>
          <cell r="J3428">
            <v>6.15</v>
          </cell>
        </row>
        <row r="3429">
          <cell r="D3429">
            <v>22100200006</v>
          </cell>
          <cell r="E3429">
            <v>6</v>
          </cell>
          <cell r="G3429" t="str">
            <v>Triunfo - Santa Maria Madalena</v>
          </cell>
          <cell r="H3429" t="str">
            <v>SA</v>
          </cell>
          <cell r="I3429" t="str">
            <v>S</v>
          </cell>
          <cell r="J3429">
            <v>16.95</v>
          </cell>
        </row>
        <row r="3430">
          <cell r="D3430">
            <v>22100200007</v>
          </cell>
          <cell r="E3430">
            <v>7</v>
          </cell>
          <cell r="G3430" t="str">
            <v>Trajano de Moraes - Santa Maria Madalena</v>
          </cell>
          <cell r="H3430" t="str">
            <v>SA</v>
          </cell>
          <cell r="I3430" t="str">
            <v>S</v>
          </cell>
          <cell r="J3430">
            <v>10.75</v>
          </cell>
        </row>
        <row r="3431">
          <cell r="D3431">
            <v>22100200100</v>
          </cell>
          <cell r="E3431">
            <v>0</v>
          </cell>
          <cell r="F3431" t="str">
            <v>B156</v>
          </cell>
          <cell r="G3431" t="str">
            <v>Conceição de Macabu - Santa Maria Madalena</v>
          </cell>
          <cell r="H3431" t="str">
            <v>SA</v>
          </cell>
          <cell r="I3431" t="str">
            <v>C</v>
          </cell>
          <cell r="J3431">
            <v>14.9</v>
          </cell>
        </row>
        <row r="3432">
          <cell r="D3432">
            <v>22100200101</v>
          </cell>
          <cell r="E3432">
            <v>1</v>
          </cell>
          <cell r="G3432" t="str">
            <v>Conceição de Macabu - Santo Antonio de Imbé</v>
          </cell>
          <cell r="H3432" t="str">
            <v>SA</v>
          </cell>
          <cell r="I3432" t="str">
            <v>S</v>
          </cell>
          <cell r="J3432">
            <v>5.4</v>
          </cell>
        </row>
        <row r="3433">
          <cell r="D3433">
            <v>22100200102</v>
          </cell>
          <cell r="E3433">
            <v>2</v>
          </cell>
          <cell r="G3433" t="str">
            <v>Santo Antonio do Imbé - Santa Maria Madalena</v>
          </cell>
          <cell r="H3433" t="str">
            <v>SA</v>
          </cell>
          <cell r="I3433" t="str">
            <v>S</v>
          </cell>
          <cell r="J3433">
            <v>9.5</v>
          </cell>
        </row>
        <row r="3434">
          <cell r="D3434">
            <v>22100300000</v>
          </cell>
          <cell r="E3434">
            <v>0</v>
          </cell>
          <cell r="F3434" t="str">
            <v>NB10</v>
          </cell>
          <cell r="G3434" t="str">
            <v xml:space="preserve">Conceição de Macabu - Campos  </v>
          </cell>
          <cell r="H3434" t="str">
            <v>SA</v>
          </cell>
          <cell r="I3434" t="str">
            <v>O</v>
          </cell>
          <cell r="J3434">
            <v>26.75</v>
          </cell>
        </row>
        <row r="3435">
          <cell r="D3435">
            <v>22100300001</v>
          </cell>
          <cell r="E3435">
            <v>1</v>
          </cell>
          <cell r="G3435" t="str">
            <v>Conceição de Macabu - Patos</v>
          </cell>
          <cell r="H3435" t="str">
            <v>SA</v>
          </cell>
          <cell r="I3435" t="str">
            <v>S</v>
          </cell>
          <cell r="J3435">
            <v>9.5500000000000007</v>
          </cell>
        </row>
        <row r="3436">
          <cell r="D3436">
            <v>22100300002</v>
          </cell>
          <cell r="E3436">
            <v>2</v>
          </cell>
          <cell r="G3436" t="str">
            <v>Conceição de Macabu - Serrinha</v>
          </cell>
          <cell r="H3436" t="str">
            <v>SA</v>
          </cell>
          <cell r="I3436" t="str">
            <v>S</v>
          </cell>
          <cell r="J3436">
            <v>11</v>
          </cell>
        </row>
        <row r="3437">
          <cell r="D3437">
            <v>22100400000</v>
          </cell>
          <cell r="E3437">
            <v>0</v>
          </cell>
          <cell r="F3437" t="str">
            <v>SB11</v>
          </cell>
          <cell r="G3437" t="str">
            <v xml:space="preserve">Conceição de Macabu - Trajano de Moraes </v>
          </cell>
          <cell r="H3437" t="str">
            <v>SA</v>
          </cell>
          <cell r="I3437" t="str">
            <v>O</v>
          </cell>
          <cell r="J3437">
            <v>9.4499999999999993</v>
          </cell>
        </row>
        <row r="3438">
          <cell r="D3438">
            <v>22100400001</v>
          </cell>
          <cell r="E3438">
            <v>1</v>
          </cell>
          <cell r="G3438" t="str">
            <v>Conceição de Macabu - Dr. Loreti</v>
          </cell>
          <cell r="H3438" t="str">
            <v>SA</v>
          </cell>
          <cell r="I3438" t="str">
            <v>S</v>
          </cell>
          <cell r="J3438">
            <v>7.15</v>
          </cell>
        </row>
        <row r="3439">
          <cell r="D3439">
            <v>22100400002</v>
          </cell>
          <cell r="E3439">
            <v>2</v>
          </cell>
          <cell r="G3439" t="str">
            <v>Triunfo - Dr. Loreti</v>
          </cell>
          <cell r="H3439" t="str">
            <v>SA</v>
          </cell>
          <cell r="I3439" t="str">
            <v>S</v>
          </cell>
          <cell r="J3439">
            <v>3.55</v>
          </cell>
        </row>
        <row r="3440">
          <cell r="D3440">
            <v>22100400003</v>
          </cell>
          <cell r="E3440">
            <v>3</v>
          </cell>
          <cell r="G3440" t="str">
            <v>Triunfo - Trajano de Moraes</v>
          </cell>
          <cell r="H3440" t="str">
            <v>SA</v>
          </cell>
          <cell r="I3440" t="str">
            <v>S</v>
          </cell>
          <cell r="J3440">
            <v>6.15</v>
          </cell>
        </row>
        <row r="3441">
          <cell r="D3441">
            <v>22100400004</v>
          </cell>
          <cell r="E3441">
            <v>4</v>
          </cell>
          <cell r="G3441" t="str">
            <v>Dr. Loreti - Trajano de Moraes</v>
          </cell>
          <cell r="H3441" t="str">
            <v>SA</v>
          </cell>
          <cell r="I3441" t="str">
            <v>S</v>
          </cell>
          <cell r="J3441">
            <v>2.6</v>
          </cell>
        </row>
        <row r="3442">
          <cell r="D3442">
            <v>22100400005</v>
          </cell>
          <cell r="E3442">
            <v>5</v>
          </cell>
          <cell r="G3442" t="str">
            <v>Conceição de Macabu - Triunfo</v>
          </cell>
          <cell r="H3442" t="str">
            <v>SA</v>
          </cell>
          <cell r="I3442" t="str">
            <v>S</v>
          </cell>
          <cell r="J3442">
            <v>3.7</v>
          </cell>
        </row>
        <row r="3443">
          <cell r="D3443">
            <v>22100400100</v>
          </cell>
          <cell r="E3443">
            <v>0</v>
          </cell>
          <cell r="F3443" t="str">
            <v>B141</v>
          </cell>
          <cell r="G3443" t="str">
            <v xml:space="preserve">Conceição de Macabu - Triunfo </v>
          </cell>
          <cell r="H3443" t="str">
            <v>SA</v>
          </cell>
          <cell r="I3443" t="str">
            <v>C</v>
          </cell>
          <cell r="J3443">
            <v>3.7</v>
          </cell>
        </row>
        <row r="3444">
          <cell r="D3444">
            <v>15100100100</v>
          </cell>
          <cell r="E3444">
            <v>0</v>
          </cell>
          <cell r="F3444" t="str">
            <v>N495</v>
          </cell>
          <cell r="G3444" t="str">
            <v xml:space="preserve">Campos - Macabuzinho </v>
          </cell>
          <cell r="H3444" t="str">
            <v>SA</v>
          </cell>
          <cell r="I3444" t="str">
            <v>C</v>
          </cell>
          <cell r="J3444">
            <v>13.85</v>
          </cell>
        </row>
        <row r="3445">
          <cell r="D3445">
            <v>15100700000</v>
          </cell>
          <cell r="E3445">
            <v>0</v>
          </cell>
          <cell r="F3445" t="str">
            <v>N215</v>
          </cell>
          <cell r="G3445" t="str">
            <v>Macaé - Quissamã (via Estrada de Conceição de Macabu)</v>
          </cell>
          <cell r="H3445" t="str">
            <v>SA</v>
          </cell>
          <cell r="I3445" t="str">
            <v>O</v>
          </cell>
          <cell r="J3445">
            <v>11.35</v>
          </cell>
        </row>
        <row r="3446">
          <cell r="D3446">
            <v>15100700001</v>
          </cell>
          <cell r="E3446">
            <v>1</v>
          </cell>
          <cell r="G3446" t="str">
            <v>Carapebus - Estrada de Conceição</v>
          </cell>
          <cell r="H3446" t="str">
            <v>SA</v>
          </cell>
          <cell r="I3446" t="str">
            <v>S</v>
          </cell>
          <cell r="J3446">
            <v>4.1500000000000004</v>
          </cell>
        </row>
        <row r="3447">
          <cell r="D3447">
            <v>15100700002</v>
          </cell>
          <cell r="E3447">
            <v>2</v>
          </cell>
          <cell r="G3447" t="str">
            <v>Estrada de Conceição - Macaé</v>
          </cell>
          <cell r="H3447" t="str">
            <v>SA</v>
          </cell>
          <cell r="I3447" t="str">
            <v>S</v>
          </cell>
          <cell r="J3447">
            <v>6.9</v>
          </cell>
        </row>
        <row r="3448">
          <cell r="D3448">
            <v>22600100000</v>
          </cell>
          <cell r="E3448">
            <v>0</v>
          </cell>
          <cell r="G3448" t="str">
            <v xml:space="preserve">Rio de Janeiro - Barra do Piraí  </v>
          </cell>
          <cell r="H3448" t="str">
            <v>A</v>
          </cell>
          <cell r="I3448" t="str">
            <v>O</v>
          </cell>
          <cell r="J3448">
            <v>35.5</v>
          </cell>
        </row>
        <row r="3449">
          <cell r="D3449">
            <v>22600100100</v>
          </cell>
          <cell r="E3449">
            <v>0</v>
          </cell>
          <cell r="G3449" t="str">
            <v xml:space="preserve">Rio de Janeiro - Conservatória  </v>
          </cell>
          <cell r="H3449" t="str">
            <v>A</v>
          </cell>
          <cell r="I3449" t="str">
            <v>C</v>
          </cell>
          <cell r="J3449">
            <v>44.5</v>
          </cell>
        </row>
        <row r="3450">
          <cell r="D3450">
            <v>22600100101</v>
          </cell>
          <cell r="E3450">
            <v>1</v>
          </cell>
          <cell r="G3450" t="str">
            <v>Rio de Janeiro - Barra do Piraí</v>
          </cell>
          <cell r="H3450" t="str">
            <v>A</v>
          </cell>
          <cell r="I3450" t="str">
            <v>S</v>
          </cell>
          <cell r="J3450">
            <v>35.5</v>
          </cell>
        </row>
        <row r="3451">
          <cell r="D3451">
            <v>22600100200</v>
          </cell>
          <cell r="E3451">
            <v>0</v>
          </cell>
          <cell r="G3451" t="str">
            <v>Rio de Janeiro - Barra do Piraí</v>
          </cell>
          <cell r="H3451" t="str">
            <v>AC</v>
          </cell>
          <cell r="I3451" t="str">
            <v>C</v>
          </cell>
          <cell r="J3451">
            <v>53.15</v>
          </cell>
        </row>
        <row r="3452">
          <cell r="D3452">
            <v>22600200000</v>
          </cell>
          <cell r="E3452">
            <v>0</v>
          </cell>
          <cell r="G3452" t="str">
            <v xml:space="preserve">Niterói - Valença (via PPCS)  </v>
          </cell>
          <cell r="H3452" t="str">
            <v>A</v>
          </cell>
          <cell r="I3452" t="str">
            <v>O</v>
          </cell>
          <cell r="J3452">
            <v>50.7</v>
          </cell>
        </row>
        <row r="3453">
          <cell r="D3453">
            <v>22600200001</v>
          </cell>
          <cell r="E3453">
            <v>1</v>
          </cell>
          <cell r="G3453" t="str">
            <v>Niterói - Barra do Piraí</v>
          </cell>
          <cell r="H3453" t="str">
            <v>A</v>
          </cell>
          <cell r="I3453" t="str">
            <v>S</v>
          </cell>
          <cell r="J3453">
            <v>39.799999999999997</v>
          </cell>
        </row>
        <row r="3454">
          <cell r="D3454">
            <v>22600200002</v>
          </cell>
          <cell r="E3454">
            <v>2</v>
          </cell>
          <cell r="G3454" t="str">
            <v>Niterói - Mendes</v>
          </cell>
          <cell r="H3454" t="str">
            <v>A</v>
          </cell>
          <cell r="I3454" t="str">
            <v>S</v>
          </cell>
          <cell r="J3454">
            <v>31.25</v>
          </cell>
        </row>
        <row r="3455">
          <cell r="D3455">
            <v>22600300000</v>
          </cell>
          <cell r="E3455">
            <v>0</v>
          </cell>
          <cell r="G3455" t="str">
            <v>Rio de Janeiro - Valença (via Barra do Piraí)</v>
          </cell>
          <cell r="H3455" t="str">
            <v>A</v>
          </cell>
          <cell r="I3455" t="str">
            <v>O</v>
          </cell>
          <cell r="J3455">
            <v>47.3</v>
          </cell>
        </row>
        <row r="3456">
          <cell r="D3456">
            <v>22600300001</v>
          </cell>
          <cell r="E3456">
            <v>1</v>
          </cell>
          <cell r="G3456" t="str">
            <v>Rio de Janeiro - Barra do Piraí</v>
          </cell>
          <cell r="H3456" t="str">
            <v>A</v>
          </cell>
          <cell r="I3456" t="str">
            <v>S</v>
          </cell>
          <cell r="J3456">
            <v>35.5</v>
          </cell>
        </row>
        <row r="3457">
          <cell r="D3457">
            <v>22600300100</v>
          </cell>
          <cell r="E3457">
            <v>0</v>
          </cell>
          <cell r="G3457" t="str">
            <v>Rio de Janeiro - Valença</v>
          </cell>
          <cell r="H3457" t="str">
            <v>AC</v>
          </cell>
          <cell r="I3457" t="str">
            <v>C</v>
          </cell>
          <cell r="J3457">
            <v>70.849999999999994</v>
          </cell>
        </row>
        <row r="3458">
          <cell r="D3458">
            <v>22600300101</v>
          </cell>
          <cell r="E3458">
            <v>1</v>
          </cell>
          <cell r="G3458" t="str">
            <v>Rio de Janeiro - Barra do Piraí</v>
          </cell>
          <cell r="H3458" t="str">
            <v>AC</v>
          </cell>
          <cell r="I3458" t="str">
            <v>S</v>
          </cell>
          <cell r="J3458">
            <v>53.15</v>
          </cell>
        </row>
        <row r="3459">
          <cell r="D3459">
            <v>22600300200</v>
          </cell>
          <cell r="E3459">
            <v>0</v>
          </cell>
          <cell r="G3459" t="str">
            <v>Rio de Janeiro - Parapeúna</v>
          </cell>
          <cell r="H3459" t="str">
            <v>A</v>
          </cell>
          <cell r="I3459" t="str">
            <v>C</v>
          </cell>
          <cell r="J3459">
            <v>55.65</v>
          </cell>
        </row>
        <row r="3460">
          <cell r="D3460">
            <v>22600300201</v>
          </cell>
          <cell r="E3460">
            <v>1</v>
          </cell>
          <cell r="G3460" t="str">
            <v>Rio de Janeiro - Valença</v>
          </cell>
          <cell r="H3460" t="str">
            <v>A</v>
          </cell>
          <cell r="I3460" t="str">
            <v>S</v>
          </cell>
          <cell r="J3460">
            <v>47.2</v>
          </cell>
        </row>
        <row r="3461">
          <cell r="D3461">
            <v>22600300300</v>
          </cell>
          <cell r="E3461">
            <v>0</v>
          </cell>
          <cell r="G3461" t="str">
            <v>Rio de Janeiro - Rio das Flores</v>
          </cell>
          <cell r="H3461" t="str">
            <v>A</v>
          </cell>
          <cell r="I3461" t="str">
            <v>C</v>
          </cell>
          <cell r="J3461">
            <v>53.6</v>
          </cell>
        </row>
        <row r="3462">
          <cell r="D3462">
            <v>22600300301</v>
          </cell>
          <cell r="E3462">
            <v>1</v>
          </cell>
          <cell r="G3462" t="str">
            <v>Rio de Janeiro - Valença</v>
          </cell>
          <cell r="H3462" t="str">
            <v>A</v>
          </cell>
          <cell r="I3462" t="str">
            <v>S</v>
          </cell>
          <cell r="J3462">
            <v>47.2</v>
          </cell>
        </row>
        <row r="3463">
          <cell r="D3463">
            <v>22600400000</v>
          </cell>
          <cell r="E3463">
            <v>0</v>
          </cell>
          <cell r="G3463" t="str">
            <v xml:space="preserve">Rio de Janeiro - Vassouras </v>
          </cell>
          <cell r="H3463" t="str">
            <v>A</v>
          </cell>
          <cell r="I3463" t="str">
            <v>O</v>
          </cell>
          <cell r="J3463">
            <v>34.200000000000003</v>
          </cell>
        </row>
        <row r="3464">
          <cell r="D3464">
            <v>22600400001</v>
          </cell>
          <cell r="E3464">
            <v>1</v>
          </cell>
          <cell r="G3464" t="str">
            <v>Rio de Janeiro - Mendes</v>
          </cell>
          <cell r="H3464" t="str">
            <v>A</v>
          </cell>
          <cell r="I3464" t="str">
            <v>S</v>
          </cell>
          <cell r="J3464">
            <v>27.95</v>
          </cell>
        </row>
        <row r="3465">
          <cell r="D3465">
            <v>22600400002</v>
          </cell>
          <cell r="E3465">
            <v>2</v>
          </cell>
          <cell r="G3465" t="str">
            <v>Rio de Janeiro - Engenheiro Paulo de Frontin</v>
          </cell>
          <cell r="H3465" t="str">
            <v>A</v>
          </cell>
          <cell r="I3465" t="str">
            <v>S</v>
          </cell>
          <cell r="J3465">
            <v>25.45</v>
          </cell>
        </row>
        <row r="3466">
          <cell r="D3466">
            <v>22600400100</v>
          </cell>
          <cell r="E3466">
            <v>0</v>
          </cell>
          <cell r="G3466" t="str">
            <v xml:space="preserve">Niterói - Vassouras </v>
          </cell>
          <cell r="H3466" t="str">
            <v>A</v>
          </cell>
          <cell r="I3466" t="str">
            <v>C</v>
          </cell>
          <cell r="J3466">
            <v>37.799999999999997</v>
          </cell>
        </row>
        <row r="3467">
          <cell r="D3467">
            <v>22600400101</v>
          </cell>
          <cell r="E3467">
            <v>1</v>
          </cell>
          <cell r="G3467" t="str">
            <v>Niterói - Mendes</v>
          </cell>
          <cell r="H3467" t="str">
            <v>A</v>
          </cell>
          <cell r="I3467" t="str">
            <v>S</v>
          </cell>
          <cell r="J3467">
            <v>31.55</v>
          </cell>
        </row>
        <row r="3468">
          <cell r="D3468">
            <v>22600400102</v>
          </cell>
          <cell r="E3468">
            <v>2</v>
          </cell>
          <cell r="G3468" t="str">
            <v>Niterói - Engenheiro Paulo de Frontin</v>
          </cell>
          <cell r="H3468" t="str">
            <v>A</v>
          </cell>
          <cell r="I3468" t="str">
            <v>S</v>
          </cell>
          <cell r="J3468">
            <v>29.05</v>
          </cell>
        </row>
        <row r="3469">
          <cell r="D3469">
            <v>22600400200</v>
          </cell>
          <cell r="E3469">
            <v>0</v>
          </cell>
          <cell r="G3469" t="str">
            <v>Rio de Janeiro - Vassouras</v>
          </cell>
          <cell r="H3469" t="str">
            <v>AC</v>
          </cell>
          <cell r="I3469" t="str">
            <v>C</v>
          </cell>
          <cell r="J3469">
            <v>51.3</v>
          </cell>
        </row>
        <row r="3470">
          <cell r="D3470">
            <v>22600400201</v>
          </cell>
          <cell r="E3470">
            <v>1</v>
          </cell>
          <cell r="G3470" t="str">
            <v>Rio de Janeiro - Mendes</v>
          </cell>
          <cell r="H3470" t="str">
            <v>AC</v>
          </cell>
          <cell r="I3470" t="str">
            <v>S</v>
          </cell>
          <cell r="J3470">
            <v>41.8</v>
          </cell>
        </row>
        <row r="3471">
          <cell r="D3471">
            <v>22600400202</v>
          </cell>
          <cell r="E3471">
            <v>2</v>
          </cell>
          <cell r="G3471" t="str">
            <v>Rio de Janeiro - Engenheiro Paulo de Frontin</v>
          </cell>
          <cell r="H3471" t="str">
            <v>AC</v>
          </cell>
          <cell r="I3471" t="str">
            <v>S</v>
          </cell>
          <cell r="J3471">
            <v>38.1</v>
          </cell>
        </row>
        <row r="3472">
          <cell r="D3472">
            <v>22600400203</v>
          </cell>
          <cell r="E3472">
            <v>3</v>
          </cell>
          <cell r="G3472" t="str">
            <v>Rio de Janeiro - Paracambi</v>
          </cell>
          <cell r="H3472" t="str">
            <v>AC</v>
          </cell>
          <cell r="I3472" t="str">
            <v>S</v>
          </cell>
          <cell r="J3472">
            <v>26.8</v>
          </cell>
        </row>
        <row r="3473">
          <cell r="D3473">
            <v>22600400300</v>
          </cell>
          <cell r="E3473">
            <v>0</v>
          </cell>
          <cell r="G3473" t="str">
            <v>Castelo - Vassouras</v>
          </cell>
          <cell r="H3473" t="str">
            <v>AC</v>
          </cell>
          <cell r="I3473" t="str">
            <v>C</v>
          </cell>
          <cell r="J3473">
            <v>51.3</v>
          </cell>
        </row>
        <row r="3474">
          <cell r="D3474">
            <v>22600500000</v>
          </cell>
          <cell r="E3474">
            <v>0</v>
          </cell>
          <cell r="G3474" t="str">
            <v xml:space="preserve">Rio de Janeiro - Miguel Pereira  </v>
          </cell>
          <cell r="H3474" t="str">
            <v>A</v>
          </cell>
          <cell r="I3474" t="str">
            <v>O</v>
          </cell>
          <cell r="J3474">
            <v>33.9</v>
          </cell>
        </row>
        <row r="3475">
          <cell r="D3475">
            <v>22600500100</v>
          </cell>
          <cell r="E3475">
            <v>0</v>
          </cell>
          <cell r="G3475" t="str">
            <v>Rio de Janeiro - Morro Azul</v>
          </cell>
          <cell r="H3475" t="str">
            <v>A</v>
          </cell>
          <cell r="I3475" t="str">
            <v>C</v>
          </cell>
          <cell r="J3475">
            <v>36.15</v>
          </cell>
        </row>
        <row r="3476">
          <cell r="D3476">
            <v>22600600000</v>
          </cell>
          <cell r="E3476">
            <v>0</v>
          </cell>
          <cell r="G3476" t="str">
            <v>Rio de Janeiro- Paty do Alferes/Arcozelo</v>
          </cell>
          <cell r="H3476" t="str">
            <v>A</v>
          </cell>
          <cell r="I3476" t="str">
            <v>O</v>
          </cell>
          <cell r="J3476">
            <v>37.35</v>
          </cell>
        </row>
        <row r="3477">
          <cell r="D3477">
            <v>22600600001</v>
          </cell>
          <cell r="E3477">
            <v>1</v>
          </cell>
          <cell r="G3477" t="str">
            <v>Japeri - Arcozelo</v>
          </cell>
          <cell r="H3477" t="str">
            <v>A</v>
          </cell>
          <cell r="I3477" t="str">
            <v>S</v>
          </cell>
          <cell r="J3477">
            <v>15.05</v>
          </cell>
        </row>
        <row r="3478">
          <cell r="D3478">
            <v>22600600100</v>
          </cell>
          <cell r="E3478">
            <v>0</v>
          </cell>
          <cell r="G3478" t="str">
            <v xml:space="preserve">Rio de Janeiro - Avelar  </v>
          </cell>
          <cell r="H3478" t="str">
            <v>A</v>
          </cell>
          <cell r="I3478" t="str">
            <v>C</v>
          </cell>
          <cell r="J3478">
            <v>41.75</v>
          </cell>
        </row>
        <row r="3479">
          <cell r="D3479">
            <v>22600600101</v>
          </cell>
          <cell r="E3479">
            <v>1</v>
          </cell>
          <cell r="G3479" t="str">
            <v xml:space="preserve">Rio de Janeiro - Miguel Pereira </v>
          </cell>
          <cell r="H3479" t="str">
            <v>A</v>
          </cell>
          <cell r="I3479" t="str">
            <v>S</v>
          </cell>
          <cell r="J3479">
            <v>33.9</v>
          </cell>
        </row>
        <row r="3480">
          <cell r="D3480">
            <v>22600600102</v>
          </cell>
          <cell r="E3480">
            <v>2</v>
          </cell>
          <cell r="G3480" t="str">
            <v>Rio de Janeiro - Arcozelo</v>
          </cell>
          <cell r="H3480" t="str">
            <v>A</v>
          </cell>
          <cell r="I3480" t="str">
            <v>S</v>
          </cell>
          <cell r="J3480">
            <v>37.35</v>
          </cell>
        </row>
        <row r="3481">
          <cell r="D3481">
            <v>22600600200</v>
          </cell>
          <cell r="E3481">
            <v>0</v>
          </cell>
          <cell r="G3481" t="str">
            <v>Rio de Janeiro- Paty do Alferes/Arcozelo</v>
          </cell>
          <cell r="H3481" t="str">
            <v>AC</v>
          </cell>
          <cell r="I3481" t="str">
            <v>C</v>
          </cell>
          <cell r="J3481">
            <v>53.6</v>
          </cell>
        </row>
        <row r="3482">
          <cell r="D3482">
            <v>22600600201</v>
          </cell>
          <cell r="E3482">
            <v>1</v>
          </cell>
          <cell r="G3482" t="str">
            <v>Japeri - Arcozelo</v>
          </cell>
          <cell r="H3482" t="str">
            <v>AC</v>
          </cell>
          <cell r="I3482" t="str">
            <v>S</v>
          </cell>
          <cell r="J3482">
            <v>21.5</v>
          </cell>
        </row>
        <row r="3483">
          <cell r="D3483">
            <v>22600600202</v>
          </cell>
          <cell r="E3483">
            <v>2</v>
          </cell>
          <cell r="G3483" t="str">
            <v xml:space="preserve">Rio de Janeiro - Miguel Pereira  </v>
          </cell>
          <cell r="H3483" t="str">
            <v>AC</v>
          </cell>
          <cell r="I3483" t="str">
            <v>S</v>
          </cell>
          <cell r="J3483">
            <v>48.65</v>
          </cell>
        </row>
        <row r="3484">
          <cell r="D3484">
            <v>22600700000</v>
          </cell>
          <cell r="E3484">
            <v>0</v>
          </cell>
          <cell r="F3484" t="str">
            <v>P110</v>
          </cell>
          <cell r="G3484" t="str">
            <v xml:space="preserve">Valença - Volta Redonda  </v>
          </cell>
          <cell r="H3484" t="str">
            <v>SA</v>
          </cell>
          <cell r="I3484" t="str">
            <v>O</v>
          </cell>
          <cell r="J3484">
            <v>19.05</v>
          </cell>
        </row>
        <row r="3485">
          <cell r="D3485">
            <v>22600700001</v>
          </cell>
          <cell r="E3485">
            <v>1</v>
          </cell>
          <cell r="G3485" t="str">
            <v>Paracambi - Volta Redonda</v>
          </cell>
          <cell r="I3485" t="str">
            <v>CH</v>
          </cell>
          <cell r="J3485">
            <v>22.85</v>
          </cell>
        </row>
        <row r="3486">
          <cell r="D3486">
            <v>22600700002</v>
          </cell>
          <cell r="E3486">
            <v>2</v>
          </cell>
          <cell r="G3486" t="str">
            <v>Engenheiro Paulo de Frontin - Volta Redonda</v>
          </cell>
          <cell r="I3486" t="str">
            <v>CH</v>
          </cell>
          <cell r="J3486">
            <v>20.25</v>
          </cell>
        </row>
        <row r="3487">
          <cell r="D3487">
            <v>22600700003</v>
          </cell>
          <cell r="E3487">
            <v>3</v>
          </cell>
          <cell r="G3487" t="str">
            <v>Mendes - Volta Redonda</v>
          </cell>
          <cell r="I3487" t="str">
            <v>CH</v>
          </cell>
          <cell r="J3487">
            <v>17.899999999999999</v>
          </cell>
        </row>
        <row r="3488">
          <cell r="D3488">
            <v>22600700100</v>
          </cell>
          <cell r="E3488">
            <v>0</v>
          </cell>
          <cell r="G3488" t="str">
            <v>Valença - Barra Mansa (via Volta Redonda)</v>
          </cell>
          <cell r="H3488" t="str">
            <v>A</v>
          </cell>
          <cell r="I3488" t="str">
            <v>C</v>
          </cell>
          <cell r="J3488">
            <v>22.1</v>
          </cell>
        </row>
        <row r="3489">
          <cell r="D3489">
            <v>22600800000</v>
          </cell>
          <cell r="E3489">
            <v>0</v>
          </cell>
          <cell r="G3489" t="str">
            <v xml:space="preserve">Paty do Alferes - Nova Iguaçu  </v>
          </cell>
          <cell r="H3489" t="str">
            <v>A</v>
          </cell>
          <cell r="I3489" t="str">
            <v>O</v>
          </cell>
          <cell r="J3489">
            <v>27.55</v>
          </cell>
        </row>
        <row r="3490">
          <cell r="D3490">
            <v>22600800001</v>
          </cell>
          <cell r="E3490">
            <v>1</v>
          </cell>
          <cell r="G3490" t="str">
            <v>Paty do Alferes - Japeri</v>
          </cell>
          <cell r="H3490" t="str">
            <v>A</v>
          </cell>
          <cell r="I3490" t="str">
            <v>S</v>
          </cell>
          <cell r="J3490">
            <v>14.7</v>
          </cell>
        </row>
        <row r="3491">
          <cell r="D3491">
            <v>22600800002</v>
          </cell>
          <cell r="E3491">
            <v>2</v>
          </cell>
          <cell r="G3491" t="str">
            <v>Japeri - Nova Iguaçu</v>
          </cell>
          <cell r="H3491" t="str">
            <v>A</v>
          </cell>
          <cell r="I3491" t="str">
            <v>S</v>
          </cell>
          <cell r="J3491">
            <v>27.9</v>
          </cell>
        </row>
        <row r="3492">
          <cell r="D3492">
            <v>22700100000</v>
          </cell>
          <cell r="E3492">
            <v>0</v>
          </cell>
          <cell r="F3492" t="str">
            <v>210I</v>
          </cell>
          <cell r="G3492" t="str">
            <v>Nova Iguaçu - Belford Roxo (via SASE)</v>
          </cell>
          <cell r="H3492" t="str">
            <v>SA</v>
          </cell>
          <cell r="I3492" t="str">
            <v>O</v>
          </cell>
          <cell r="J3492">
            <v>4</v>
          </cell>
        </row>
        <row r="3493">
          <cell r="D3493">
            <v>22700100100</v>
          </cell>
          <cell r="E3493">
            <v>0</v>
          </cell>
          <cell r="F3493" t="str">
            <v>654I</v>
          </cell>
          <cell r="G3493" t="str">
            <v>Nova Iguaçu - Praça Tocantins</v>
          </cell>
          <cell r="H3493" t="str">
            <v>SA</v>
          </cell>
          <cell r="I3493" t="str">
            <v>C</v>
          </cell>
          <cell r="J3493">
            <v>4</v>
          </cell>
        </row>
        <row r="3494">
          <cell r="D3494">
            <v>22700200000</v>
          </cell>
          <cell r="E3494">
            <v>0</v>
          </cell>
          <cell r="F3494" t="str">
            <v>660I</v>
          </cell>
          <cell r="G3494" t="str">
            <v>Nova Iguaçu - Vila Emil (Direta)</v>
          </cell>
          <cell r="H3494" t="str">
            <v>SA</v>
          </cell>
          <cell r="I3494" t="str">
            <v>O</v>
          </cell>
          <cell r="J3494">
            <v>4</v>
          </cell>
        </row>
        <row r="3495">
          <cell r="D3495">
            <v>22800100000</v>
          </cell>
          <cell r="E3495">
            <v>0</v>
          </cell>
          <cell r="F3495" t="str">
            <v>400T</v>
          </cell>
          <cell r="G3495" t="str">
            <v>Barra da Tijuca - Belford Roxo</v>
          </cell>
          <cell r="H3495" t="str">
            <v>SAC</v>
          </cell>
          <cell r="I3495" t="str">
            <v>O</v>
          </cell>
          <cell r="J3495">
            <v>8.4499999999999993</v>
          </cell>
        </row>
        <row r="3496">
          <cell r="D3496">
            <v>22800200000</v>
          </cell>
          <cell r="E3496">
            <v>0</v>
          </cell>
          <cell r="F3496" t="str">
            <v>425T</v>
          </cell>
          <cell r="G3496" t="str">
            <v>Barra da Tijuca - Queimados</v>
          </cell>
          <cell r="H3496" t="str">
            <v>SAC</v>
          </cell>
          <cell r="I3496" t="str">
            <v>O</v>
          </cell>
          <cell r="J3496">
            <v>12</v>
          </cell>
        </row>
        <row r="3497">
          <cell r="D3497">
            <v>22800200100</v>
          </cell>
          <cell r="E3497">
            <v>0</v>
          </cell>
          <cell r="G3497" t="str">
            <v>Barra da Tijuca - Japeri</v>
          </cell>
          <cell r="H3497" t="str">
            <v>SAC</v>
          </cell>
          <cell r="I3497" t="str">
            <v>AL</v>
          </cell>
          <cell r="J3497">
            <v>12</v>
          </cell>
        </row>
        <row r="3498">
          <cell r="D3498">
            <v>23000100000</v>
          </cell>
          <cell r="E3498">
            <v>0</v>
          </cell>
          <cell r="G3498" t="str">
            <v>Barra da Tijuca - Itaguaí</v>
          </cell>
          <cell r="H3498" t="str">
            <v>AC</v>
          </cell>
          <cell r="I3498" t="str">
            <v>O</v>
          </cell>
          <cell r="J3498">
            <v>12.8</v>
          </cell>
        </row>
        <row r="3499">
          <cell r="D3499">
            <v>13700400200</v>
          </cell>
          <cell r="E3499">
            <v>0</v>
          </cell>
          <cell r="F3499" t="str">
            <v>458S</v>
          </cell>
          <cell r="G3499" t="str">
            <v>Campo Grande - Itaguaí (via Av. Brasil/BR-101)</v>
          </cell>
          <cell r="H3499" t="str">
            <v>SA</v>
          </cell>
          <cell r="I3499" t="str">
            <v>C</v>
          </cell>
          <cell r="J3499">
            <v>4</v>
          </cell>
        </row>
        <row r="3500">
          <cell r="D3500">
            <v>13700400300</v>
          </cell>
          <cell r="E3500">
            <v>0</v>
          </cell>
          <cell r="F3500" t="str">
            <v>459S</v>
          </cell>
          <cell r="G3500" t="str">
            <v>Campo Grande - Mangaratiba (via Av.Brasil/BR-101)</v>
          </cell>
          <cell r="H3500" t="str">
            <v>SA</v>
          </cell>
          <cell r="I3500" t="str">
            <v>C</v>
          </cell>
          <cell r="J3500">
            <v>10.15</v>
          </cell>
        </row>
        <row r="3501">
          <cell r="D3501">
            <v>13700400301</v>
          </cell>
          <cell r="E3501">
            <v>1</v>
          </cell>
          <cell r="G3501" t="str">
            <v>Campo Grande - Itaguaí</v>
          </cell>
          <cell r="H3501" t="str">
            <v>SA</v>
          </cell>
          <cell r="I3501" t="str">
            <v>S</v>
          </cell>
          <cell r="J3501">
            <v>4</v>
          </cell>
        </row>
        <row r="3502">
          <cell r="D3502">
            <v>13700400302</v>
          </cell>
          <cell r="E3502">
            <v>2</v>
          </cell>
          <cell r="G3502" t="str">
            <v>Itacuruçá - Itaguaí</v>
          </cell>
          <cell r="H3502" t="str">
            <v>SA</v>
          </cell>
          <cell r="I3502" t="str">
            <v>S</v>
          </cell>
          <cell r="J3502">
            <v>4.55</v>
          </cell>
        </row>
        <row r="3503">
          <cell r="D3503">
            <v>13700400303</v>
          </cell>
          <cell r="E3503">
            <v>3</v>
          </cell>
          <cell r="G3503" t="str">
            <v>Itaguaí - Mangaratiba</v>
          </cell>
          <cell r="H3503" t="str">
            <v>SA</v>
          </cell>
          <cell r="I3503" t="str">
            <v>S</v>
          </cell>
          <cell r="J3503">
            <v>5.4</v>
          </cell>
        </row>
        <row r="3504">
          <cell r="D3504">
            <v>13700400800</v>
          </cell>
          <cell r="E3504">
            <v>0</v>
          </cell>
          <cell r="F3504" t="str">
            <v>122T</v>
          </cell>
          <cell r="G3504" t="str">
            <v>Itaguaí - Mangaratiba</v>
          </cell>
          <cell r="H3504" t="str">
            <v>SA</v>
          </cell>
          <cell r="I3504" t="str">
            <v>C</v>
          </cell>
          <cell r="J3504">
            <v>5.4</v>
          </cell>
        </row>
        <row r="3505">
          <cell r="D3505">
            <v>13700600200</v>
          </cell>
          <cell r="E3505">
            <v>0</v>
          </cell>
          <cell r="F3505" t="str">
            <v>1902S</v>
          </cell>
          <cell r="G3505" t="str">
            <v>Campo Grande - Conceição de Jacareí</v>
          </cell>
          <cell r="H3505" t="str">
            <v>A</v>
          </cell>
          <cell r="I3505" t="str">
            <v>C</v>
          </cell>
          <cell r="J3505">
            <v>21.85</v>
          </cell>
        </row>
        <row r="3506">
          <cell r="D3506">
            <v>13700600300</v>
          </cell>
          <cell r="E3506">
            <v>0</v>
          </cell>
          <cell r="F3506" t="str">
            <v>1903S</v>
          </cell>
          <cell r="G3506" t="str">
            <v>Itaguaí - Conceição de Jacareí</v>
          </cell>
          <cell r="H3506" t="str">
            <v>A</v>
          </cell>
          <cell r="I3506" t="str">
            <v>C</v>
          </cell>
          <cell r="J3506">
            <v>13.55</v>
          </cell>
        </row>
        <row r="3507">
          <cell r="D3507">
            <v>13700600500</v>
          </cell>
          <cell r="E3507">
            <v>0</v>
          </cell>
          <cell r="F3507" t="str">
            <v>457U</v>
          </cell>
          <cell r="G3507" t="str">
            <v xml:space="preserve">Conceição de Jacareí - Itaguaí </v>
          </cell>
          <cell r="H3507" t="str">
            <v>SAC</v>
          </cell>
          <cell r="I3507" t="str">
            <v>C</v>
          </cell>
          <cell r="J3507">
            <v>10.15</v>
          </cell>
        </row>
        <row r="3508">
          <cell r="D3508">
            <v>13700600501</v>
          </cell>
          <cell r="E3508">
            <v>1</v>
          </cell>
          <cell r="G3508" t="str">
            <v>Conceição de Jacareí - Mangaratiba</v>
          </cell>
          <cell r="H3508" t="str">
            <v>SAC</v>
          </cell>
          <cell r="I3508" t="str">
            <v>S</v>
          </cell>
          <cell r="J3508">
            <v>4.55</v>
          </cell>
        </row>
        <row r="3509">
          <cell r="D3509">
            <v>13700600502</v>
          </cell>
          <cell r="E3509">
            <v>2</v>
          </cell>
          <cell r="G3509" t="str">
            <v>Itaguaí - Mangaratiba</v>
          </cell>
          <cell r="H3509" t="str">
            <v>SAC</v>
          </cell>
          <cell r="I3509" t="str">
            <v>S</v>
          </cell>
          <cell r="J3509">
            <v>5.4</v>
          </cell>
        </row>
        <row r="3510">
          <cell r="D3510">
            <v>20900100000</v>
          </cell>
          <cell r="E3510">
            <v>0</v>
          </cell>
          <cell r="F3510" t="str">
            <v>590I</v>
          </cell>
          <cell r="G3510" t="str">
            <v>Itaguaí - Nono (via Caçador)</v>
          </cell>
          <cell r="H3510" t="str">
            <v>SA</v>
          </cell>
          <cell r="I3510" t="str">
            <v>Req.</v>
          </cell>
          <cell r="J3510">
            <v>7.85</v>
          </cell>
        </row>
        <row r="3511">
          <cell r="D3511">
            <v>22500200100</v>
          </cell>
          <cell r="E3511">
            <v>0</v>
          </cell>
          <cell r="F3511" t="str">
            <v>454U</v>
          </cell>
          <cell r="G3511" t="str">
            <v>Itaguaí - Itacuruçá</v>
          </cell>
          <cell r="H3511" t="str">
            <v>SA</v>
          </cell>
          <cell r="I3511" t="str">
            <v>C</v>
          </cell>
          <cell r="J3511">
            <v>4.55</v>
          </cell>
        </row>
        <row r="3512">
          <cell r="D3512">
            <v>22500200400</v>
          </cell>
          <cell r="E3512">
            <v>0</v>
          </cell>
          <cell r="F3512" t="str">
            <v>455U</v>
          </cell>
          <cell r="G3512" t="str">
            <v>Itaguaí - Muriqui</v>
          </cell>
          <cell r="H3512" t="str">
            <v>SA</v>
          </cell>
          <cell r="I3512" t="str">
            <v>C</v>
          </cell>
          <cell r="J3512">
            <v>5.4</v>
          </cell>
        </row>
        <row r="3513">
          <cell r="D3513">
            <v>22500300100</v>
          </cell>
          <cell r="E3513">
            <v>0</v>
          </cell>
          <cell r="F3513" t="str">
            <v>116T</v>
          </cell>
          <cell r="G3513" t="str">
            <v>Itaguaí - Mangaratiba (via BR-101)</v>
          </cell>
          <cell r="H3513" t="str">
            <v>SA</v>
          </cell>
          <cell r="I3513" t="str">
            <v>C</v>
          </cell>
          <cell r="J3513">
            <v>5.4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"/>
      <sheetName val="Índices e Coeficientes"/>
      <sheetName val="Planilha XII_MMXIV + 0,2783"/>
      <sheetName val="Planilha 2016 - 0,2783"/>
      <sheetName val="Listagem_DEZ 2016"/>
    </sheetNames>
    <sheetDataSet>
      <sheetData sheetId="0"/>
      <sheetData sheetId="1"/>
      <sheetData sheetId="2"/>
      <sheetData sheetId="3"/>
      <sheetData sheetId="4">
        <row r="18">
          <cell r="G18" t="str">
            <v>RJ</v>
          </cell>
          <cell r="H18">
            <v>101</v>
          </cell>
          <cell r="I18" t="str">
            <v>AUTO ÔNIBUS FAGUNDES LTDA.</v>
          </cell>
        </row>
        <row r="19">
          <cell r="E19">
            <v>10100100000</v>
          </cell>
          <cell r="F19" t="str">
            <v>D</v>
          </cell>
          <cell r="G19">
            <v>0</v>
          </cell>
          <cell r="H19" t="str">
            <v>430M</v>
          </cell>
          <cell r="I19" t="str">
            <v>Niterói - São José</v>
          </cell>
          <cell r="J19" t="str">
            <v>SA</v>
          </cell>
          <cell r="K19" t="str">
            <v>O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32</v>
          </cell>
          <cell r="Q19">
            <v>0.15839268481438662</v>
          </cell>
          <cell r="R19">
            <v>5.35</v>
          </cell>
        </row>
        <row r="20">
          <cell r="E20">
            <v>10100100100</v>
          </cell>
          <cell r="F20" t="str">
            <v>D</v>
          </cell>
          <cell r="G20">
            <v>0</v>
          </cell>
          <cell r="H20" t="str">
            <v>431M</v>
          </cell>
          <cell r="I20" t="str">
            <v>Niterói - Monjolos</v>
          </cell>
          <cell r="J20" t="str">
            <v>SA</v>
          </cell>
          <cell r="K20" t="str">
            <v>C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32</v>
          </cell>
          <cell r="Q20">
            <v>0.15839268481438662</v>
          </cell>
          <cell r="R20">
            <v>5.35</v>
          </cell>
        </row>
        <row r="21">
          <cell r="E21">
            <v>10100200000</v>
          </cell>
          <cell r="F21" t="str">
            <v>D</v>
          </cell>
          <cell r="G21">
            <v>0</v>
          </cell>
          <cell r="H21" t="str">
            <v>701M</v>
          </cell>
          <cell r="I21" t="str">
            <v>Alcântara -  Itaboraí (via Bernardino)</v>
          </cell>
          <cell r="J21" t="str">
            <v>SA</v>
          </cell>
          <cell r="K21" t="str">
            <v>O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</v>
          </cell>
          <cell r="Q21">
            <v>0.15839268481438662</v>
          </cell>
          <cell r="R21">
            <v>4.25</v>
          </cell>
        </row>
        <row r="22">
          <cell r="E22">
            <v>10100200100</v>
          </cell>
          <cell r="F22" t="str">
            <v>D</v>
          </cell>
          <cell r="G22">
            <v>0</v>
          </cell>
          <cell r="H22" t="str">
            <v>702M</v>
          </cell>
          <cell r="I22" t="str">
            <v>Alcântara - Manilha (via Estrada do Sapê)</v>
          </cell>
          <cell r="J22" t="str">
            <v>SA</v>
          </cell>
          <cell r="K22" t="str">
            <v>C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25</v>
          </cell>
          <cell r="Q22">
            <v>0.15839268481438662</v>
          </cell>
          <cell r="R22">
            <v>4.25</v>
          </cell>
        </row>
        <row r="23">
          <cell r="E23">
            <v>10100300000</v>
          </cell>
          <cell r="F23" t="str">
            <v>D</v>
          </cell>
          <cell r="G23">
            <v>0</v>
          </cell>
          <cell r="H23" t="str">
            <v>700M</v>
          </cell>
          <cell r="I23" t="str">
            <v xml:space="preserve">Alcântara - Curuzu </v>
          </cell>
          <cell r="J23" t="str">
            <v>SA</v>
          </cell>
          <cell r="K23" t="str">
            <v>O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</v>
          </cell>
          <cell r="Q23">
            <v>0.15839268481438662</v>
          </cell>
          <cell r="R23">
            <v>4.25</v>
          </cell>
        </row>
        <row r="24">
          <cell r="E24">
            <v>10100400000</v>
          </cell>
          <cell r="F24" t="str">
            <v>D</v>
          </cell>
          <cell r="G24">
            <v>0</v>
          </cell>
          <cell r="H24" t="str">
            <v>480M</v>
          </cell>
          <cell r="I24" t="str">
            <v>Niterói - Apolo III (via Marambáia)</v>
          </cell>
          <cell r="J24" t="str">
            <v>SA</v>
          </cell>
          <cell r="K24" t="str">
            <v>O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32</v>
          </cell>
          <cell r="Q24">
            <v>0.15839268481438662</v>
          </cell>
          <cell r="R24">
            <v>5.35</v>
          </cell>
        </row>
        <row r="25">
          <cell r="E25">
            <v>10100400100</v>
          </cell>
          <cell r="F25" t="str">
            <v>D</v>
          </cell>
          <cell r="G25">
            <v>0</v>
          </cell>
          <cell r="H25" t="str">
            <v>482M</v>
          </cell>
          <cell r="I25" t="str">
            <v>Niterói - Santa Luzia</v>
          </cell>
          <cell r="J25" t="str">
            <v>SA</v>
          </cell>
          <cell r="K25" t="str">
            <v>C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32</v>
          </cell>
          <cell r="Q25">
            <v>0.15839268481438662</v>
          </cell>
          <cell r="R25">
            <v>5.35</v>
          </cell>
        </row>
        <row r="26">
          <cell r="E26">
            <v>10100400200</v>
          </cell>
          <cell r="F26" t="str">
            <v>D</v>
          </cell>
          <cell r="G26">
            <v>0</v>
          </cell>
          <cell r="H26" t="str">
            <v>489M</v>
          </cell>
          <cell r="I26" t="str">
            <v>Niterói - Apolo III (via BR-101)</v>
          </cell>
          <cell r="J26" t="str">
            <v>SA</v>
          </cell>
          <cell r="K26" t="str">
            <v>O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32</v>
          </cell>
          <cell r="Q26">
            <v>0.15839268481438662</v>
          </cell>
          <cell r="R26">
            <v>5.35</v>
          </cell>
        </row>
        <row r="27">
          <cell r="E27">
            <v>10100400300</v>
          </cell>
          <cell r="F27" t="str">
            <v>D</v>
          </cell>
          <cell r="G27">
            <v>0</v>
          </cell>
          <cell r="H27" t="str">
            <v>491M</v>
          </cell>
          <cell r="I27" t="str">
            <v>Niterói - Santa Luzia (via BR-101)</v>
          </cell>
          <cell r="J27" t="str">
            <v>SA</v>
          </cell>
          <cell r="K27" t="str">
            <v>C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32</v>
          </cell>
          <cell r="Q27">
            <v>0.15839268481438662</v>
          </cell>
          <cell r="R27">
            <v>5.35</v>
          </cell>
        </row>
        <row r="28">
          <cell r="E28">
            <v>10100500000</v>
          </cell>
          <cell r="F28" t="str">
            <v>D</v>
          </cell>
          <cell r="G28">
            <v>0</v>
          </cell>
          <cell r="H28" t="str">
            <v>483M</v>
          </cell>
          <cell r="I28" t="str">
            <v>Jardim Catarina - Niterói (via Tribobó)</v>
          </cell>
          <cell r="J28" t="str">
            <v>SA</v>
          </cell>
          <cell r="K28" t="str">
            <v>O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32</v>
          </cell>
          <cell r="Q28">
            <v>0.15839268481438662</v>
          </cell>
          <cell r="R28">
            <v>5.35</v>
          </cell>
        </row>
        <row r="29">
          <cell r="E29">
            <v>10100500100</v>
          </cell>
          <cell r="F29" t="str">
            <v>D</v>
          </cell>
          <cell r="G29">
            <v>0</v>
          </cell>
          <cell r="H29" t="str">
            <v>572M</v>
          </cell>
          <cell r="I29" t="str">
            <v>Niterói - Jardim Catarina (via Laranjal)</v>
          </cell>
          <cell r="J29" t="str">
            <v>SA</v>
          </cell>
          <cell r="K29" t="str">
            <v>C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</v>
          </cell>
          <cell r="Q29">
            <v>0.15839268481438662</v>
          </cell>
          <cell r="R29">
            <v>5.35</v>
          </cell>
        </row>
        <row r="30">
          <cell r="E30">
            <v>10100500200</v>
          </cell>
          <cell r="F30" t="str">
            <v>D</v>
          </cell>
          <cell r="G30">
            <v>0</v>
          </cell>
          <cell r="H30" t="str">
            <v>488M</v>
          </cell>
          <cell r="I30" t="str">
            <v xml:space="preserve">Niterói - Boa Vista do Laranjal (via Tribobó) </v>
          </cell>
          <cell r="J30" t="str">
            <v>SA</v>
          </cell>
          <cell r="K30" t="str">
            <v>C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32</v>
          </cell>
          <cell r="Q30">
            <v>0.15839268481438662</v>
          </cell>
          <cell r="R30">
            <v>5.35</v>
          </cell>
        </row>
        <row r="31">
          <cell r="E31">
            <v>10100500300</v>
          </cell>
          <cell r="F31" t="str">
            <v>D</v>
          </cell>
          <cell r="G31">
            <v>0</v>
          </cell>
          <cell r="H31" t="str">
            <v>492M</v>
          </cell>
          <cell r="I31" t="str">
            <v>Niterói - Jardim Catarina (via BR-101)</v>
          </cell>
          <cell r="J31" t="str">
            <v>SA</v>
          </cell>
          <cell r="K31" t="str">
            <v>C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32</v>
          </cell>
          <cell r="Q31">
            <v>0.15839268481438662</v>
          </cell>
          <cell r="R31">
            <v>5.35</v>
          </cell>
        </row>
        <row r="32">
          <cell r="E32">
            <v>10100600000</v>
          </cell>
          <cell r="F32" t="str">
            <v>D</v>
          </cell>
          <cell r="G32">
            <v>0</v>
          </cell>
          <cell r="H32" t="str">
            <v>484M</v>
          </cell>
          <cell r="I32" t="str">
            <v>Niterói - Pacheco (via Tribobó)</v>
          </cell>
          <cell r="J32" t="str">
            <v>SA</v>
          </cell>
          <cell r="K32" t="str">
            <v>O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25</v>
          </cell>
          <cell r="Q32">
            <v>0.15839268481438662</v>
          </cell>
          <cell r="R32">
            <v>4.25</v>
          </cell>
        </row>
        <row r="33">
          <cell r="E33">
            <v>10100600100</v>
          </cell>
          <cell r="F33" t="str">
            <v>D</v>
          </cell>
          <cell r="G33">
            <v>0</v>
          </cell>
          <cell r="H33" t="str">
            <v>486M</v>
          </cell>
          <cell r="I33" t="str">
            <v>Parque Eldorado - Niterói (via Fazenda Colubandê)</v>
          </cell>
          <cell r="J33" t="str">
            <v>SA</v>
          </cell>
          <cell r="K33" t="str">
            <v>C</v>
          </cell>
          <cell r="L33">
            <v>15.5</v>
          </cell>
          <cell r="M33">
            <v>0</v>
          </cell>
          <cell r="N33">
            <v>0</v>
          </cell>
          <cell r="O33">
            <v>0</v>
          </cell>
          <cell r="P33">
            <v>25</v>
          </cell>
          <cell r="Q33">
            <v>0.15839268481438662</v>
          </cell>
          <cell r="R33">
            <v>4.25</v>
          </cell>
        </row>
        <row r="34">
          <cell r="E34">
            <v>10100600200</v>
          </cell>
          <cell r="F34" t="str">
            <v>D</v>
          </cell>
          <cell r="G34">
            <v>0</v>
          </cell>
          <cell r="H34" t="str">
            <v>487M</v>
          </cell>
          <cell r="I34" t="str">
            <v>Guaxindiba - Niterói</v>
          </cell>
          <cell r="J34" t="str">
            <v>SA</v>
          </cell>
          <cell r="K34" t="str">
            <v>C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32</v>
          </cell>
          <cell r="Q34">
            <v>0.15839268481438662</v>
          </cell>
          <cell r="R34">
            <v>5.35</v>
          </cell>
        </row>
        <row r="35">
          <cell r="E35">
            <v>10100600300</v>
          </cell>
          <cell r="F35" t="str">
            <v>D</v>
          </cell>
          <cell r="G35">
            <v>0</v>
          </cell>
          <cell r="H35" t="str">
            <v>1484M</v>
          </cell>
          <cell r="I35" t="str">
            <v>Alcântara - Niterói</v>
          </cell>
          <cell r="J35" t="str">
            <v>A</v>
          </cell>
          <cell r="K35" t="str">
            <v>C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29</v>
          </cell>
          <cell r="Q35">
            <v>0.12892035223011838</v>
          </cell>
          <cell r="R35">
            <v>8.5</v>
          </cell>
        </row>
        <row r="36">
          <cell r="E36">
            <v>10100600400</v>
          </cell>
          <cell r="F36" t="str">
            <v>D</v>
          </cell>
          <cell r="G36">
            <v>0</v>
          </cell>
          <cell r="H36" t="str">
            <v>2484M</v>
          </cell>
          <cell r="I36" t="str">
            <v>Alcântara - Niterói</v>
          </cell>
          <cell r="J36" t="str">
            <v>AC</v>
          </cell>
          <cell r="K36" t="str">
            <v>C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29</v>
          </cell>
          <cell r="Q36">
            <v>0.12892035223011838</v>
          </cell>
          <cell r="R36">
            <v>12.65</v>
          </cell>
        </row>
        <row r="37">
          <cell r="E37">
            <v>10100700000</v>
          </cell>
          <cell r="F37" t="str">
            <v>D</v>
          </cell>
          <cell r="G37">
            <v>0</v>
          </cell>
          <cell r="H37" t="str">
            <v>723D</v>
          </cell>
          <cell r="I37" t="str">
            <v>Penha - Santa Isabel (via PPCS)</v>
          </cell>
          <cell r="J37" t="str">
            <v>SA</v>
          </cell>
          <cell r="K37" t="str">
            <v>O</v>
          </cell>
          <cell r="L37">
            <v>40.6</v>
          </cell>
          <cell r="M37">
            <v>0</v>
          </cell>
          <cell r="N37">
            <v>0</v>
          </cell>
          <cell r="O37">
            <v>0</v>
          </cell>
          <cell r="P37">
            <v>60</v>
          </cell>
          <cell r="Q37">
            <v>0.15839268481438662</v>
          </cell>
          <cell r="R37">
            <v>9.8000000000000007</v>
          </cell>
        </row>
        <row r="38">
          <cell r="E38">
            <v>10100700200</v>
          </cell>
          <cell r="F38" t="str">
            <v>D</v>
          </cell>
          <cell r="G38">
            <v>0</v>
          </cell>
          <cell r="H38" t="str">
            <v>718D</v>
          </cell>
          <cell r="I38" t="str">
            <v>Alcântara - Madureira (via PPCS)</v>
          </cell>
          <cell r="J38" t="str">
            <v>SA</v>
          </cell>
          <cell r="K38" t="str">
            <v>C</v>
          </cell>
          <cell r="L38">
            <v>52</v>
          </cell>
          <cell r="M38">
            <v>0</v>
          </cell>
          <cell r="N38">
            <v>0</v>
          </cell>
          <cell r="O38">
            <v>0</v>
          </cell>
          <cell r="P38">
            <v>60</v>
          </cell>
          <cell r="Q38">
            <v>0.15839268481438662</v>
          </cell>
          <cell r="R38">
            <v>9.8000000000000007</v>
          </cell>
        </row>
        <row r="39">
          <cell r="E39">
            <v>10100800000</v>
          </cell>
          <cell r="F39" t="str">
            <v>D</v>
          </cell>
          <cell r="G39">
            <v>0</v>
          </cell>
          <cell r="H39" t="str">
            <v>721D</v>
          </cell>
          <cell r="I39" t="str">
            <v>Alcântara - Botafogo</v>
          </cell>
          <cell r="J39" t="str">
            <v>SA</v>
          </cell>
          <cell r="K39" t="str">
            <v>O</v>
          </cell>
          <cell r="L39">
            <v>34.6</v>
          </cell>
          <cell r="M39">
            <v>0</v>
          </cell>
          <cell r="N39">
            <v>0</v>
          </cell>
          <cell r="O39">
            <v>0</v>
          </cell>
          <cell r="P39">
            <v>56</v>
          </cell>
          <cell r="Q39">
            <v>0.15839268481438662</v>
          </cell>
          <cell r="R39">
            <v>9.15</v>
          </cell>
        </row>
        <row r="40">
          <cell r="E40">
            <v>10100800001</v>
          </cell>
          <cell r="F40" t="str">
            <v>D</v>
          </cell>
          <cell r="G40">
            <v>1</v>
          </cell>
          <cell r="I40" t="str">
            <v>Santa Isabel - Botafogo</v>
          </cell>
          <cell r="J40" t="str">
            <v>SA</v>
          </cell>
          <cell r="K40" t="str">
            <v>CH</v>
          </cell>
          <cell r="M40">
            <v>0</v>
          </cell>
          <cell r="N40">
            <v>0</v>
          </cell>
          <cell r="O40">
            <v>0</v>
          </cell>
          <cell r="P40">
            <v>60</v>
          </cell>
          <cell r="Q40">
            <v>0.15839268481438662</v>
          </cell>
          <cell r="R40">
            <v>9.8000000000000007</v>
          </cell>
        </row>
        <row r="41">
          <cell r="E41">
            <v>10100800100</v>
          </cell>
          <cell r="F41" t="str">
            <v>D</v>
          </cell>
          <cell r="G41">
            <v>0</v>
          </cell>
          <cell r="H41" t="str">
            <v>1721D</v>
          </cell>
          <cell r="I41" t="str">
            <v>Alcântara - Candelária</v>
          </cell>
          <cell r="J41" t="str">
            <v>A</v>
          </cell>
          <cell r="K41" t="str">
            <v>C</v>
          </cell>
          <cell r="L41">
            <v>35.700000000000003</v>
          </cell>
          <cell r="M41">
            <v>0</v>
          </cell>
          <cell r="N41">
            <v>0</v>
          </cell>
          <cell r="O41">
            <v>0</v>
          </cell>
          <cell r="P41">
            <v>66</v>
          </cell>
          <cell r="Q41">
            <v>0.12892035223011838</v>
          </cell>
          <cell r="R41">
            <v>19.05</v>
          </cell>
        </row>
        <row r="42">
          <cell r="E42">
            <v>10100800200</v>
          </cell>
          <cell r="F42" t="str">
            <v>D</v>
          </cell>
          <cell r="G42">
            <v>0</v>
          </cell>
          <cell r="H42" t="str">
            <v>521D</v>
          </cell>
          <cell r="I42" t="str">
            <v xml:space="preserve">Alcântara - Candelária </v>
          </cell>
          <cell r="J42" t="str">
            <v>SA</v>
          </cell>
          <cell r="K42" t="str">
            <v>C</v>
          </cell>
          <cell r="L42">
            <v>35.700000000000003</v>
          </cell>
          <cell r="M42">
            <v>0</v>
          </cell>
          <cell r="N42">
            <v>0</v>
          </cell>
          <cell r="O42">
            <v>0</v>
          </cell>
          <cell r="P42">
            <v>56</v>
          </cell>
          <cell r="Q42">
            <v>0.15839268481438662</v>
          </cell>
          <cell r="R42">
            <v>9.15</v>
          </cell>
        </row>
        <row r="43">
          <cell r="E43">
            <v>10100800300</v>
          </cell>
          <cell r="F43" t="str">
            <v>D</v>
          </cell>
          <cell r="G43">
            <v>0</v>
          </cell>
          <cell r="H43" t="str">
            <v>749D</v>
          </cell>
          <cell r="I43" t="str">
            <v>Alcântara - Estácio</v>
          </cell>
          <cell r="J43" t="str">
            <v>SA</v>
          </cell>
          <cell r="K43" t="str">
            <v>C</v>
          </cell>
          <cell r="L43">
            <v>37.1</v>
          </cell>
          <cell r="M43">
            <v>0</v>
          </cell>
          <cell r="N43">
            <v>0</v>
          </cell>
          <cell r="O43">
            <v>0</v>
          </cell>
          <cell r="P43">
            <v>56</v>
          </cell>
          <cell r="Q43">
            <v>0.15839268481438662</v>
          </cell>
          <cell r="R43">
            <v>9.15</v>
          </cell>
        </row>
        <row r="44">
          <cell r="E44">
            <v>10100800400</v>
          </cell>
          <cell r="F44" t="str">
            <v>D</v>
          </cell>
          <cell r="G44">
            <v>0</v>
          </cell>
          <cell r="H44" t="str">
            <v>3721D</v>
          </cell>
          <cell r="I44" t="str">
            <v>Alcântara - Botafogo</v>
          </cell>
          <cell r="J44" t="str">
            <v>A</v>
          </cell>
          <cell r="K44" t="str">
            <v>C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66</v>
          </cell>
          <cell r="Q44">
            <v>0.12892035223011838</v>
          </cell>
          <cell r="R44">
            <v>19.05</v>
          </cell>
        </row>
        <row r="45">
          <cell r="E45">
            <v>10100800500</v>
          </cell>
          <cell r="F45" t="str">
            <v>D</v>
          </cell>
          <cell r="G45">
            <v>0</v>
          </cell>
          <cell r="H45" t="str">
            <v>722D</v>
          </cell>
          <cell r="I45" t="str">
            <v>Candelária - Monjolos</v>
          </cell>
          <cell r="J45" t="str">
            <v>SA</v>
          </cell>
          <cell r="K45" t="str">
            <v>CH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60</v>
          </cell>
          <cell r="Q45">
            <v>0.15839268481438662</v>
          </cell>
          <cell r="R45">
            <v>9.8000000000000007</v>
          </cell>
        </row>
        <row r="46">
          <cell r="E46">
            <v>10100800600</v>
          </cell>
          <cell r="F46" t="str">
            <v>D</v>
          </cell>
          <cell r="G46">
            <v>0</v>
          </cell>
          <cell r="H46" t="str">
            <v>724D</v>
          </cell>
          <cell r="I46" t="str">
            <v>Candelária - Marambaia</v>
          </cell>
          <cell r="J46" t="str">
            <v>SA</v>
          </cell>
          <cell r="K46" t="str">
            <v>CH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60</v>
          </cell>
          <cell r="Q46">
            <v>0.15839268481438662</v>
          </cell>
          <cell r="R46">
            <v>9.8000000000000007</v>
          </cell>
        </row>
        <row r="47">
          <cell r="E47">
            <v>10100800700</v>
          </cell>
          <cell r="F47" t="str">
            <v>D</v>
          </cell>
          <cell r="G47">
            <v>0</v>
          </cell>
          <cell r="H47" t="str">
            <v>726D</v>
          </cell>
          <cell r="I47" t="str">
            <v>Candelária - Santa Luzia</v>
          </cell>
          <cell r="J47" t="str">
            <v>SA</v>
          </cell>
          <cell r="K47" t="str">
            <v>CH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60</v>
          </cell>
          <cell r="Q47">
            <v>0.15839268481438662</v>
          </cell>
          <cell r="R47">
            <v>9.8000000000000007</v>
          </cell>
        </row>
        <row r="48">
          <cell r="E48">
            <v>10100800800</v>
          </cell>
          <cell r="F48" t="str">
            <v>D</v>
          </cell>
          <cell r="G48">
            <v>0</v>
          </cell>
          <cell r="H48" t="str">
            <v>5721D</v>
          </cell>
          <cell r="I48" t="str">
            <v>Apolo III - Candelária</v>
          </cell>
          <cell r="J48" t="str">
            <v>A</v>
          </cell>
          <cell r="K48" t="str">
            <v>CH</v>
          </cell>
          <cell r="L48">
            <v>35.700000000000003</v>
          </cell>
          <cell r="M48">
            <v>0</v>
          </cell>
          <cell r="N48">
            <v>0</v>
          </cell>
          <cell r="O48">
            <v>0</v>
          </cell>
          <cell r="P48">
            <v>66</v>
          </cell>
          <cell r="Q48">
            <v>0.12892035223011838</v>
          </cell>
          <cell r="R48">
            <v>19.05</v>
          </cell>
        </row>
        <row r="49">
          <cell r="E49">
            <v>10100800900</v>
          </cell>
          <cell r="F49" t="str">
            <v>D</v>
          </cell>
          <cell r="G49">
            <v>0</v>
          </cell>
          <cell r="H49" t="str">
            <v>7721D</v>
          </cell>
          <cell r="I49" t="str">
            <v>Santa Isabel - Candelária</v>
          </cell>
          <cell r="J49" t="str">
            <v>A</v>
          </cell>
          <cell r="K49" t="str">
            <v>CH</v>
          </cell>
          <cell r="L49">
            <v>35.700000000000003</v>
          </cell>
          <cell r="M49">
            <v>0</v>
          </cell>
          <cell r="N49">
            <v>0</v>
          </cell>
          <cell r="O49">
            <v>0</v>
          </cell>
          <cell r="P49">
            <v>66</v>
          </cell>
          <cell r="Q49">
            <v>0.12892035223011838</v>
          </cell>
          <cell r="R49">
            <v>19.05</v>
          </cell>
        </row>
        <row r="50">
          <cell r="E50">
            <v>10100801000</v>
          </cell>
          <cell r="F50" t="str">
            <v>D</v>
          </cell>
          <cell r="G50">
            <v>0</v>
          </cell>
          <cell r="H50" t="str">
            <v>9721D</v>
          </cell>
          <cell r="I50" t="str">
            <v>Santa Isabel - Botafogo</v>
          </cell>
          <cell r="J50" t="str">
            <v>A</v>
          </cell>
          <cell r="K50" t="str">
            <v>CH</v>
          </cell>
          <cell r="L50">
            <v>35.700000000000003</v>
          </cell>
          <cell r="M50">
            <v>0</v>
          </cell>
          <cell r="N50">
            <v>0</v>
          </cell>
          <cell r="O50">
            <v>0</v>
          </cell>
          <cell r="P50">
            <v>66</v>
          </cell>
          <cell r="Q50">
            <v>0.12892035223011838</v>
          </cell>
          <cell r="R50">
            <v>19.05</v>
          </cell>
        </row>
        <row r="51">
          <cell r="E51">
            <v>10100801100</v>
          </cell>
          <cell r="F51" t="str">
            <v>D</v>
          </cell>
          <cell r="G51">
            <v>0</v>
          </cell>
          <cell r="I51" t="str">
            <v>Alcântara - São Cristovão</v>
          </cell>
          <cell r="J51" t="str">
            <v>SA</v>
          </cell>
          <cell r="K51" t="str">
            <v>C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60</v>
          </cell>
          <cell r="Q51">
            <v>0.15839268481438662</v>
          </cell>
          <cell r="R51">
            <v>9.8000000000000007</v>
          </cell>
        </row>
        <row r="52">
          <cell r="E52">
            <v>10100900000</v>
          </cell>
          <cell r="F52" t="str">
            <v>D</v>
          </cell>
          <cell r="G52">
            <v>0</v>
          </cell>
          <cell r="H52" t="str">
            <v>708D</v>
          </cell>
          <cell r="I52" t="str">
            <v>Tribobó - Madureira (via Fonseca)</v>
          </cell>
          <cell r="J52" t="str">
            <v>SA</v>
          </cell>
          <cell r="K52" t="str">
            <v>O</v>
          </cell>
          <cell r="L52">
            <v>48</v>
          </cell>
          <cell r="M52">
            <v>0</v>
          </cell>
          <cell r="N52">
            <v>0</v>
          </cell>
          <cell r="O52">
            <v>0</v>
          </cell>
          <cell r="P52">
            <v>60</v>
          </cell>
          <cell r="Q52">
            <v>0.15839268481438662</v>
          </cell>
          <cell r="R52">
            <v>9.8000000000000007</v>
          </cell>
        </row>
        <row r="53">
          <cell r="E53">
            <v>10100900100</v>
          </cell>
          <cell r="F53" t="str">
            <v>D</v>
          </cell>
          <cell r="G53">
            <v>0</v>
          </cell>
          <cell r="H53" t="str">
            <v>719D</v>
          </cell>
          <cell r="I53" t="str">
            <v>Alcântara - Madureira (via Lobo Júnior)</v>
          </cell>
          <cell r="J53" t="str">
            <v>SA</v>
          </cell>
          <cell r="K53" t="str">
            <v>C</v>
          </cell>
          <cell r="L53">
            <v>52</v>
          </cell>
          <cell r="M53">
            <v>0</v>
          </cell>
          <cell r="N53">
            <v>0</v>
          </cell>
          <cell r="O53">
            <v>0</v>
          </cell>
          <cell r="P53">
            <v>60</v>
          </cell>
          <cell r="Q53">
            <v>0.15839268481438662</v>
          </cell>
          <cell r="R53">
            <v>9.8000000000000007</v>
          </cell>
        </row>
        <row r="54">
          <cell r="E54">
            <v>19400100000</v>
          </cell>
          <cell r="F54" t="str">
            <v>D</v>
          </cell>
          <cell r="G54">
            <v>0</v>
          </cell>
          <cell r="H54" t="str">
            <v>550M</v>
          </cell>
          <cell r="I54" t="str">
            <v>Niterói - São Pedro</v>
          </cell>
          <cell r="J54" t="str">
            <v>SA</v>
          </cell>
          <cell r="K54" t="str">
            <v>O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32</v>
          </cell>
          <cell r="Q54">
            <v>0.15839268481438662</v>
          </cell>
          <cell r="R54">
            <v>5.35</v>
          </cell>
        </row>
        <row r="55">
          <cell r="E55">
            <v>19400200000</v>
          </cell>
          <cell r="F55" t="str">
            <v>D</v>
          </cell>
          <cell r="G55">
            <v>0</v>
          </cell>
          <cell r="H55" t="str">
            <v>549M</v>
          </cell>
          <cell r="I55" t="str">
            <v>Niterói - Santa Isabel (via Tribobó)</v>
          </cell>
          <cell r="J55" t="str">
            <v>SA</v>
          </cell>
          <cell r="K55" t="str">
            <v>O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32</v>
          </cell>
          <cell r="Q55">
            <v>0.15839268481438662</v>
          </cell>
          <cell r="R55">
            <v>5.35</v>
          </cell>
        </row>
        <row r="56">
          <cell r="E56">
            <v>19400200100</v>
          </cell>
          <cell r="F56" t="str">
            <v>D</v>
          </cell>
          <cell r="G56">
            <v>0</v>
          </cell>
          <cell r="H56" t="str">
            <v>553M</v>
          </cell>
          <cell r="I56" t="str">
            <v>Niterói - Santa Isabel (via Bairro Legião)</v>
          </cell>
          <cell r="J56" t="str">
            <v>SA</v>
          </cell>
          <cell r="K56" t="str">
            <v>C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32</v>
          </cell>
          <cell r="Q56">
            <v>0.15839268481438662</v>
          </cell>
          <cell r="R56">
            <v>5.35</v>
          </cell>
        </row>
        <row r="57">
          <cell r="E57">
            <v>19400400000</v>
          </cell>
          <cell r="F57" t="str">
            <v>D</v>
          </cell>
          <cell r="G57">
            <v>0</v>
          </cell>
          <cell r="H57" t="str">
            <v>540D</v>
          </cell>
          <cell r="I57" t="str">
            <v>Santa Isabel - Estácio</v>
          </cell>
          <cell r="J57" t="str">
            <v>SA</v>
          </cell>
          <cell r="K57" t="str">
            <v>O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60</v>
          </cell>
          <cell r="Q57">
            <v>0.15839268481438662</v>
          </cell>
          <cell r="R57">
            <v>9.8000000000000007</v>
          </cell>
        </row>
        <row r="58">
          <cell r="G58" t="str">
            <v>RJ</v>
          </cell>
          <cell r="H58">
            <v>102</v>
          </cell>
          <cell r="I58" t="str">
            <v>AUTO COMERCIAL BARRA MANSA LTDA.</v>
          </cell>
        </row>
        <row r="59">
          <cell r="E59">
            <v>10200100000</v>
          </cell>
          <cell r="F59" t="str">
            <v>F</v>
          </cell>
          <cell r="G59">
            <v>0</v>
          </cell>
          <cell r="H59" t="str">
            <v>410P</v>
          </cell>
          <cell r="I59" t="str">
            <v>Barra Mansa - Bairro Nove de Abril</v>
          </cell>
          <cell r="J59" t="str">
            <v>SA</v>
          </cell>
          <cell r="K59" t="str">
            <v>O</v>
          </cell>
          <cell r="L59">
            <v>15.5</v>
          </cell>
          <cell r="M59">
            <v>0.2781022311681014</v>
          </cell>
          <cell r="N59">
            <v>0</v>
          </cell>
          <cell r="O59">
            <v>0.32064477933097385</v>
          </cell>
          <cell r="P59">
            <v>0</v>
          </cell>
          <cell r="Q59">
            <v>0</v>
          </cell>
          <cell r="R59">
            <v>4.5999999999999996</v>
          </cell>
        </row>
        <row r="60">
          <cell r="E60">
            <v>10200100100</v>
          </cell>
          <cell r="F60" t="str">
            <v>F</v>
          </cell>
          <cell r="G60">
            <v>0</v>
          </cell>
          <cell r="H60" t="str">
            <v>411P</v>
          </cell>
          <cell r="I60" t="str">
            <v>Barra Mansa - Clube Umuarama</v>
          </cell>
          <cell r="J60" t="str">
            <v>SA</v>
          </cell>
          <cell r="K60" t="str">
            <v>C</v>
          </cell>
          <cell r="L60">
            <v>15.8</v>
          </cell>
          <cell r="M60">
            <v>0.2781022311681014</v>
          </cell>
          <cell r="N60">
            <v>0</v>
          </cell>
          <cell r="O60">
            <v>0.32064477933097385</v>
          </cell>
          <cell r="P60">
            <v>0</v>
          </cell>
          <cell r="Q60">
            <v>0</v>
          </cell>
          <cell r="R60">
            <v>4.6500000000000004</v>
          </cell>
        </row>
        <row r="61">
          <cell r="G61" t="str">
            <v>RJ</v>
          </cell>
          <cell r="H61">
            <v>103</v>
          </cell>
          <cell r="I61" t="str">
            <v>EXPRESSO CRUZEIRO DO SUL LTDA.</v>
          </cell>
        </row>
        <row r="62">
          <cell r="E62">
            <v>10300100000</v>
          </cell>
          <cell r="F62" t="str">
            <v>D</v>
          </cell>
          <cell r="G62">
            <v>0</v>
          </cell>
          <cell r="H62" t="str">
            <v>410T</v>
          </cell>
          <cell r="I62" t="str">
            <v>Barra da Tijuca - São João de Meriti</v>
          </cell>
          <cell r="J62" t="str">
            <v>SA</v>
          </cell>
          <cell r="K62" t="str">
            <v>O</v>
          </cell>
          <cell r="L62">
            <v>22.233745901244969</v>
          </cell>
          <cell r="M62">
            <v>0</v>
          </cell>
          <cell r="N62">
            <v>0</v>
          </cell>
          <cell r="O62">
            <v>0</v>
          </cell>
          <cell r="P62">
            <v>0.5</v>
          </cell>
          <cell r="Q62">
            <v>15.839268481438658</v>
          </cell>
          <cell r="R62">
            <v>8.1999999999999993</v>
          </cell>
        </row>
        <row r="63">
          <cell r="E63">
            <v>10300200000</v>
          </cell>
          <cell r="F63" t="str">
            <v>D</v>
          </cell>
          <cell r="G63">
            <v>0</v>
          </cell>
          <cell r="H63" t="str">
            <v>420T</v>
          </cell>
          <cell r="I63" t="str">
            <v>Barra da Tijuca - Nilópolis (via Mesquita)</v>
          </cell>
          <cell r="J63" t="str">
            <v>SA</v>
          </cell>
          <cell r="K63" t="str">
            <v>O</v>
          </cell>
          <cell r="L63">
            <v>26.781557562863252</v>
          </cell>
          <cell r="M63">
            <v>0</v>
          </cell>
          <cell r="N63">
            <v>0</v>
          </cell>
          <cell r="O63">
            <v>0</v>
          </cell>
          <cell r="P63">
            <v>0.53</v>
          </cell>
          <cell r="Q63">
            <v>15.839268481438658</v>
          </cell>
          <cell r="R63">
            <v>8.65</v>
          </cell>
        </row>
        <row r="64">
          <cell r="G64" t="str">
            <v>RJ</v>
          </cell>
          <cell r="H64">
            <v>104</v>
          </cell>
          <cell r="I64" t="str">
            <v>AUTO ÔNIBUS VERA CRUZ LTDA.</v>
          </cell>
        </row>
        <row r="65">
          <cell r="E65">
            <v>10400100000</v>
          </cell>
          <cell r="F65" t="str">
            <v>D</v>
          </cell>
          <cell r="G65">
            <v>0</v>
          </cell>
          <cell r="H65" t="str">
            <v>407I</v>
          </cell>
          <cell r="I65" t="str">
            <v>Duque Caxias - Raiz da Serra ( Via Imbariê)</v>
          </cell>
          <cell r="J65" t="str">
            <v>SA</v>
          </cell>
          <cell r="K65" t="str">
            <v>O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0.41</v>
          </cell>
          <cell r="Q65">
            <v>15.839268481438658</v>
          </cell>
          <cell r="R65">
            <v>6.75</v>
          </cell>
        </row>
        <row r="66">
          <cell r="E66">
            <v>10400100001</v>
          </cell>
          <cell r="F66" t="str">
            <v>D</v>
          </cell>
          <cell r="G66">
            <v>1</v>
          </cell>
          <cell r="I66" t="str">
            <v>Duque Caxias - Imbariê</v>
          </cell>
          <cell r="J66" t="str">
            <v>SA</v>
          </cell>
          <cell r="K66" t="str">
            <v>S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0.36499999999999999</v>
          </cell>
          <cell r="Q66">
            <v>15.839268481438658</v>
          </cell>
          <cell r="R66">
            <v>6.05</v>
          </cell>
        </row>
        <row r="67">
          <cell r="E67">
            <v>10400100002</v>
          </cell>
          <cell r="F67" t="str">
            <v>D</v>
          </cell>
          <cell r="G67">
            <v>2</v>
          </cell>
          <cell r="I67" t="str">
            <v>Saída Imbariê - Raiz da Serra</v>
          </cell>
          <cell r="J67" t="str">
            <v>SA</v>
          </cell>
          <cell r="K67" t="str">
            <v>S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0.23499999999999999</v>
          </cell>
          <cell r="Q67">
            <v>15.839268481438658</v>
          </cell>
          <cell r="R67">
            <v>4</v>
          </cell>
        </row>
        <row r="68">
          <cell r="E68">
            <v>10400100003</v>
          </cell>
          <cell r="F68" t="str">
            <v>D</v>
          </cell>
          <cell r="G68">
            <v>3</v>
          </cell>
          <cell r="I68" t="str">
            <v>Ponte Saracuruna - Piabetá</v>
          </cell>
          <cell r="J68" t="str">
            <v>SA</v>
          </cell>
          <cell r="K68" t="str">
            <v>S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0.23499999999999999</v>
          </cell>
          <cell r="Q68">
            <v>15.839268481438658</v>
          </cell>
          <cell r="R68">
            <v>4</v>
          </cell>
        </row>
        <row r="69">
          <cell r="E69">
            <v>10400100004</v>
          </cell>
          <cell r="F69" t="str">
            <v>D</v>
          </cell>
          <cell r="G69">
            <v>4</v>
          </cell>
          <cell r="I69" t="str">
            <v>Duque Caxias - Posto Bravo</v>
          </cell>
          <cell r="J69" t="str">
            <v>SA</v>
          </cell>
          <cell r="K69" t="str">
            <v>S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0.23499999999999999</v>
          </cell>
          <cell r="Q69">
            <v>15.839268481438658</v>
          </cell>
          <cell r="R69">
            <v>4</v>
          </cell>
        </row>
        <row r="70">
          <cell r="E70">
            <v>10400200000</v>
          </cell>
          <cell r="F70" t="str">
            <v>D</v>
          </cell>
          <cell r="G70">
            <v>0</v>
          </cell>
          <cell r="H70" t="str">
            <v>405I</v>
          </cell>
          <cell r="I70" t="str">
            <v>Duque Caxias - Piabetá ( Via Pres. Kennedy)</v>
          </cell>
          <cell r="J70" t="str">
            <v>SA</v>
          </cell>
          <cell r="K70" t="str">
            <v>O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0.41</v>
          </cell>
          <cell r="Q70">
            <v>15.839268481438658</v>
          </cell>
          <cell r="R70">
            <v>6.75</v>
          </cell>
        </row>
        <row r="71">
          <cell r="E71">
            <v>10400200001</v>
          </cell>
          <cell r="F71" t="str">
            <v>D</v>
          </cell>
          <cell r="G71">
            <v>1</v>
          </cell>
          <cell r="I71" t="str">
            <v>Duque Caxias - Posto Bravo</v>
          </cell>
          <cell r="J71" t="str">
            <v>SA</v>
          </cell>
          <cell r="K71" t="str">
            <v>S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0.23499999999999999</v>
          </cell>
          <cell r="Q71">
            <v>15.839268481438658</v>
          </cell>
          <cell r="R71">
            <v>4</v>
          </cell>
        </row>
        <row r="72">
          <cell r="E72">
            <v>10400200002</v>
          </cell>
          <cell r="F72" t="str">
            <v>D</v>
          </cell>
          <cell r="G72">
            <v>2</v>
          </cell>
          <cell r="I72" t="str">
            <v>Ponte Saracuruna - Piabetá</v>
          </cell>
          <cell r="J72" t="str">
            <v>SA</v>
          </cell>
          <cell r="K72" t="str">
            <v>S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0.23499999999999999</v>
          </cell>
          <cell r="Q72">
            <v>15.839268481438658</v>
          </cell>
          <cell r="R72">
            <v>4</v>
          </cell>
        </row>
        <row r="73">
          <cell r="G73" t="str">
            <v>RJ</v>
          </cell>
          <cell r="H73">
            <v>105</v>
          </cell>
          <cell r="I73" t="str">
            <v>AUTO VIAÇÃO ABC S/A.</v>
          </cell>
        </row>
        <row r="74">
          <cell r="E74">
            <v>10500100000</v>
          </cell>
          <cell r="F74" t="str">
            <v>D</v>
          </cell>
          <cell r="G74">
            <v>0</v>
          </cell>
          <cell r="H74" t="str">
            <v>409M</v>
          </cell>
          <cell r="I74" t="str">
            <v>Niterói- Alcântara (via Trindade)</v>
          </cell>
          <cell r="J74" t="str">
            <v>SA</v>
          </cell>
          <cell r="K74" t="str">
            <v>O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25</v>
          </cell>
          <cell r="Q74">
            <v>0.15839268481438662</v>
          </cell>
          <cell r="R74">
            <v>4.25</v>
          </cell>
        </row>
        <row r="75">
          <cell r="E75">
            <v>10500100100</v>
          </cell>
          <cell r="F75" t="str">
            <v>D</v>
          </cell>
          <cell r="G75">
            <v>0</v>
          </cell>
          <cell r="H75" t="str">
            <v>1409M</v>
          </cell>
          <cell r="I75" t="str">
            <v>Niterói- Alcântara (via Trindade)</v>
          </cell>
          <cell r="J75" t="str">
            <v>A</v>
          </cell>
          <cell r="K75" t="str">
            <v>C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25</v>
          </cell>
          <cell r="Q75">
            <v>0.15839268481438662</v>
          </cell>
          <cell r="R75">
            <v>4.25</v>
          </cell>
        </row>
        <row r="76">
          <cell r="E76">
            <v>10500100200</v>
          </cell>
          <cell r="F76" t="str">
            <v>D</v>
          </cell>
          <cell r="G76">
            <v>0</v>
          </cell>
          <cell r="H76" t="str">
            <v>3409M</v>
          </cell>
          <cell r="I76" t="str">
            <v>Niterói - Trindade (via BR-101)</v>
          </cell>
          <cell r="J76" t="str">
            <v>A</v>
          </cell>
          <cell r="K76" t="str">
            <v>C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25</v>
          </cell>
          <cell r="Q76">
            <v>0.15839268481438662</v>
          </cell>
          <cell r="R76">
            <v>4.25</v>
          </cell>
        </row>
        <row r="77">
          <cell r="E77">
            <v>10500200000</v>
          </cell>
          <cell r="F77" t="str">
            <v>D</v>
          </cell>
          <cell r="G77">
            <v>0</v>
          </cell>
          <cell r="H77" t="str">
            <v>408M</v>
          </cell>
          <cell r="I77" t="str">
            <v>Niterói - Alcântara (via Porto Velho)</v>
          </cell>
          <cell r="J77" t="str">
            <v>SA</v>
          </cell>
          <cell r="K77" t="str">
            <v>O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25</v>
          </cell>
          <cell r="Q77">
            <v>0.15839268481438662</v>
          </cell>
          <cell r="R77">
            <v>4.25</v>
          </cell>
        </row>
        <row r="78">
          <cell r="E78">
            <v>10500200100</v>
          </cell>
          <cell r="F78" t="str">
            <v>D</v>
          </cell>
          <cell r="G78">
            <v>0</v>
          </cell>
          <cell r="H78" t="str">
            <v>1408M</v>
          </cell>
          <cell r="I78" t="str">
            <v>Niterói - Alcântara (via Porto Velho)</v>
          </cell>
          <cell r="J78" t="str">
            <v>A</v>
          </cell>
          <cell r="K78" t="str">
            <v>C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25</v>
          </cell>
          <cell r="Q78">
            <v>0.15839268481438662</v>
          </cell>
          <cell r="R78">
            <v>4.25</v>
          </cell>
        </row>
        <row r="79">
          <cell r="E79">
            <v>10500300000</v>
          </cell>
          <cell r="F79" t="str">
            <v>D</v>
          </cell>
          <cell r="G79">
            <v>0</v>
          </cell>
          <cell r="H79" t="str">
            <v>702M</v>
          </cell>
          <cell r="I79" t="str">
            <v>São Cristóvão - Barreto (via PPCS)</v>
          </cell>
          <cell r="J79" t="str">
            <v>SA</v>
          </cell>
          <cell r="K79" t="str">
            <v>O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41</v>
          </cell>
          <cell r="Q79">
            <v>0.15839268481438662</v>
          </cell>
          <cell r="R79">
            <v>6.75</v>
          </cell>
        </row>
        <row r="80">
          <cell r="E80">
            <v>10500400000</v>
          </cell>
          <cell r="F80" t="str">
            <v>D</v>
          </cell>
          <cell r="G80">
            <v>0</v>
          </cell>
          <cell r="H80" t="str">
            <v>402M</v>
          </cell>
          <cell r="I80" t="str">
            <v>Niterói - Jardim São Lourenço (via Porto Velho)</v>
          </cell>
          <cell r="J80" t="str">
            <v>SA</v>
          </cell>
          <cell r="K80" t="str">
            <v>O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25</v>
          </cell>
          <cell r="Q80">
            <v>0.15839268481438662</v>
          </cell>
          <cell r="R80">
            <v>4.25</v>
          </cell>
        </row>
        <row r="81">
          <cell r="E81">
            <v>10500400100</v>
          </cell>
          <cell r="F81" t="str">
            <v>D</v>
          </cell>
          <cell r="G81">
            <v>0</v>
          </cell>
          <cell r="H81" t="str">
            <v>1402M</v>
          </cell>
          <cell r="I81" t="str">
            <v>Niterói - Jardim São Lourenço (via Porto Velho)</v>
          </cell>
          <cell r="J81" t="str">
            <v>A</v>
          </cell>
          <cell r="K81" t="str">
            <v>O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29</v>
          </cell>
          <cell r="Q81">
            <v>0.13630345610232772</v>
          </cell>
          <cell r="R81">
            <v>5</v>
          </cell>
        </row>
        <row r="82">
          <cell r="E82">
            <v>10500400200</v>
          </cell>
          <cell r="F82" t="str">
            <v>D</v>
          </cell>
          <cell r="G82">
            <v>0</v>
          </cell>
          <cell r="H82" t="str">
            <v>3402M</v>
          </cell>
          <cell r="I82" t="str">
            <v>Niterói - Jardim São Lourenço (via BR-101)</v>
          </cell>
          <cell r="J82" t="str">
            <v>A</v>
          </cell>
          <cell r="K82" t="str">
            <v>C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25</v>
          </cell>
          <cell r="Q82">
            <v>0.15839268481438662</v>
          </cell>
          <cell r="R82">
            <v>4.25</v>
          </cell>
        </row>
        <row r="83">
          <cell r="E83">
            <v>10500500000</v>
          </cell>
          <cell r="F83" t="str">
            <v>D</v>
          </cell>
          <cell r="G83">
            <v>0</v>
          </cell>
          <cell r="H83" t="str">
            <v>401M</v>
          </cell>
          <cell r="I83" t="str">
            <v>Niterói - Luiz Caçador (via Porto Velho)</v>
          </cell>
          <cell r="J83" t="str">
            <v>SA</v>
          </cell>
          <cell r="K83" t="str">
            <v>O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25</v>
          </cell>
          <cell r="Q83">
            <v>0.15839268481438662</v>
          </cell>
          <cell r="R83">
            <v>4.25</v>
          </cell>
        </row>
        <row r="84">
          <cell r="E84">
            <v>10500500100</v>
          </cell>
          <cell r="F84" t="str">
            <v>D</v>
          </cell>
          <cell r="G84">
            <v>0</v>
          </cell>
          <cell r="H84" t="str">
            <v>1401M</v>
          </cell>
          <cell r="I84" t="str">
            <v>Niterói - Luiz Caçador (via Porto Velho)</v>
          </cell>
          <cell r="J84" t="str">
            <v>A</v>
          </cell>
          <cell r="K84" t="str">
            <v>O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29</v>
          </cell>
          <cell r="Q84">
            <v>0.13630345610232772</v>
          </cell>
          <cell r="R84">
            <v>5</v>
          </cell>
        </row>
        <row r="85">
          <cell r="E85">
            <v>10500600000</v>
          </cell>
          <cell r="F85" t="str">
            <v>D</v>
          </cell>
          <cell r="G85">
            <v>0</v>
          </cell>
          <cell r="H85" t="str">
            <v>400M</v>
          </cell>
          <cell r="I85" t="str">
            <v>Niterói - Bairro das Palmeiras (via Nova Cidade)</v>
          </cell>
          <cell r="J85" t="str">
            <v>SA</v>
          </cell>
          <cell r="K85" t="str">
            <v>O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25</v>
          </cell>
          <cell r="Q85">
            <v>0.15839268481438662</v>
          </cell>
          <cell r="R85">
            <v>4.25</v>
          </cell>
        </row>
        <row r="86">
          <cell r="E86">
            <v>10500600100</v>
          </cell>
          <cell r="F86" t="str">
            <v>D</v>
          </cell>
          <cell r="G86">
            <v>0</v>
          </cell>
          <cell r="H86" t="str">
            <v>1400M</v>
          </cell>
          <cell r="I86" t="str">
            <v>Niterói - Bairro das Palmeiras (via Nova Cidade)</v>
          </cell>
          <cell r="J86" t="str">
            <v>A</v>
          </cell>
          <cell r="K86" t="str">
            <v>C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25</v>
          </cell>
          <cell r="Q86">
            <v>0.15839268481438662</v>
          </cell>
          <cell r="R86">
            <v>4.25</v>
          </cell>
        </row>
        <row r="87">
          <cell r="E87">
            <v>10500600200</v>
          </cell>
          <cell r="F87" t="str">
            <v>D</v>
          </cell>
          <cell r="G87">
            <v>0</v>
          </cell>
          <cell r="H87" t="str">
            <v>3400M</v>
          </cell>
          <cell r="I87" t="str">
            <v>Niterói - Bairro das Palmeiras (via BR-101)</v>
          </cell>
          <cell r="J87" t="str">
            <v>A</v>
          </cell>
          <cell r="K87" t="str">
            <v>C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25</v>
          </cell>
          <cell r="Q87">
            <v>0.15839268481438662</v>
          </cell>
          <cell r="R87">
            <v>4.25</v>
          </cell>
        </row>
        <row r="88">
          <cell r="E88">
            <v>10500600300</v>
          </cell>
          <cell r="F88" t="str">
            <v>D</v>
          </cell>
          <cell r="G88">
            <v>0</v>
          </cell>
          <cell r="H88" t="str">
            <v>5400M</v>
          </cell>
          <cell r="I88" t="str">
            <v>Nova Cidade - Niterói (via BR-101)</v>
          </cell>
          <cell r="J88" t="str">
            <v>A</v>
          </cell>
          <cell r="K88" t="str">
            <v>C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25</v>
          </cell>
          <cell r="Q88">
            <v>0.15839268481438662</v>
          </cell>
          <cell r="R88">
            <v>4.25</v>
          </cell>
        </row>
        <row r="89">
          <cell r="G89" t="str">
            <v>RJ</v>
          </cell>
          <cell r="H89">
            <v>106</v>
          </cell>
          <cell r="I89" t="str">
            <v>AUTO VIAÇÃO TANGUAENSE LTDA.</v>
          </cell>
        </row>
        <row r="90">
          <cell r="E90">
            <v>10600100000</v>
          </cell>
          <cell r="F90" t="str">
            <v>D</v>
          </cell>
          <cell r="G90">
            <v>0</v>
          </cell>
          <cell r="H90" t="str">
            <v>605M</v>
          </cell>
          <cell r="I90" t="str">
            <v>Tanguá (Vila Cortes) - Venda das Pedras</v>
          </cell>
          <cell r="J90" t="str">
            <v>SA</v>
          </cell>
          <cell r="K90" t="str">
            <v>O</v>
          </cell>
          <cell r="L90">
            <v>13.1</v>
          </cell>
          <cell r="M90">
            <v>0</v>
          </cell>
          <cell r="N90">
            <v>0</v>
          </cell>
          <cell r="O90">
            <v>0</v>
          </cell>
          <cell r="P90">
            <v>23.5</v>
          </cell>
          <cell r="Q90">
            <v>0.15839268481438662</v>
          </cell>
          <cell r="R90">
            <v>4</v>
          </cell>
        </row>
        <row r="91">
          <cell r="E91">
            <v>10600300000</v>
          </cell>
          <cell r="F91" t="str">
            <v>D</v>
          </cell>
          <cell r="G91">
            <v>0</v>
          </cell>
          <cell r="H91" t="str">
            <v>600M</v>
          </cell>
          <cell r="I91" t="str">
            <v>Itaboraí - Tanguá (via Posse)</v>
          </cell>
          <cell r="J91" t="str">
            <v>SA</v>
          </cell>
          <cell r="K91" t="str">
            <v>O</v>
          </cell>
          <cell r="L91">
            <v>13.1</v>
          </cell>
          <cell r="M91">
            <v>0</v>
          </cell>
          <cell r="N91">
            <v>0</v>
          </cell>
          <cell r="O91">
            <v>0</v>
          </cell>
          <cell r="P91">
            <v>23.5</v>
          </cell>
          <cell r="Q91">
            <v>0.15839268481438662</v>
          </cell>
          <cell r="R91">
            <v>4</v>
          </cell>
        </row>
        <row r="92">
          <cell r="G92" t="str">
            <v>RJ</v>
          </cell>
          <cell r="H92">
            <v>108</v>
          </cell>
          <cell r="I92" t="str">
            <v>AUTO VIAÇÃO 1001 LTDA.</v>
          </cell>
        </row>
        <row r="93">
          <cell r="E93">
            <v>10800100000</v>
          </cell>
          <cell r="F93" t="str">
            <v>F</v>
          </cell>
          <cell r="G93">
            <v>0</v>
          </cell>
          <cell r="I93" t="str">
            <v>Rio de Janeiro - Nova Friburgo (via PPCS/RJ-104)</v>
          </cell>
          <cell r="J93" t="str">
            <v>A</v>
          </cell>
          <cell r="K93" t="str">
            <v>O</v>
          </cell>
          <cell r="L93">
            <v>132.1</v>
          </cell>
          <cell r="M93">
            <v>0.31105125974876691</v>
          </cell>
          <cell r="N93">
            <v>0</v>
          </cell>
          <cell r="O93">
            <v>0.35356905784392223</v>
          </cell>
          <cell r="P93">
            <v>0</v>
          </cell>
          <cell r="Q93">
            <v>0</v>
          </cell>
          <cell r="R93">
            <v>41.35</v>
          </cell>
        </row>
        <row r="94">
          <cell r="E94">
            <v>10800100001</v>
          </cell>
          <cell r="F94" t="str">
            <v>F</v>
          </cell>
          <cell r="G94">
            <v>1</v>
          </cell>
          <cell r="I94" t="str">
            <v>Cachoeiras de Macacu - Rio de Janeiro</v>
          </cell>
          <cell r="J94" t="str">
            <v>A</v>
          </cell>
          <cell r="K94" t="str">
            <v>S</v>
          </cell>
          <cell r="L94">
            <v>93.1</v>
          </cell>
          <cell r="M94">
            <v>0.31105125974876691</v>
          </cell>
          <cell r="N94">
            <v>0</v>
          </cell>
          <cell r="O94">
            <v>0.35356905784392223</v>
          </cell>
          <cell r="P94">
            <v>0</v>
          </cell>
          <cell r="Q94">
            <v>0</v>
          </cell>
          <cell r="R94">
            <v>29.25</v>
          </cell>
        </row>
        <row r="95">
          <cell r="E95">
            <v>10800100002</v>
          </cell>
          <cell r="F95" t="str">
            <v>F</v>
          </cell>
          <cell r="G95">
            <v>2</v>
          </cell>
          <cell r="I95" t="str">
            <v>Cachoeiras de Macacu - Manilha</v>
          </cell>
          <cell r="J95" t="str">
            <v>A</v>
          </cell>
          <cell r="K95" t="str">
            <v>S</v>
          </cell>
          <cell r="L95">
            <v>53.7</v>
          </cell>
          <cell r="M95">
            <v>0.31105125974876691</v>
          </cell>
          <cell r="N95">
            <v>0</v>
          </cell>
          <cell r="O95">
            <v>0.35356905784392223</v>
          </cell>
          <cell r="P95">
            <v>0</v>
          </cell>
          <cell r="Q95">
            <v>0</v>
          </cell>
          <cell r="R95">
            <v>17</v>
          </cell>
        </row>
        <row r="96">
          <cell r="E96">
            <v>10800100003</v>
          </cell>
          <cell r="F96" t="str">
            <v>F</v>
          </cell>
          <cell r="G96">
            <v>3</v>
          </cell>
          <cell r="I96" t="str">
            <v>Manilha - Nova Friburgo</v>
          </cell>
          <cell r="J96" t="str">
            <v>A</v>
          </cell>
          <cell r="K96" t="str">
            <v>S</v>
          </cell>
          <cell r="L96">
            <v>94.7</v>
          </cell>
          <cell r="M96">
            <v>0.31105125974876691</v>
          </cell>
          <cell r="N96">
            <v>0</v>
          </cell>
          <cell r="O96">
            <v>0.35356905784392223</v>
          </cell>
          <cell r="P96">
            <v>0</v>
          </cell>
          <cell r="Q96">
            <v>0</v>
          </cell>
          <cell r="R96">
            <v>29.75</v>
          </cell>
        </row>
        <row r="97">
          <cell r="E97">
            <v>10800100100</v>
          </cell>
          <cell r="F97" t="str">
            <v>F</v>
          </cell>
          <cell r="G97">
            <v>0</v>
          </cell>
          <cell r="I97" t="str">
            <v>Rio de Janeiro - Nova Friburgo (via PPCS/via Expressa)</v>
          </cell>
          <cell r="J97" t="str">
            <v>A</v>
          </cell>
          <cell r="K97" t="str">
            <v>C</v>
          </cell>
          <cell r="L97">
            <v>132.1</v>
          </cell>
          <cell r="M97">
            <v>0.31105125974876691</v>
          </cell>
          <cell r="N97">
            <v>0</v>
          </cell>
          <cell r="O97">
            <v>0.35356905784392223</v>
          </cell>
          <cell r="P97">
            <v>0</v>
          </cell>
          <cell r="Q97">
            <v>0</v>
          </cell>
          <cell r="R97">
            <v>41.35</v>
          </cell>
        </row>
        <row r="98">
          <cell r="E98">
            <v>10800100101</v>
          </cell>
          <cell r="F98" t="str">
            <v>F</v>
          </cell>
          <cell r="G98">
            <v>1</v>
          </cell>
          <cell r="I98" t="str">
            <v>Duas Barras - Rio de Janeiro</v>
          </cell>
          <cell r="K98" t="str">
            <v>CH</v>
          </cell>
          <cell r="L98">
            <v>169.5</v>
          </cell>
          <cell r="M98">
            <v>0.31105125974876691</v>
          </cell>
          <cell r="N98">
            <v>0</v>
          </cell>
          <cell r="O98">
            <v>0.35356905784392223</v>
          </cell>
          <cell r="P98">
            <v>0</v>
          </cell>
          <cell r="Q98">
            <v>0</v>
          </cell>
          <cell r="R98">
            <v>53</v>
          </cell>
        </row>
        <row r="99">
          <cell r="E99">
            <v>10800100102</v>
          </cell>
          <cell r="F99" t="str">
            <v>F</v>
          </cell>
          <cell r="G99">
            <v>2</v>
          </cell>
          <cell r="I99" t="str">
            <v>Cabo Frio - Nova Friburgo</v>
          </cell>
          <cell r="K99" t="str">
            <v>CH</v>
          </cell>
          <cell r="L99">
            <v>196</v>
          </cell>
          <cell r="M99">
            <v>0.31105125974876691</v>
          </cell>
          <cell r="N99">
            <v>0</v>
          </cell>
          <cell r="O99">
            <v>0.35356905784392223</v>
          </cell>
          <cell r="P99">
            <v>0</v>
          </cell>
          <cell r="Q99">
            <v>0</v>
          </cell>
          <cell r="R99">
            <v>61.25</v>
          </cell>
        </row>
        <row r="100">
          <cell r="E100">
            <v>10800100103</v>
          </cell>
          <cell r="F100" t="str">
            <v>F</v>
          </cell>
          <cell r="G100">
            <v>3</v>
          </cell>
          <cell r="I100" t="str">
            <v>Cachoeiras de Macacu - Rio de Janeiro</v>
          </cell>
          <cell r="J100" t="str">
            <v>A</v>
          </cell>
          <cell r="K100" t="str">
            <v>S</v>
          </cell>
          <cell r="L100">
            <v>93.1</v>
          </cell>
          <cell r="M100">
            <v>0.31105125974876691</v>
          </cell>
          <cell r="N100">
            <v>0</v>
          </cell>
          <cell r="O100">
            <v>0.35356905784392223</v>
          </cell>
          <cell r="P100">
            <v>0</v>
          </cell>
          <cell r="Q100">
            <v>0</v>
          </cell>
          <cell r="R100">
            <v>29.25</v>
          </cell>
        </row>
        <row r="101">
          <cell r="E101">
            <v>10800100200</v>
          </cell>
          <cell r="F101" t="str">
            <v>F</v>
          </cell>
          <cell r="G101">
            <v>0</v>
          </cell>
          <cell r="I101" t="str">
            <v xml:space="preserve">Castelo - Nova Friburgo </v>
          </cell>
          <cell r="J101" t="str">
            <v>A</v>
          </cell>
          <cell r="K101" t="str">
            <v>C</v>
          </cell>
          <cell r="L101">
            <v>140.4</v>
          </cell>
          <cell r="M101">
            <v>0.31105125974876691</v>
          </cell>
          <cell r="N101">
            <v>0</v>
          </cell>
          <cell r="O101">
            <v>0.35356905784392223</v>
          </cell>
          <cell r="P101">
            <v>0</v>
          </cell>
          <cell r="Q101">
            <v>0</v>
          </cell>
          <cell r="R101">
            <v>43.95</v>
          </cell>
        </row>
        <row r="102">
          <cell r="E102">
            <v>10800100201</v>
          </cell>
          <cell r="F102" t="str">
            <v>F</v>
          </cell>
          <cell r="G102">
            <v>1</v>
          </cell>
          <cell r="I102" t="str">
            <v>Cachoeiras de Macacu - Castelo</v>
          </cell>
          <cell r="J102" t="str">
            <v>A</v>
          </cell>
          <cell r="K102" t="str">
            <v>S</v>
          </cell>
          <cell r="L102">
            <v>99.4</v>
          </cell>
          <cell r="M102">
            <v>0.31105125974876691</v>
          </cell>
          <cell r="N102">
            <v>0</v>
          </cell>
          <cell r="O102">
            <v>0.35356905784392223</v>
          </cell>
          <cell r="P102">
            <v>0</v>
          </cell>
          <cell r="Q102">
            <v>0</v>
          </cell>
          <cell r="R102">
            <v>31.2</v>
          </cell>
        </row>
        <row r="103">
          <cell r="E103">
            <v>10800100202</v>
          </cell>
          <cell r="F103" t="str">
            <v>F</v>
          </cell>
          <cell r="G103">
            <v>2</v>
          </cell>
          <cell r="I103" t="str">
            <v>Cachoeiras de Macacu - Manilha</v>
          </cell>
          <cell r="J103" t="str">
            <v>A</v>
          </cell>
          <cell r="K103" t="str">
            <v>S</v>
          </cell>
          <cell r="L103">
            <v>53.7</v>
          </cell>
          <cell r="M103">
            <v>0.31105125974876691</v>
          </cell>
          <cell r="N103">
            <v>0</v>
          </cell>
          <cell r="O103">
            <v>0.35356905784392223</v>
          </cell>
          <cell r="P103">
            <v>0</v>
          </cell>
          <cell r="Q103">
            <v>0</v>
          </cell>
          <cell r="R103">
            <v>17</v>
          </cell>
        </row>
        <row r="104">
          <cell r="E104">
            <v>10800100203</v>
          </cell>
          <cell r="F104" t="str">
            <v>F</v>
          </cell>
          <cell r="G104">
            <v>3</v>
          </cell>
          <cell r="I104" t="str">
            <v>Manilha - Nova Friburgo</v>
          </cell>
          <cell r="J104" t="str">
            <v>A</v>
          </cell>
          <cell r="K104" t="str">
            <v>S</v>
          </cell>
          <cell r="L104">
            <v>94.7</v>
          </cell>
          <cell r="M104">
            <v>0.31105125974876691</v>
          </cell>
          <cell r="N104">
            <v>0</v>
          </cell>
          <cell r="O104">
            <v>0.35356905784392223</v>
          </cell>
          <cell r="P104">
            <v>0</v>
          </cell>
          <cell r="Q104">
            <v>0</v>
          </cell>
          <cell r="R104">
            <v>29.75</v>
          </cell>
        </row>
        <row r="105">
          <cell r="E105">
            <v>10800100300</v>
          </cell>
          <cell r="F105" t="str">
            <v>F</v>
          </cell>
          <cell r="G105">
            <v>0</v>
          </cell>
          <cell r="I105" t="str">
            <v>Rio de Janeiro - Nova Friburgo (via PPCS/RJ-104)</v>
          </cell>
          <cell r="J105" t="str">
            <v>AC</v>
          </cell>
          <cell r="K105" t="str">
            <v>C</v>
          </cell>
          <cell r="L105">
            <v>132.1</v>
          </cell>
          <cell r="M105">
            <v>0.31105125974876691</v>
          </cell>
          <cell r="N105">
            <v>0</v>
          </cell>
          <cell r="O105">
            <v>0.35356905784392223</v>
          </cell>
          <cell r="P105">
            <v>0</v>
          </cell>
          <cell r="Q105">
            <v>0</v>
          </cell>
          <cell r="R105">
            <v>53.7</v>
          </cell>
        </row>
        <row r="106">
          <cell r="E106">
            <v>10800100301</v>
          </cell>
          <cell r="F106" t="str">
            <v>F</v>
          </cell>
          <cell r="G106">
            <v>1</v>
          </cell>
          <cell r="I106" t="str">
            <v>Cachoeiras de Macacu - Manilha</v>
          </cell>
          <cell r="J106" t="str">
            <v>AC</v>
          </cell>
          <cell r="K106" t="str">
            <v>S</v>
          </cell>
          <cell r="L106">
            <v>53.7</v>
          </cell>
          <cell r="M106">
            <v>0.31105125974876691</v>
          </cell>
          <cell r="N106">
            <v>0</v>
          </cell>
          <cell r="O106">
            <v>0.35356905784392223</v>
          </cell>
          <cell r="P106">
            <v>0</v>
          </cell>
          <cell r="Q106">
            <v>0</v>
          </cell>
          <cell r="R106">
            <v>22</v>
          </cell>
        </row>
        <row r="107">
          <cell r="E107">
            <v>10800100302</v>
          </cell>
          <cell r="F107" t="str">
            <v>F</v>
          </cell>
          <cell r="G107">
            <v>2</v>
          </cell>
          <cell r="I107" t="str">
            <v>Cachoeiras de Macacu - Rio de Janeiro</v>
          </cell>
          <cell r="J107" t="str">
            <v>AC</v>
          </cell>
          <cell r="K107" t="str">
            <v>S</v>
          </cell>
          <cell r="L107">
            <v>93.1</v>
          </cell>
          <cell r="M107">
            <v>0.31105125974876691</v>
          </cell>
          <cell r="N107">
            <v>0</v>
          </cell>
          <cell r="O107">
            <v>0.35356905784392223</v>
          </cell>
          <cell r="P107">
            <v>0</v>
          </cell>
          <cell r="Q107">
            <v>0</v>
          </cell>
          <cell r="R107">
            <v>37.9</v>
          </cell>
        </row>
        <row r="108">
          <cell r="E108">
            <v>10800100303</v>
          </cell>
          <cell r="F108" t="str">
            <v>F</v>
          </cell>
          <cell r="G108">
            <v>3</v>
          </cell>
          <cell r="I108" t="str">
            <v>Manilha - Nova Friburgo</v>
          </cell>
          <cell r="J108" t="str">
            <v>AC</v>
          </cell>
          <cell r="K108" t="str">
            <v>S</v>
          </cell>
          <cell r="L108">
            <v>94.7</v>
          </cell>
          <cell r="M108">
            <v>0.31105125974876691</v>
          </cell>
          <cell r="N108">
            <v>0</v>
          </cell>
          <cell r="O108">
            <v>0.35356905784392223</v>
          </cell>
          <cell r="P108">
            <v>0</v>
          </cell>
          <cell r="Q108">
            <v>0</v>
          </cell>
          <cell r="R108">
            <v>38.549999999999997</v>
          </cell>
        </row>
        <row r="109">
          <cell r="E109">
            <v>10800100400</v>
          </cell>
          <cell r="F109" t="str">
            <v>F</v>
          </cell>
          <cell r="G109">
            <v>0</v>
          </cell>
          <cell r="I109" t="str">
            <v xml:space="preserve">Campo Grande - Nova Friburgo (via Arco Metropolitano) </v>
          </cell>
          <cell r="J109" t="str">
            <v>A</v>
          </cell>
          <cell r="K109" t="str">
            <v>C</v>
          </cell>
          <cell r="L109">
            <v>150.30000000000001</v>
          </cell>
          <cell r="M109">
            <v>0.31105125974876691</v>
          </cell>
          <cell r="N109">
            <v>0</v>
          </cell>
          <cell r="O109">
            <v>0.35356905784392223</v>
          </cell>
          <cell r="P109">
            <v>0</v>
          </cell>
          <cell r="Q109">
            <v>0</v>
          </cell>
          <cell r="R109">
            <v>47.05</v>
          </cell>
        </row>
        <row r="110">
          <cell r="E110">
            <v>10800100500</v>
          </cell>
          <cell r="F110" t="str">
            <v>F</v>
          </cell>
          <cell r="G110">
            <v>0</v>
          </cell>
          <cell r="I110" t="str">
            <v xml:space="preserve">Campo Grande - Nova Friburgo (via Arco Metropolitano) </v>
          </cell>
          <cell r="J110" t="str">
            <v>AC</v>
          </cell>
          <cell r="K110" t="str">
            <v>C</v>
          </cell>
          <cell r="L110">
            <v>150.30000000000001</v>
          </cell>
          <cell r="M110">
            <v>0.31105125974876691</v>
          </cell>
          <cell r="N110">
            <v>0</v>
          </cell>
          <cell r="O110">
            <v>0.35356905784392223</v>
          </cell>
          <cell r="P110">
            <v>0</v>
          </cell>
          <cell r="Q110">
            <v>0</v>
          </cell>
          <cell r="R110">
            <v>70.400000000000006</v>
          </cell>
        </row>
        <row r="111">
          <cell r="E111">
            <v>10800200000</v>
          </cell>
          <cell r="F111" t="str">
            <v>F</v>
          </cell>
          <cell r="G111">
            <v>0</v>
          </cell>
          <cell r="I111" t="str">
            <v>Rio de Janeiro - Nova Friburgo (via Magé)</v>
          </cell>
          <cell r="J111" t="str">
            <v>A</v>
          </cell>
          <cell r="K111" t="str">
            <v>O</v>
          </cell>
          <cell r="L111">
            <v>161.4</v>
          </cell>
          <cell r="M111">
            <v>0.31105125974876691</v>
          </cell>
          <cell r="N111">
            <v>0</v>
          </cell>
          <cell r="O111">
            <v>0.35356905784392223</v>
          </cell>
          <cell r="P111">
            <v>0</v>
          </cell>
          <cell r="Q111">
            <v>0</v>
          </cell>
          <cell r="R111">
            <v>50.5</v>
          </cell>
        </row>
        <row r="112">
          <cell r="E112">
            <v>10800200001</v>
          </cell>
          <cell r="F112" t="str">
            <v>F</v>
          </cell>
          <cell r="G112">
            <v>1</v>
          </cell>
          <cell r="I112" t="str">
            <v>Rio de Janeiro - São José da Boa Morte</v>
          </cell>
          <cell r="J112" t="str">
            <v>A</v>
          </cell>
          <cell r="K112" t="str">
            <v>S</v>
          </cell>
          <cell r="L112">
            <v>92.1</v>
          </cell>
          <cell r="M112">
            <v>0.31105125974876691</v>
          </cell>
          <cell r="N112">
            <v>0</v>
          </cell>
          <cell r="O112">
            <v>0.35356905784392223</v>
          </cell>
          <cell r="P112">
            <v>0</v>
          </cell>
          <cell r="Q112">
            <v>0</v>
          </cell>
          <cell r="R112">
            <v>4.3</v>
          </cell>
        </row>
        <row r="113">
          <cell r="E113">
            <v>10800200002</v>
          </cell>
          <cell r="F113" t="str">
            <v>F</v>
          </cell>
          <cell r="G113">
            <v>2</v>
          </cell>
          <cell r="I113" t="str">
            <v>Magé - Nova Friburgo</v>
          </cell>
          <cell r="J113" t="str">
            <v>A</v>
          </cell>
          <cell r="K113" t="str">
            <v>S</v>
          </cell>
          <cell r="L113">
            <v>102.4</v>
          </cell>
          <cell r="M113">
            <v>0.31105125974876691</v>
          </cell>
          <cell r="N113">
            <v>0</v>
          </cell>
          <cell r="O113">
            <v>0.35356905784392223</v>
          </cell>
          <cell r="P113">
            <v>0</v>
          </cell>
          <cell r="Q113">
            <v>0</v>
          </cell>
          <cell r="R113">
            <v>32.15</v>
          </cell>
        </row>
        <row r="114">
          <cell r="E114">
            <v>10800200003</v>
          </cell>
          <cell r="F114" t="str">
            <v>F</v>
          </cell>
          <cell r="G114">
            <v>3</v>
          </cell>
          <cell r="I114" t="str">
            <v>Magé - Cachoeiras de Macacu</v>
          </cell>
          <cell r="J114" t="str">
            <v>A</v>
          </cell>
          <cell r="K114" t="str">
            <v>S</v>
          </cell>
          <cell r="L114">
            <v>58.5</v>
          </cell>
          <cell r="M114">
            <v>0.31105125974876691</v>
          </cell>
          <cell r="N114">
            <v>0</v>
          </cell>
          <cell r="O114">
            <v>0.35356905784392223</v>
          </cell>
          <cell r="P114">
            <v>0</v>
          </cell>
          <cell r="Q114">
            <v>0</v>
          </cell>
          <cell r="R114">
            <v>18.45</v>
          </cell>
        </row>
        <row r="115">
          <cell r="E115">
            <v>10800200004</v>
          </cell>
          <cell r="F115" t="str">
            <v>F</v>
          </cell>
          <cell r="G115">
            <v>4</v>
          </cell>
          <cell r="I115" t="str">
            <v>São J.da Boa Morte - Nova Friburgo</v>
          </cell>
          <cell r="J115" t="str">
            <v>A</v>
          </cell>
          <cell r="K115" t="str">
            <v>S</v>
          </cell>
          <cell r="L115">
            <v>79.900000000000006</v>
          </cell>
          <cell r="M115">
            <v>0.31105125974876691</v>
          </cell>
          <cell r="N115">
            <v>0</v>
          </cell>
          <cell r="O115">
            <v>0.35356905784392223</v>
          </cell>
          <cell r="P115">
            <v>0</v>
          </cell>
          <cell r="Q115">
            <v>0</v>
          </cell>
          <cell r="R115">
            <v>25.15</v>
          </cell>
        </row>
        <row r="116">
          <cell r="E116">
            <v>10800200005</v>
          </cell>
          <cell r="F116" t="str">
            <v>F</v>
          </cell>
          <cell r="G116">
            <v>5</v>
          </cell>
          <cell r="I116" t="str">
            <v>Cachoeiras de Macacu - Rio de Janeiro</v>
          </cell>
          <cell r="J116" t="str">
            <v>A</v>
          </cell>
          <cell r="K116" t="str">
            <v>S</v>
          </cell>
          <cell r="L116">
            <v>120.4</v>
          </cell>
          <cell r="M116">
            <v>0.31105125974876691</v>
          </cell>
          <cell r="N116">
            <v>0</v>
          </cell>
          <cell r="O116">
            <v>0.35356905784392223</v>
          </cell>
          <cell r="P116">
            <v>0</v>
          </cell>
          <cell r="Q116">
            <v>0</v>
          </cell>
          <cell r="R116">
            <v>37.75</v>
          </cell>
        </row>
        <row r="117">
          <cell r="E117">
            <v>10800300000</v>
          </cell>
          <cell r="F117" t="str">
            <v>F</v>
          </cell>
          <cell r="G117">
            <v>0</v>
          </cell>
          <cell r="I117" t="str">
            <v xml:space="preserve">Rio de Janeiro - Itaperuna (via Venda das Pedras) </v>
          </cell>
          <cell r="J117" t="str">
            <v>A</v>
          </cell>
          <cell r="K117" t="str">
            <v>O</v>
          </cell>
          <cell r="L117">
            <v>370.1</v>
          </cell>
          <cell r="M117">
            <v>0.31105125974876691</v>
          </cell>
          <cell r="N117">
            <v>0</v>
          </cell>
          <cell r="O117">
            <v>0.35356905784392223</v>
          </cell>
          <cell r="P117">
            <v>0</v>
          </cell>
          <cell r="Q117">
            <v>0</v>
          </cell>
          <cell r="R117">
            <v>115.4</v>
          </cell>
        </row>
        <row r="118">
          <cell r="E118">
            <v>10800300001</v>
          </cell>
          <cell r="F118" t="str">
            <v>F</v>
          </cell>
          <cell r="G118">
            <v>1</v>
          </cell>
          <cell r="I118" t="str">
            <v>Nova Friburgo - Bom Jardim</v>
          </cell>
          <cell r="J118" t="str">
            <v>A</v>
          </cell>
          <cell r="K118" t="str">
            <v>S</v>
          </cell>
          <cell r="L118">
            <v>25.8</v>
          </cell>
          <cell r="M118">
            <v>0.31105125974876691</v>
          </cell>
          <cell r="N118">
            <v>0</v>
          </cell>
          <cell r="O118">
            <v>0.35356905784392223</v>
          </cell>
          <cell r="P118">
            <v>0</v>
          </cell>
          <cell r="Q118">
            <v>0</v>
          </cell>
          <cell r="R118">
            <v>8.3000000000000007</v>
          </cell>
        </row>
        <row r="119">
          <cell r="E119">
            <v>10800300002</v>
          </cell>
          <cell r="F119" t="str">
            <v>F</v>
          </cell>
          <cell r="G119">
            <v>2</v>
          </cell>
          <cell r="I119" t="str">
            <v>Bom Jardim - Cordeiro</v>
          </cell>
          <cell r="J119" t="str">
            <v>A</v>
          </cell>
          <cell r="K119" t="str">
            <v>S</v>
          </cell>
          <cell r="L119">
            <v>25.4</v>
          </cell>
          <cell r="M119">
            <v>0.31105125974876691</v>
          </cell>
          <cell r="N119">
            <v>0</v>
          </cell>
          <cell r="O119">
            <v>0.35356905784392223</v>
          </cell>
          <cell r="P119">
            <v>0</v>
          </cell>
          <cell r="Q119">
            <v>0</v>
          </cell>
          <cell r="R119">
            <v>8.1999999999999993</v>
          </cell>
        </row>
        <row r="120">
          <cell r="E120">
            <v>10800300003</v>
          </cell>
          <cell r="F120" t="str">
            <v>F</v>
          </cell>
          <cell r="G120">
            <v>3</v>
          </cell>
          <cell r="I120" t="str">
            <v>Cordeiro - Macuco</v>
          </cell>
          <cell r="J120" t="str">
            <v>A</v>
          </cell>
          <cell r="K120" t="str">
            <v>S</v>
          </cell>
          <cell r="L120">
            <v>18.100000000000001</v>
          </cell>
          <cell r="M120">
            <v>0.31105125974876691</v>
          </cell>
          <cell r="N120">
            <v>0</v>
          </cell>
          <cell r="O120">
            <v>0.35356905784392223</v>
          </cell>
          <cell r="P120">
            <v>0</v>
          </cell>
          <cell r="Q120">
            <v>0</v>
          </cell>
          <cell r="R120">
            <v>5.9</v>
          </cell>
        </row>
        <row r="121">
          <cell r="E121">
            <v>10800300004</v>
          </cell>
          <cell r="F121" t="str">
            <v>F</v>
          </cell>
          <cell r="G121">
            <v>4</v>
          </cell>
          <cell r="I121" t="str">
            <v>Macuco - Valão do Barro</v>
          </cell>
          <cell r="J121" t="str">
            <v>A</v>
          </cell>
          <cell r="K121" t="str">
            <v>S</v>
          </cell>
          <cell r="L121">
            <v>31.3</v>
          </cell>
          <cell r="M121">
            <v>0.31105125974876691</v>
          </cell>
          <cell r="N121">
            <v>0</v>
          </cell>
          <cell r="O121">
            <v>0.35356905784392223</v>
          </cell>
          <cell r="P121">
            <v>0</v>
          </cell>
          <cell r="Q121">
            <v>0</v>
          </cell>
          <cell r="R121">
            <v>10</v>
          </cell>
        </row>
        <row r="122">
          <cell r="E122">
            <v>10800300005</v>
          </cell>
          <cell r="F122" t="str">
            <v>F</v>
          </cell>
          <cell r="G122">
            <v>5</v>
          </cell>
          <cell r="I122" t="str">
            <v>Santo Antonio de Pádua - Miracema</v>
          </cell>
          <cell r="J122" t="str">
            <v>A</v>
          </cell>
          <cell r="K122" t="str">
            <v>S</v>
          </cell>
          <cell r="L122">
            <v>19.5</v>
          </cell>
          <cell r="M122">
            <v>0.31105125974876691</v>
          </cell>
          <cell r="N122">
            <v>0</v>
          </cell>
          <cell r="O122">
            <v>0.35356905784392223</v>
          </cell>
          <cell r="P122">
            <v>0</v>
          </cell>
          <cell r="Q122">
            <v>0</v>
          </cell>
          <cell r="R122">
            <v>6.35</v>
          </cell>
        </row>
        <row r="123">
          <cell r="E123">
            <v>10800300006</v>
          </cell>
          <cell r="F123" t="str">
            <v>F</v>
          </cell>
          <cell r="G123">
            <v>6</v>
          </cell>
          <cell r="I123" t="str">
            <v>Itaocara - Santo Antonio de Pádua</v>
          </cell>
          <cell r="J123" t="str">
            <v>A</v>
          </cell>
          <cell r="K123" t="str">
            <v>S</v>
          </cell>
          <cell r="L123">
            <v>28.1</v>
          </cell>
          <cell r="M123">
            <v>0.31105125974876691</v>
          </cell>
          <cell r="N123">
            <v>0</v>
          </cell>
          <cell r="O123">
            <v>0.35356905784392223</v>
          </cell>
          <cell r="P123">
            <v>0</v>
          </cell>
          <cell r="Q123">
            <v>0</v>
          </cell>
          <cell r="R123">
            <v>9</v>
          </cell>
        </row>
        <row r="124">
          <cell r="E124">
            <v>10800300007</v>
          </cell>
          <cell r="F124" t="str">
            <v>F</v>
          </cell>
          <cell r="G124">
            <v>7</v>
          </cell>
          <cell r="I124" t="str">
            <v>Valão do Barro - Itaocara</v>
          </cell>
          <cell r="J124" t="str">
            <v>A</v>
          </cell>
          <cell r="K124" t="str">
            <v>S</v>
          </cell>
          <cell r="L124">
            <v>36.299999999999997</v>
          </cell>
          <cell r="M124">
            <v>0.31105125974876691</v>
          </cell>
          <cell r="N124">
            <v>0</v>
          </cell>
          <cell r="O124">
            <v>0.35356905784392223</v>
          </cell>
          <cell r="P124">
            <v>0</v>
          </cell>
          <cell r="Q124">
            <v>0</v>
          </cell>
          <cell r="R124">
            <v>11.55</v>
          </cell>
        </row>
        <row r="125">
          <cell r="E125">
            <v>10800300008</v>
          </cell>
          <cell r="F125" t="str">
            <v>F</v>
          </cell>
          <cell r="G125">
            <v>8</v>
          </cell>
          <cell r="I125" t="str">
            <v>Rio de Janeiro - Itaocara</v>
          </cell>
          <cell r="J125" t="str">
            <v>A</v>
          </cell>
          <cell r="K125" t="str">
            <v>S</v>
          </cell>
          <cell r="L125">
            <v>271.39999999999998</v>
          </cell>
          <cell r="M125">
            <v>0.31105125974876691</v>
          </cell>
          <cell r="N125">
            <v>0</v>
          </cell>
          <cell r="O125">
            <v>0.35356905784392223</v>
          </cell>
          <cell r="P125">
            <v>0</v>
          </cell>
          <cell r="Q125">
            <v>0</v>
          </cell>
          <cell r="R125">
            <v>84.7</v>
          </cell>
        </row>
        <row r="126">
          <cell r="E126">
            <v>10800300009</v>
          </cell>
          <cell r="F126" t="str">
            <v>F</v>
          </cell>
          <cell r="G126">
            <v>9</v>
          </cell>
          <cell r="I126" t="str">
            <v>Rio de Janeiro - Valão do Barro</v>
          </cell>
          <cell r="J126" t="str">
            <v>A</v>
          </cell>
          <cell r="K126" t="str">
            <v>S</v>
          </cell>
          <cell r="L126">
            <v>235.1</v>
          </cell>
          <cell r="M126">
            <v>0.31105125974876691</v>
          </cell>
          <cell r="N126">
            <v>0</v>
          </cell>
          <cell r="O126">
            <v>0.35356905784392223</v>
          </cell>
          <cell r="P126">
            <v>0</v>
          </cell>
          <cell r="Q126">
            <v>0</v>
          </cell>
          <cell r="R126">
            <v>73.400000000000006</v>
          </cell>
        </row>
        <row r="127">
          <cell r="E127">
            <v>10800300010</v>
          </cell>
          <cell r="F127" t="str">
            <v>F</v>
          </cell>
          <cell r="G127">
            <v>10</v>
          </cell>
          <cell r="I127" t="str">
            <v>Rio de Janeiro - Bom Jardim</v>
          </cell>
          <cell r="J127" t="str">
            <v>A</v>
          </cell>
          <cell r="K127" t="str">
            <v>S</v>
          </cell>
          <cell r="L127">
            <v>164.2</v>
          </cell>
          <cell r="M127">
            <v>0.31105125974876691</v>
          </cell>
          <cell r="N127">
            <v>0</v>
          </cell>
          <cell r="O127">
            <v>0.35356905784392223</v>
          </cell>
          <cell r="P127">
            <v>0</v>
          </cell>
          <cell r="Q127">
            <v>0</v>
          </cell>
          <cell r="R127">
            <v>51.35</v>
          </cell>
        </row>
        <row r="128">
          <cell r="E128">
            <v>10800300011</v>
          </cell>
          <cell r="F128" t="str">
            <v>F</v>
          </cell>
          <cell r="G128">
            <v>11</v>
          </cell>
          <cell r="I128" t="str">
            <v>Rio de Janeiro - Miracema</v>
          </cell>
          <cell r="J128" t="str">
            <v>A</v>
          </cell>
          <cell r="K128" t="str">
            <v>S</v>
          </cell>
          <cell r="L128">
            <v>315.5</v>
          </cell>
          <cell r="M128">
            <v>0.31105125974876691</v>
          </cell>
          <cell r="N128">
            <v>0</v>
          </cell>
          <cell r="O128">
            <v>0.35356905784392223</v>
          </cell>
          <cell r="P128">
            <v>0</v>
          </cell>
          <cell r="Q128">
            <v>0</v>
          </cell>
          <cell r="R128">
            <v>98.4</v>
          </cell>
        </row>
        <row r="129">
          <cell r="E129">
            <v>10800300012</v>
          </cell>
          <cell r="F129" t="str">
            <v>F</v>
          </cell>
          <cell r="G129">
            <v>12</v>
          </cell>
          <cell r="I129" t="str">
            <v>Rio de Janeiro - Macuco</v>
          </cell>
          <cell r="J129" t="str">
            <v>A</v>
          </cell>
          <cell r="K129" t="str">
            <v>S</v>
          </cell>
          <cell r="L129">
            <v>215.8</v>
          </cell>
          <cell r="M129">
            <v>0.31105125974876691</v>
          </cell>
          <cell r="N129">
            <v>0</v>
          </cell>
          <cell r="O129">
            <v>0.35356905784392223</v>
          </cell>
          <cell r="P129">
            <v>0</v>
          </cell>
          <cell r="Q129">
            <v>0</v>
          </cell>
          <cell r="R129">
            <v>67.400000000000006</v>
          </cell>
        </row>
        <row r="130">
          <cell r="E130">
            <v>10800300013</v>
          </cell>
          <cell r="F130" t="str">
            <v>F</v>
          </cell>
          <cell r="G130">
            <v>13</v>
          </cell>
          <cell r="I130" t="str">
            <v>Niterói - Macuco</v>
          </cell>
          <cell r="J130" t="str">
            <v>A</v>
          </cell>
          <cell r="K130" t="str">
            <v>S</v>
          </cell>
          <cell r="L130">
            <v>189.7</v>
          </cell>
          <cell r="M130">
            <v>0.31105125974876691</v>
          </cell>
          <cell r="N130">
            <v>0</v>
          </cell>
          <cell r="O130">
            <v>0.35356905784392223</v>
          </cell>
          <cell r="P130">
            <v>0</v>
          </cell>
          <cell r="Q130">
            <v>0</v>
          </cell>
          <cell r="R130">
            <v>59.3</v>
          </cell>
        </row>
        <row r="131">
          <cell r="E131">
            <v>10800300014</v>
          </cell>
          <cell r="F131" t="str">
            <v>F</v>
          </cell>
          <cell r="G131">
            <v>14</v>
          </cell>
          <cell r="I131" t="str">
            <v>Niterói - Itaperuna</v>
          </cell>
          <cell r="J131" t="str">
            <v>A</v>
          </cell>
          <cell r="K131" t="str">
            <v>S</v>
          </cell>
          <cell r="L131">
            <v>360.1</v>
          </cell>
          <cell r="M131">
            <v>0.31105125974876691</v>
          </cell>
          <cell r="N131">
            <v>0</v>
          </cell>
          <cell r="O131">
            <v>0.35356905784392223</v>
          </cell>
          <cell r="P131">
            <v>0</v>
          </cell>
          <cell r="Q131">
            <v>0</v>
          </cell>
          <cell r="R131">
            <v>112.3</v>
          </cell>
        </row>
        <row r="132">
          <cell r="E132">
            <v>10800300015</v>
          </cell>
          <cell r="F132" t="str">
            <v>F</v>
          </cell>
          <cell r="G132">
            <v>15</v>
          </cell>
          <cell r="I132" t="str">
            <v>Rio de Janeiro - Laje do Muriaé</v>
          </cell>
          <cell r="J132" t="str">
            <v>A</v>
          </cell>
          <cell r="K132" t="str">
            <v>S</v>
          </cell>
          <cell r="L132">
            <v>341.9</v>
          </cell>
          <cell r="M132">
            <v>0.31105125974876691</v>
          </cell>
          <cell r="N132">
            <v>0</v>
          </cell>
          <cell r="O132">
            <v>0.35356905784392223</v>
          </cell>
          <cell r="P132">
            <v>0</v>
          </cell>
          <cell r="Q132">
            <v>0</v>
          </cell>
          <cell r="R132">
            <v>106.65</v>
          </cell>
        </row>
        <row r="133">
          <cell r="E133">
            <v>10800300016</v>
          </cell>
          <cell r="F133" t="str">
            <v>F</v>
          </cell>
          <cell r="G133">
            <v>16</v>
          </cell>
          <cell r="I133" t="str">
            <v>Niterói - Laje do Muriaé</v>
          </cell>
          <cell r="J133" t="str">
            <v>A</v>
          </cell>
          <cell r="K133" t="str">
            <v>S</v>
          </cell>
          <cell r="L133">
            <v>331.9</v>
          </cell>
          <cell r="M133">
            <v>0.31105125974876691</v>
          </cell>
          <cell r="N133">
            <v>0</v>
          </cell>
          <cell r="O133">
            <v>0.35356905784392223</v>
          </cell>
          <cell r="P133">
            <v>0</v>
          </cell>
          <cell r="Q133">
            <v>0</v>
          </cell>
          <cell r="R133">
            <v>103.5</v>
          </cell>
        </row>
        <row r="134">
          <cell r="E134">
            <v>10800300017</v>
          </cell>
          <cell r="F134" t="str">
            <v>F</v>
          </cell>
          <cell r="G134">
            <v>17</v>
          </cell>
          <cell r="I134" t="str">
            <v>Niterói - Miracema</v>
          </cell>
          <cell r="J134" t="str">
            <v>A</v>
          </cell>
          <cell r="K134" t="str">
            <v>S</v>
          </cell>
          <cell r="L134">
            <v>282.8</v>
          </cell>
          <cell r="M134">
            <v>0.31105125974876691</v>
          </cell>
          <cell r="N134">
            <v>0</v>
          </cell>
          <cell r="O134">
            <v>0.35356905784392223</v>
          </cell>
          <cell r="P134">
            <v>0</v>
          </cell>
          <cell r="Q134">
            <v>0</v>
          </cell>
          <cell r="R134">
            <v>88.25</v>
          </cell>
        </row>
        <row r="135">
          <cell r="E135">
            <v>10800300018</v>
          </cell>
          <cell r="F135" t="str">
            <v>F</v>
          </cell>
          <cell r="G135">
            <v>18</v>
          </cell>
          <cell r="I135" t="str">
            <v>Rio de Janeiro - Santo Antônio de Pádua</v>
          </cell>
          <cell r="J135" t="str">
            <v>A</v>
          </cell>
          <cell r="K135" t="str">
            <v>S</v>
          </cell>
          <cell r="L135">
            <v>287.39999999999998</v>
          </cell>
          <cell r="M135">
            <v>0.31105125974876691</v>
          </cell>
          <cell r="N135">
            <v>0</v>
          </cell>
          <cell r="O135">
            <v>0.35356905784392223</v>
          </cell>
          <cell r="P135">
            <v>0</v>
          </cell>
          <cell r="Q135">
            <v>0</v>
          </cell>
          <cell r="R135">
            <v>89.65</v>
          </cell>
        </row>
        <row r="136">
          <cell r="E136">
            <v>10800300019</v>
          </cell>
          <cell r="F136" t="str">
            <v>F</v>
          </cell>
          <cell r="G136">
            <v>19</v>
          </cell>
          <cell r="I136" t="str">
            <v>Niterói - Santo Antônio de Pádua</v>
          </cell>
          <cell r="J136" t="str">
            <v>A</v>
          </cell>
          <cell r="K136" t="str">
            <v>S</v>
          </cell>
          <cell r="L136">
            <v>279.39999999999998</v>
          </cell>
          <cell r="M136">
            <v>0.31105125974876691</v>
          </cell>
          <cell r="N136">
            <v>0</v>
          </cell>
          <cell r="O136">
            <v>0.35356905784392223</v>
          </cell>
          <cell r="P136">
            <v>0</v>
          </cell>
          <cell r="Q136">
            <v>0</v>
          </cell>
          <cell r="R136">
            <v>87.2</v>
          </cell>
        </row>
        <row r="137">
          <cell r="E137">
            <v>10800300020</v>
          </cell>
          <cell r="F137" t="str">
            <v>F</v>
          </cell>
          <cell r="G137">
            <v>20</v>
          </cell>
          <cell r="I137" t="str">
            <v>Itaocara - Niterói</v>
          </cell>
          <cell r="J137" t="str">
            <v>A</v>
          </cell>
          <cell r="K137" t="str">
            <v>S</v>
          </cell>
          <cell r="L137">
            <v>239.6</v>
          </cell>
          <cell r="M137">
            <v>0.31105125974876691</v>
          </cell>
          <cell r="N137">
            <v>0</v>
          </cell>
          <cell r="O137">
            <v>0.35356905784392223</v>
          </cell>
          <cell r="P137">
            <v>0</v>
          </cell>
          <cell r="Q137">
            <v>0</v>
          </cell>
          <cell r="R137">
            <v>74.8</v>
          </cell>
        </row>
        <row r="138">
          <cell r="E138">
            <v>10800300021</v>
          </cell>
          <cell r="F138" t="str">
            <v>F</v>
          </cell>
          <cell r="G138">
            <v>21</v>
          </cell>
          <cell r="I138" t="str">
            <v>Rio de Janeiro - Nova Friburgo</v>
          </cell>
          <cell r="J138" t="str">
            <v>A</v>
          </cell>
          <cell r="K138" t="str">
            <v>S</v>
          </cell>
          <cell r="L138">
            <v>132.1</v>
          </cell>
          <cell r="M138">
            <v>0.31105125974876691</v>
          </cell>
          <cell r="N138">
            <v>0</v>
          </cell>
          <cell r="O138">
            <v>0.35356905784392223</v>
          </cell>
          <cell r="P138">
            <v>0</v>
          </cell>
          <cell r="Q138">
            <v>0</v>
          </cell>
          <cell r="R138">
            <v>41.35</v>
          </cell>
        </row>
        <row r="139">
          <cell r="E139">
            <v>10800300022</v>
          </cell>
          <cell r="F139" t="str">
            <v>F</v>
          </cell>
          <cell r="G139">
            <v>22</v>
          </cell>
          <cell r="I139" t="str">
            <v>Niterói - Nova Friburgo</v>
          </cell>
          <cell r="J139" t="str">
            <v>A</v>
          </cell>
          <cell r="K139" t="str">
            <v>S</v>
          </cell>
          <cell r="L139">
            <v>126.8</v>
          </cell>
          <cell r="M139">
            <v>0.31105125974876691</v>
          </cell>
          <cell r="N139">
            <v>0</v>
          </cell>
          <cell r="O139">
            <v>0.35356905784392223</v>
          </cell>
          <cell r="P139">
            <v>0</v>
          </cell>
          <cell r="Q139">
            <v>0</v>
          </cell>
          <cell r="R139">
            <v>39.700000000000003</v>
          </cell>
        </row>
        <row r="140">
          <cell r="E140">
            <v>10800300100</v>
          </cell>
          <cell r="F140" t="str">
            <v>F</v>
          </cell>
          <cell r="G140">
            <v>0</v>
          </cell>
          <cell r="I140" t="str">
            <v>Niterói - Lage de Muriaé</v>
          </cell>
          <cell r="J140" t="str">
            <v>A</v>
          </cell>
          <cell r="K140" t="str">
            <v>C</v>
          </cell>
          <cell r="L140">
            <v>322</v>
          </cell>
          <cell r="M140">
            <v>0.31105125974876691</v>
          </cell>
          <cell r="N140">
            <v>0</v>
          </cell>
          <cell r="O140">
            <v>0.35356905784392223</v>
          </cell>
          <cell r="P140">
            <v>0</v>
          </cell>
          <cell r="Q140">
            <v>0</v>
          </cell>
          <cell r="R140">
            <v>100.45</v>
          </cell>
        </row>
        <row r="141">
          <cell r="E141">
            <v>10800300101</v>
          </cell>
          <cell r="F141" t="str">
            <v>F</v>
          </cell>
          <cell r="G141">
            <v>1</v>
          </cell>
          <cell r="I141" t="str">
            <v>Niterói - Bom Jardim</v>
          </cell>
          <cell r="J141" t="str">
            <v>A</v>
          </cell>
          <cell r="K141" t="str">
            <v>S</v>
          </cell>
          <cell r="L141">
            <v>156</v>
          </cell>
          <cell r="M141">
            <v>0.31105125974876691</v>
          </cell>
          <cell r="N141">
            <v>0</v>
          </cell>
          <cell r="O141">
            <v>0.35356905784392223</v>
          </cell>
          <cell r="P141">
            <v>0</v>
          </cell>
          <cell r="Q141">
            <v>0</v>
          </cell>
          <cell r="R141">
            <v>48.8</v>
          </cell>
        </row>
        <row r="142">
          <cell r="E142">
            <v>10800300102</v>
          </cell>
          <cell r="F142" t="str">
            <v>F</v>
          </cell>
          <cell r="G142">
            <v>2</v>
          </cell>
          <cell r="I142" t="str">
            <v>Nova Friburgo - Bom Jardim</v>
          </cell>
          <cell r="J142" t="str">
            <v>A</v>
          </cell>
          <cell r="K142" t="str">
            <v>S</v>
          </cell>
          <cell r="L142">
            <v>25.8</v>
          </cell>
          <cell r="M142">
            <v>0.31105125974876691</v>
          </cell>
          <cell r="N142">
            <v>0</v>
          </cell>
          <cell r="O142">
            <v>0.35356905784392223</v>
          </cell>
          <cell r="P142">
            <v>0</v>
          </cell>
          <cell r="Q142">
            <v>0</v>
          </cell>
          <cell r="R142">
            <v>8.3000000000000007</v>
          </cell>
        </row>
        <row r="143">
          <cell r="E143">
            <v>10800300103</v>
          </cell>
          <cell r="F143" t="str">
            <v>F</v>
          </cell>
          <cell r="G143">
            <v>3</v>
          </cell>
          <cell r="I143" t="str">
            <v>Bom Jardim - Cordeiro</v>
          </cell>
          <cell r="J143" t="str">
            <v>A</v>
          </cell>
          <cell r="K143" t="str">
            <v>S</v>
          </cell>
          <cell r="L143">
            <v>25.4</v>
          </cell>
          <cell r="M143">
            <v>0.31105125974876691</v>
          </cell>
          <cell r="N143">
            <v>0</v>
          </cell>
          <cell r="O143">
            <v>0.35356905784392223</v>
          </cell>
          <cell r="P143">
            <v>0</v>
          </cell>
          <cell r="Q143">
            <v>0</v>
          </cell>
          <cell r="R143">
            <v>8.1999999999999993</v>
          </cell>
        </row>
        <row r="144">
          <cell r="E144">
            <v>10800300104</v>
          </cell>
          <cell r="F144" t="str">
            <v>F</v>
          </cell>
          <cell r="G144">
            <v>4</v>
          </cell>
          <cell r="I144" t="str">
            <v>Cordeiro - Macuco</v>
          </cell>
          <cell r="J144" t="str">
            <v>A</v>
          </cell>
          <cell r="K144" t="str">
            <v>S</v>
          </cell>
          <cell r="L144">
            <v>18.100000000000001</v>
          </cell>
          <cell r="M144">
            <v>0.31105125974876691</v>
          </cell>
          <cell r="N144">
            <v>0</v>
          </cell>
          <cell r="O144">
            <v>0.35356905784392223</v>
          </cell>
          <cell r="P144">
            <v>0</v>
          </cell>
          <cell r="Q144">
            <v>0</v>
          </cell>
          <cell r="R144">
            <v>5.9</v>
          </cell>
        </row>
        <row r="145">
          <cell r="E145">
            <v>10800300105</v>
          </cell>
          <cell r="F145" t="str">
            <v>F</v>
          </cell>
          <cell r="G145">
            <v>5</v>
          </cell>
          <cell r="I145" t="str">
            <v>Macuco - Valão do Barro</v>
          </cell>
          <cell r="J145" t="str">
            <v>A</v>
          </cell>
          <cell r="K145" t="str">
            <v>S</v>
          </cell>
          <cell r="L145">
            <v>31.3</v>
          </cell>
          <cell r="M145">
            <v>0.31105125974876691</v>
          </cell>
          <cell r="N145">
            <v>0</v>
          </cell>
          <cell r="O145">
            <v>0.35356905784392223</v>
          </cell>
          <cell r="P145">
            <v>0</v>
          </cell>
          <cell r="Q145">
            <v>0</v>
          </cell>
          <cell r="R145">
            <v>10</v>
          </cell>
        </row>
        <row r="146">
          <cell r="E146">
            <v>10800300106</v>
          </cell>
          <cell r="F146" t="str">
            <v>F</v>
          </cell>
          <cell r="G146">
            <v>6</v>
          </cell>
          <cell r="I146" t="str">
            <v>Valão do Barro - Jaguarembé</v>
          </cell>
          <cell r="J146" t="str">
            <v>A</v>
          </cell>
          <cell r="K146" t="str">
            <v>S</v>
          </cell>
          <cell r="L146">
            <v>21.4</v>
          </cell>
          <cell r="M146">
            <v>0.31105125974876691</v>
          </cell>
          <cell r="N146">
            <v>0</v>
          </cell>
          <cell r="O146">
            <v>0.35356905784392223</v>
          </cell>
          <cell r="P146">
            <v>0</v>
          </cell>
          <cell r="Q146">
            <v>0</v>
          </cell>
          <cell r="R146">
            <v>6.95</v>
          </cell>
        </row>
        <row r="147">
          <cell r="E147">
            <v>10800300107</v>
          </cell>
          <cell r="F147" t="str">
            <v>F</v>
          </cell>
          <cell r="G147">
            <v>7</v>
          </cell>
          <cell r="I147" t="str">
            <v>Jaguarembé - Itaocara</v>
          </cell>
          <cell r="J147" t="str">
            <v>A</v>
          </cell>
          <cell r="K147" t="str">
            <v>S</v>
          </cell>
          <cell r="L147">
            <v>14.9</v>
          </cell>
          <cell r="M147">
            <v>0.31105125974876691</v>
          </cell>
          <cell r="N147">
            <v>0</v>
          </cell>
          <cell r="O147">
            <v>0.35356905784392223</v>
          </cell>
          <cell r="P147">
            <v>0</v>
          </cell>
          <cell r="Q147">
            <v>0</v>
          </cell>
          <cell r="R147">
            <v>4.9000000000000004</v>
          </cell>
        </row>
        <row r="148">
          <cell r="E148">
            <v>10800300108</v>
          </cell>
          <cell r="F148" t="str">
            <v>F</v>
          </cell>
          <cell r="G148">
            <v>8</v>
          </cell>
          <cell r="I148" t="str">
            <v>Itaocara - Aperibé</v>
          </cell>
          <cell r="J148" t="str">
            <v>A</v>
          </cell>
          <cell r="K148" t="str">
            <v>S</v>
          </cell>
          <cell r="L148">
            <v>6.2</v>
          </cell>
          <cell r="M148">
            <v>0.31105125974876691</v>
          </cell>
          <cell r="N148">
            <v>0</v>
          </cell>
          <cell r="O148">
            <v>0.35356905784392223</v>
          </cell>
          <cell r="P148">
            <v>0</v>
          </cell>
          <cell r="Q148">
            <v>0</v>
          </cell>
          <cell r="R148">
            <v>2.2000000000000002</v>
          </cell>
        </row>
        <row r="149">
          <cell r="E149">
            <v>10800300109</v>
          </cell>
          <cell r="F149" t="str">
            <v>F</v>
          </cell>
          <cell r="G149">
            <v>9</v>
          </cell>
          <cell r="I149" t="str">
            <v>Aperibé - Santo Antonio de Pádua</v>
          </cell>
          <cell r="J149" t="str">
            <v>A</v>
          </cell>
          <cell r="K149" t="str">
            <v>S</v>
          </cell>
          <cell r="L149">
            <v>21.5</v>
          </cell>
          <cell r="M149">
            <v>0.31105125974876691</v>
          </cell>
          <cell r="N149">
            <v>0</v>
          </cell>
          <cell r="O149">
            <v>0.35356905784392223</v>
          </cell>
          <cell r="P149">
            <v>0</v>
          </cell>
          <cell r="Q149">
            <v>0</v>
          </cell>
          <cell r="R149">
            <v>6.95</v>
          </cell>
        </row>
        <row r="150">
          <cell r="E150">
            <v>10800300110</v>
          </cell>
          <cell r="F150" t="str">
            <v>F</v>
          </cell>
          <cell r="G150">
            <v>10</v>
          </cell>
          <cell r="I150" t="str">
            <v>Santo Antonio de Pádua - Miracema</v>
          </cell>
          <cell r="J150" t="str">
            <v>A</v>
          </cell>
          <cell r="K150" t="str">
            <v>S</v>
          </cell>
          <cell r="L150">
            <v>19.5</v>
          </cell>
          <cell r="M150">
            <v>0.31105125974876691</v>
          </cell>
          <cell r="N150">
            <v>0</v>
          </cell>
          <cell r="O150">
            <v>0.35356905784392223</v>
          </cell>
          <cell r="P150">
            <v>0</v>
          </cell>
          <cell r="Q150">
            <v>0</v>
          </cell>
          <cell r="R150">
            <v>6.35</v>
          </cell>
        </row>
        <row r="151">
          <cell r="E151">
            <v>10800300111</v>
          </cell>
          <cell r="F151" t="str">
            <v>F</v>
          </cell>
          <cell r="G151">
            <v>11</v>
          </cell>
          <cell r="I151" t="str">
            <v>Miracema - Lage do Muriaé</v>
          </cell>
          <cell r="J151" t="str">
            <v>A</v>
          </cell>
          <cell r="K151" t="str">
            <v>S</v>
          </cell>
          <cell r="L151">
            <v>30.3</v>
          </cell>
          <cell r="M151">
            <v>0.31105125974876691</v>
          </cell>
          <cell r="N151">
            <v>0</v>
          </cell>
          <cell r="O151">
            <v>0.35356905784392223</v>
          </cell>
          <cell r="P151">
            <v>0</v>
          </cell>
          <cell r="Q151">
            <v>0</v>
          </cell>
          <cell r="R151">
            <v>9.6999999999999993</v>
          </cell>
        </row>
        <row r="152">
          <cell r="E152">
            <v>10800400000</v>
          </cell>
          <cell r="F152" t="str">
            <v>F</v>
          </cell>
          <cell r="G152">
            <v>0</v>
          </cell>
          <cell r="I152" t="str">
            <v>Rio de Janeiro - Santa Maria Madalena</v>
          </cell>
          <cell r="J152" t="str">
            <v>A</v>
          </cell>
          <cell r="K152" t="str">
            <v>O</v>
          </cell>
          <cell r="L152">
            <v>241.1</v>
          </cell>
          <cell r="M152">
            <v>0.31105125974876691</v>
          </cell>
          <cell r="N152">
            <v>0</v>
          </cell>
          <cell r="O152">
            <v>0.35356905784392223</v>
          </cell>
          <cell r="P152">
            <v>0</v>
          </cell>
          <cell r="Q152">
            <v>0</v>
          </cell>
          <cell r="R152">
            <v>75.25</v>
          </cell>
        </row>
        <row r="153">
          <cell r="E153">
            <v>10800400001</v>
          </cell>
          <cell r="F153" t="str">
            <v>F</v>
          </cell>
          <cell r="G153">
            <v>1</v>
          </cell>
          <cell r="I153" t="str">
            <v>Rio de Janeiro - Macuco</v>
          </cell>
          <cell r="J153" t="str">
            <v>A</v>
          </cell>
          <cell r="K153" t="str">
            <v>S</v>
          </cell>
          <cell r="L153">
            <v>215.8</v>
          </cell>
          <cell r="M153">
            <v>0.31105125974876691</v>
          </cell>
          <cell r="N153">
            <v>0</v>
          </cell>
          <cell r="O153">
            <v>0.35356905784392223</v>
          </cell>
          <cell r="P153">
            <v>0</v>
          </cell>
          <cell r="Q153">
            <v>0</v>
          </cell>
          <cell r="R153">
            <v>67.400000000000006</v>
          </cell>
        </row>
        <row r="154">
          <cell r="E154">
            <v>10800400002</v>
          </cell>
          <cell r="F154" t="str">
            <v>F</v>
          </cell>
          <cell r="G154">
            <v>2</v>
          </cell>
          <cell r="I154" t="str">
            <v>Rio de Janeiro - Cantagalo</v>
          </cell>
          <cell r="J154" t="str">
            <v>A</v>
          </cell>
          <cell r="K154" t="str">
            <v>S</v>
          </cell>
          <cell r="L154">
            <v>198.2</v>
          </cell>
          <cell r="M154">
            <v>0.31105125974876691</v>
          </cell>
          <cell r="N154">
            <v>0</v>
          </cell>
          <cell r="O154">
            <v>0.35356905784392223</v>
          </cell>
          <cell r="P154">
            <v>0</v>
          </cell>
          <cell r="Q154">
            <v>0</v>
          </cell>
          <cell r="R154">
            <v>61.95</v>
          </cell>
        </row>
        <row r="155">
          <cell r="E155">
            <v>10800400003</v>
          </cell>
          <cell r="F155" t="str">
            <v>F</v>
          </cell>
          <cell r="G155">
            <v>3</v>
          </cell>
          <cell r="I155" t="str">
            <v>Rio de Janeiro - Cordeiro</v>
          </cell>
          <cell r="J155" t="str">
            <v>A</v>
          </cell>
          <cell r="K155" t="str">
            <v>S</v>
          </cell>
          <cell r="L155">
            <v>189.3</v>
          </cell>
          <cell r="M155">
            <v>0.31105125974876691</v>
          </cell>
          <cell r="N155">
            <v>0</v>
          </cell>
          <cell r="O155">
            <v>0.35356905784392223</v>
          </cell>
          <cell r="P155">
            <v>0</v>
          </cell>
          <cell r="Q155">
            <v>0</v>
          </cell>
          <cell r="R155">
            <v>59.15</v>
          </cell>
        </row>
        <row r="156">
          <cell r="E156">
            <v>10800400004</v>
          </cell>
          <cell r="F156" t="str">
            <v>F</v>
          </cell>
          <cell r="G156">
            <v>4</v>
          </cell>
          <cell r="I156" t="str">
            <v>Rio de Janeiro - Bom Jardim</v>
          </cell>
          <cell r="J156" t="str">
            <v>A</v>
          </cell>
          <cell r="K156" t="str">
            <v>S</v>
          </cell>
          <cell r="L156">
            <v>164</v>
          </cell>
          <cell r="M156">
            <v>0.31105125974876691</v>
          </cell>
          <cell r="N156">
            <v>0</v>
          </cell>
          <cell r="O156">
            <v>0.35356905784392223</v>
          </cell>
          <cell r="P156">
            <v>0</v>
          </cell>
          <cell r="Q156">
            <v>0</v>
          </cell>
          <cell r="R156">
            <v>51.3</v>
          </cell>
        </row>
        <row r="157">
          <cell r="E157">
            <v>10800400005</v>
          </cell>
          <cell r="F157" t="str">
            <v>F</v>
          </cell>
          <cell r="G157">
            <v>5</v>
          </cell>
          <cell r="I157" t="str">
            <v>Rio de Janeiro - Nova Friburgo</v>
          </cell>
          <cell r="J157" t="str">
            <v>A</v>
          </cell>
          <cell r="K157" t="str">
            <v>S</v>
          </cell>
          <cell r="L157">
            <v>136.4</v>
          </cell>
          <cell r="M157">
            <v>0.31105125974876691</v>
          </cell>
          <cell r="N157">
            <v>0</v>
          </cell>
          <cell r="O157">
            <v>0.35356905784392223</v>
          </cell>
          <cell r="P157">
            <v>0</v>
          </cell>
          <cell r="Q157">
            <v>0</v>
          </cell>
          <cell r="R157">
            <v>42.7</v>
          </cell>
        </row>
        <row r="158">
          <cell r="E158">
            <v>10800400006</v>
          </cell>
          <cell r="F158" t="str">
            <v>F</v>
          </cell>
          <cell r="G158">
            <v>6</v>
          </cell>
          <cell r="I158" t="str">
            <v>Niterói - Bom Jardim</v>
          </cell>
          <cell r="J158" t="str">
            <v>A</v>
          </cell>
          <cell r="K158" t="str">
            <v>S</v>
          </cell>
          <cell r="L158">
            <v>156.9</v>
          </cell>
          <cell r="M158">
            <v>0.31105125974876691</v>
          </cell>
          <cell r="N158">
            <v>0</v>
          </cell>
          <cell r="O158">
            <v>0.35356905784392223</v>
          </cell>
          <cell r="P158">
            <v>0</v>
          </cell>
          <cell r="Q158">
            <v>0</v>
          </cell>
          <cell r="R158">
            <v>49.1</v>
          </cell>
        </row>
        <row r="159">
          <cell r="E159">
            <v>10800400007</v>
          </cell>
          <cell r="F159" t="str">
            <v>F</v>
          </cell>
          <cell r="G159">
            <v>7</v>
          </cell>
          <cell r="I159" t="str">
            <v>Cachoeiras de Macacu - Bom Jardim</v>
          </cell>
          <cell r="J159" t="str">
            <v>A</v>
          </cell>
          <cell r="K159" t="str">
            <v>S</v>
          </cell>
          <cell r="L159">
            <v>64.3</v>
          </cell>
          <cell r="M159">
            <v>0.31105125974876691</v>
          </cell>
          <cell r="N159">
            <v>0</v>
          </cell>
          <cell r="O159">
            <v>0.35356905784392223</v>
          </cell>
          <cell r="P159">
            <v>0</v>
          </cell>
          <cell r="Q159">
            <v>0</v>
          </cell>
          <cell r="R159">
            <v>20.3</v>
          </cell>
        </row>
        <row r="160">
          <cell r="E160">
            <v>10800400008</v>
          </cell>
          <cell r="F160" t="str">
            <v>F</v>
          </cell>
          <cell r="G160">
            <v>8</v>
          </cell>
          <cell r="I160" t="str">
            <v>Nova Friburgo - Bom Jardim</v>
          </cell>
          <cell r="J160" t="str">
            <v>A</v>
          </cell>
          <cell r="K160" t="str">
            <v>S</v>
          </cell>
          <cell r="L160">
            <v>25.8</v>
          </cell>
          <cell r="M160">
            <v>0.31105125974876691</v>
          </cell>
          <cell r="N160">
            <v>0</v>
          </cell>
          <cell r="O160">
            <v>0.35356905784392223</v>
          </cell>
          <cell r="P160">
            <v>0</v>
          </cell>
          <cell r="Q160">
            <v>0</v>
          </cell>
          <cell r="R160">
            <v>8.3000000000000007</v>
          </cell>
        </row>
        <row r="161">
          <cell r="E161">
            <v>10800400009</v>
          </cell>
          <cell r="F161" t="str">
            <v>F</v>
          </cell>
          <cell r="G161">
            <v>9</v>
          </cell>
          <cell r="I161" t="str">
            <v>Bom Jardim - Monerat</v>
          </cell>
          <cell r="J161" t="str">
            <v>A</v>
          </cell>
          <cell r="K161" t="str">
            <v>S</v>
          </cell>
          <cell r="L161">
            <v>7.9</v>
          </cell>
          <cell r="M161">
            <v>0.31105125974876691</v>
          </cell>
          <cell r="N161">
            <v>0</v>
          </cell>
          <cell r="O161">
            <v>0.35356905784392223</v>
          </cell>
          <cell r="P161">
            <v>0</v>
          </cell>
          <cell r="Q161">
            <v>0</v>
          </cell>
          <cell r="R161">
            <v>2.75</v>
          </cell>
        </row>
        <row r="162">
          <cell r="E162">
            <v>10800400010</v>
          </cell>
          <cell r="F162" t="str">
            <v>F</v>
          </cell>
          <cell r="G162">
            <v>10</v>
          </cell>
          <cell r="I162" t="str">
            <v>Monerat - Cordeiro</v>
          </cell>
          <cell r="J162" t="str">
            <v>A</v>
          </cell>
          <cell r="K162" t="str">
            <v>S</v>
          </cell>
          <cell r="L162">
            <v>11.2</v>
          </cell>
          <cell r="M162">
            <v>0.31105125974876691</v>
          </cell>
          <cell r="N162">
            <v>0</v>
          </cell>
          <cell r="O162">
            <v>0.35356905784392223</v>
          </cell>
          <cell r="P162">
            <v>0</v>
          </cell>
          <cell r="Q162">
            <v>0</v>
          </cell>
          <cell r="R162">
            <v>3.75</v>
          </cell>
        </row>
        <row r="163">
          <cell r="E163">
            <v>10800400011</v>
          </cell>
          <cell r="F163" t="str">
            <v>F</v>
          </cell>
          <cell r="G163">
            <v>11</v>
          </cell>
          <cell r="I163" t="str">
            <v>Cordeiro - Macuco</v>
          </cell>
          <cell r="J163" t="str">
            <v>A</v>
          </cell>
          <cell r="K163" t="str">
            <v>S</v>
          </cell>
          <cell r="L163">
            <v>18.100000000000001</v>
          </cell>
          <cell r="M163">
            <v>0.31105125974876691</v>
          </cell>
          <cell r="N163">
            <v>0</v>
          </cell>
          <cell r="O163">
            <v>0.35356905784392223</v>
          </cell>
          <cell r="P163">
            <v>0</v>
          </cell>
          <cell r="Q163">
            <v>0</v>
          </cell>
          <cell r="R163">
            <v>5.9</v>
          </cell>
        </row>
        <row r="164">
          <cell r="E164">
            <v>10800400012</v>
          </cell>
          <cell r="F164" t="str">
            <v>F</v>
          </cell>
          <cell r="G164">
            <v>12</v>
          </cell>
          <cell r="I164" t="str">
            <v>Macuco - Manoel de Moraes</v>
          </cell>
          <cell r="J164" t="str">
            <v>A</v>
          </cell>
          <cell r="K164" t="str">
            <v>S</v>
          </cell>
          <cell r="L164">
            <v>19.899999999999999</v>
          </cell>
          <cell r="M164">
            <v>0.31105125974876691</v>
          </cell>
          <cell r="N164">
            <v>0</v>
          </cell>
          <cell r="O164">
            <v>0.35356905784392223</v>
          </cell>
          <cell r="P164">
            <v>0</v>
          </cell>
          <cell r="Q164">
            <v>0</v>
          </cell>
          <cell r="R164">
            <v>6.45</v>
          </cell>
        </row>
        <row r="165">
          <cell r="E165">
            <v>10800400013</v>
          </cell>
          <cell r="F165" t="str">
            <v>F</v>
          </cell>
          <cell r="G165">
            <v>13</v>
          </cell>
          <cell r="I165" t="str">
            <v>Manoel de Moraes - Santa Maria Madalena</v>
          </cell>
          <cell r="J165" t="str">
            <v>A</v>
          </cell>
          <cell r="K165" t="str">
            <v>S</v>
          </cell>
          <cell r="L165">
            <v>17.100000000000001</v>
          </cell>
          <cell r="M165">
            <v>0.31105125974876691</v>
          </cell>
          <cell r="N165">
            <v>0</v>
          </cell>
          <cell r="O165">
            <v>0.35356905784392223</v>
          </cell>
          <cell r="P165">
            <v>0</v>
          </cell>
          <cell r="Q165">
            <v>0</v>
          </cell>
          <cell r="R165">
            <v>5.6</v>
          </cell>
        </row>
        <row r="166">
          <cell r="E166">
            <v>10800400014</v>
          </cell>
          <cell r="F166" t="str">
            <v>F</v>
          </cell>
          <cell r="G166">
            <v>14</v>
          </cell>
          <cell r="I166" t="str">
            <v>Cantagalo - Santa Maria Madalena</v>
          </cell>
          <cell r="J166" t="str">
            <v>A</v>
          </cell>
          <cell r="K166" t="str">
            <v>S</v>
          </cell>
          <cell r="L166">
            <v>49.7</v>
          </cell>
          <cell r="M166">
            <v>0.31105125974876691</v>
          </cell>
          <cell r="N166">
            <v>0</v>
          </cell>
          <cell r="O166">
            <v>0.35356905784392223</v>
          </cell>
          <cell r="P166">
            <v>0</v>
          </cell>
          <cell r="Q166">
            <v>0</v>
          </cell>
          <cell r="R166">
            <v>15.75</v>
          </cell>
        </row>
        <row r="167">
          <cell r="E167">
            <v>10800400100</v>
          </cell>
          <cell r="F167" t="str">
            <v>F</v>
          </cell>
          <cell r="G167">
            <v>0</v>
          </cell>
          <cell r="I167" t="str">
            <v xml:space="preserve">Nova Friburgo - Santa Maria Madalena </v>
          </cell>
          <cell r="J167" t="str">
            <v>A</v>
          </cell>
          <cell r="K167" t="str">
            <v>C</v>
          </cell>
          <cell r="L167">
            <v>108.7</v>
          </cell>
          <cell r="M167">
            <v>0.31105125974876691</v>
          </cell>
          <cell r="N167">
            <v>0</v>
          </cell>
          <cell r="O167">
            <v>0.35356905784392223</v>
          </cell>
          <cell r="P167">
            <v>0</v>
          </cell>
          <cell r="Q167">
            <v>0</v>
          </cell>
          <cell r="R167">
            <v>34.1</v>
          </cell>
        </row>
        <row r="168">
          <cell r="E168">
            <v>10800400101</v>
          </cell>
          <cell r="F168" t="str">
            <v>F</v>
          </cell>
          <cell r="G168">
            <v>1</v>
          </cell>
          <cell r="I168" t="str">
            <v>Nova Friburgo - Bom Jardim</v>
          </cell>
          <cell r="J168" t="str">
            <v>A</v>
          </cell>
          <cell r="K168" t="str">
            <v>S</v>
          </cell>
          <cell r="L168">
            <v>25.8</v>
          </cell>
          <cell r="M168">
            <v>0.31105125974876691</v>
          </cell>
          <cell r="N168">
            <v>0</v>
          </cell>
          <cell r="O168">
            <v>0.35356905784392223</v>
          </cell>
          <cell r="P168">
            <v>0</v>
          </cell>
          <cell r="Q168">
            <v>0</v>
          </cell>
          <cell r="R168">
            <v>8.3000000000000007</v>
          </cell>
        </row>
        <row r="169">
          <cell r="E169">
            <v>10800400102</v>
          </cell>
          <cell r="F169" t="str">
            <v>F</v>
          </cell>
          <cell r="G169">
            <v>2</v>
          </cell>
          <cell r="I169" t="str">
            <v>Bom Jardim - Monerat</v>
          </cell>
          <cell r="J169" t="str">
            <v>A</v>
          </cell>
          <cell r="K169" t="str">
            <v>S</v>
          </cell>
          <cell r="L169">
            <v>7.9</v>
          </cell>
          <cell r="M169">
            <v>0.31105125974876691</v>
          </cell>
          <cell r="N169">
            <v>0</v>
          </cell>
          <cell r="O169">
            <v>0.35356905784392223</v>
          </cell>
          <cell r="P169">
            <v>0</v>
          </cell>
          <cell r="Q169">
            <v>0</v>
          </cell>
          <cell r="R169">
            <v>2.75</v>
          </cell>
        </row>
        <row r="170">
          <cell r="E170">
            <v>10800400103</v>
          </cell>
          <cell r="F170" t="str">
            <v>F</v>
          </cell>
          <cell r="G170">
            <v>3</v>
          </cell>
          <cell r="I170" t="str">
            <v>Monerat - Cordeiro</v>
          </cell>
          <cell r="J170" t="str">
            <v>A</v>
          </cell>
          <cell r="K170" t="str">
            <v>S</v>
          </cell>
          <cell r="L170">
            <v>11.2</v>
          </cell>
          <cell r="M170">
            <v>0.31105125974876691</v>
          </cell>
          <cell r="N170">
            <v>0</v>
          </cell>
          <cell r="O170">
            <v>0.35356905784392223</v>
          </cell>
          <cell r="P170">
            <v>0</v>
          </cell>
          <cell r="Q170">
            <v>0</v>
          </cell>
          <cell r="R170">
            <v>3.75</v>
          </cell>
        </row>
        <row r="171">
          <cell r="E171">
            <v>10800400104</v>
          </cell>
          <cell r="F171" t="str">
            <v>F</v>
          </cell>
          <cell r="G171">
            <v>4</v>
          </cell>
          <cell r="I171" t="str">
            <v>Cordeiro - Macuco</v>
          </cell>
          <cell r="J171" t="str">
            <v>A</v>
          </cell>
          <cell r="K171" t="str">
            <v>S</v>
          </cell>
          <cell r="L171">
            <v>18.100000000000001</v>
          </cell>
          <cell r="M171">
            <v>0.31105125974876691</v>
          </cell>
          <cell r="N171">
            <v>0</v>
          </cell>
          <cell r="O171">
            <v>0.35356905784392223</v>
          </cell>
          <cell r="P171">
            <v>0</v>
          </cell>
          <cell r="Q171">
            <v>0</v>
          </cell>
          <cell r="R171">
            <v>5.9</v>
          </cell>
        </row>
        <row r="172">
          <cell r="E172">
            <v>10800400105</v>
          </cell>
          <cell r="F172" t="str">
            <v>F</v>
          </cell>
          <cell r="G172">
            <v>5</v>
          </cell>
          <cell r="I172" t="str">
            <v>Macuco - Manoel de Moraes</v>
          </cell>
          <cell r="J172" t="str">
            <v>A</v>
          </cell>
          <cell r="K172" t="str">
            <v>S</v>
          </cell>
          <cell r="L172">
            <v>21.9</v>
          </cell>
          <cell r="M172">
            <v>0.31105125974876691</v>
          </cell>
          <cell r="N172">
            <v>0</v>
          </cell>
          <cell r="O172">
            <v>0.35356905784392223</v>
          </cell>
          <cell r="P172">
            <v>0</v>
          </cell>
          <cell r="Q172">
            <v>0</v>
          </cell>
          <cell r="R172">
            <v>7.1</v>
          </cell>
        </row>
        <row r="173">
          <cell r="E173">
            <v>10800400106</v>
          </cell>
          <cell r="F173" t="str">
            <v>F</v>
          </cell>
          <cell r="G173">
            <v>6</v>
          </cell>
          <cell r="I173" t="str">
            <v>Manoel de Moraes - Santa Maria Madalena</v>
          </cell>
          <cell r="J173" t="str">
            <v>A</v>
          </cell>
          <cell r="K173" t="str">
            <v>S</v>
          </cell>
          <cell r="L173">
            <v>18.899999999999999</v>
          </cell>
          <cell r="M173">
            <v>0.31105125974876691</v>
          </cell>
          <cell r="N173">
            <v>0</v>
          </cell>
          <cell r="O173">
            <v>0.35356905784392223</v>
          </cell>
          <cell r="P173">
            <v>0</v>
          </cell>
          <cell r="Q173">
            <v>0</v>
          </cell>
          <cell r="R173">
            <v>6.15</v>
          </cell>
        </row>
        <row r="174">
          <cell r="E174">
            <v>10800400107</v>
          </cell>
          <cell r="F174" t="str">
            <v>F</v>
          </cell>
          <cell r="G174">
            <v>7</v>
          </cell>
          <cell r="I174" t="str">
            <v>Cantagalo - Santa Maria Madalena</v>
          </cell>
          <cell r="J174" t="str">
            <v>A</v>
          </cell>
          <cell r="K174" t="str">
            <v>S</v>
          </cell>
          <cell r="L174">
            <v>54.8</v>
          </cell>
          <cell r="M174">
            <v>0.31105125974876691</v>
          </cell>
          <cell r="N174">
            <v>0</v>
          </cell>
          <cell r="O174">
            <v>0.35356905784392223</v>
          </cell>
          <cell r="P174">
            <v>0</v>
          </cell>
          <cell r="Q174">
            <v>0</v>
          </cell>
          <cell r="R174">
            <v>17.3</v>
          </cell>
        </row>
        <row r="175">
          <cell r="E175">
            <v>10800400108</v>
          </cell>
          <cell r="F175" t="str">
            <v>F</v>
          </cell>
          <cell r="G175">
            <v>8</v>
          </cell>
          <cell r="I175" t="str">
            <v>Bom Jardim - Cantagalo</v>
          </cell>
          <cell r="J175" t="str">
            <v>A</v>
          </cell>
          <cell r="K175" t="str">
            <v>S</v>
          </cell>
          <cell r="L175">
            <v>26.8</v>
          </cell>
          <cell r="M175">
            <v>0.31105125974876691</v>
          </cell>
          <cell r="N175">
            <v>0</v>
          </cell>
          <cell r="O175">
            <v>0.35356905784392223</v>
          </cell>
          <cell r="P175">
            <v>0</v>
          </cell>
          <cell r="Q175">
            <v>0</v>
          </cell>
          <cell r="R175">
            <v>8.6</v>
          </cell>
        </row>
        <row r="176">
          <cell r="E176">
            <v>10800400109</v>
          </cell>
          <cell r="F176" t="str">
            <v>F</v>
          </cell>
          <cell r="G176">
            <v>9</v>
          </cell>
          <cell r="I176" t="str">
            <v>Bom Jardim - Macuco</v>
          </cell>
          <cell r="J176" t="str">
            <v>A</v>
          </cell>
          <cell r="K176" t="str">
            <v>S</v>
          </cell>
          <cell r="L176">
            <v>37.200000000000003</v>
          </cell>
          <cell r="M176">
            <v>0.31105125974876691</v>
          </cell>
          <cell r="N176">
            <v>0</v>
          </cell>
          <cell r="O176">
            <v>0.35356905784392223</v>
          </cell>
          <cell r="P176">
            <v>0</v>
          </cell>
          <cell r="Q176">
            <v>0</v>
          </cell>
          <cell r="R176">
            <v>11.85</v>
          </cell>
        </row>
        <row r="177">
          <cell r="E177">
            <v>10800400110</v>
          </cell>
          <cell r="F177" t="str">
            <v>F</v>
          </cell>
          <cell r="G177">
            <v>10</v>
          </cell>
          <cell r="I177" t="str">
            <v>Bom Jardim - Santa Maria Madalena</v>
          </cell>
          <cell r="J177" t="str">
            <v>A</v>
          </cell>
          <cell r="K177" t="str">
            <v>S</v>
          </cell>
          <cell r="L177">
            <v>82.9</v>
          </cell>
          <cell r="M177">
            <v>0.31105125974876691</v>
          </cell>
          <cell r="N177">
            <v>0</v>
          </cell>
          <cell r="O177">
            <v>0.35356905784392223</v>
          </cell>
          <cell r="P177">
            <v>0</v>
          </cell>
          <cell r="Q177">
            <v>0</v>
          </cell>
          <cell r="R177">
            <v>26.05</v>
          </cell>
        </row>
        <row r="178">
          <cell r="E178">
            <v>10800400111</v>
          </cell>
          <cell r="F178" t="str">
            <v>F</v>
          </cell>
          <cell r="G178">
            <v>11</v>
          </cell>
          <cell r="I178" t="str">
            <v>Cantagalo - Macuco</v>
          </cell>
          <cell r="J178" t="str">
            <v>A</v>
          </cell>
          <cell r="K178" t="str">
            <v>S</v>
          </cell>
          <cell r="L178">
            <v>15.9</v>
          </cell>
          <cell r="M178">
            <v>0.31105125974876691</v>
          </cell>
          <cell r="N178">
            <v>0</v>
          </cell>
          <cell r="O178">
            <v>0.35356905784392223</v>
          </cell>
          <cell r="P178">
            <v>0</v>
          </cell>
          <cell r="Q178">
            <v>0</v>
          </cell>
          <cell r="R178">
            <v>5.2</v>
          </cell>
        </row>
        <row r="179">
          <cell r="E179">
            <v>10800400112</v>
          </cell>
          <cell r="F179" t="str">
            <v>F</v>
          </cell>
          <cell r="G179">
            <v>12</v>
          </cell>
          <cell r="I179" t="str">
            <v>Cantagalo - Morerat</v>
          </cell>
          <cell r="J179" t="str">
            <v>A</v>
          </cell>
          <cell r="K179" t="str">
            <v>S</v>
          </cell>
          <cell r="L179">
            <v>18</v>
          </cell>
          <cell r="M179">
            <v>0.31105125974876691</v>
          </cell>
          <cell r="N179">
            <v>0</v>
          </cell>
          <cell r="O179">
            <v>0.35356905784392223</v>
          </cell>
          <cell r="P179">
            <v>0</v>
          </cell>
          <cell r="Q179">
            <v>0</v>
          </cell>
          <cell r="R179">
            <v>5.9</v>
          </cell>
        </row>
        <row r="180">
          <cell r="E180">
            <v>10800400113</v>
          </cell>
          <cell r="F180" t="str">
            <v>F</v>
          </cell>
          <cell r="G180">
            <v>13</v>
          </cell>
          <cell r="I180" t="str">
            <v>Cantagalo - Nova Friburgo</v>
          </cell>
          <cell r="J180" t="str">
            <v>A</v>
          </cell>
          <cell r="K180" t="str">
            <v>S</v>
          </cell>
          <cell r="L180">
            <v>50.2</v>
          </cell>
          <cell r="M180">
            <v>0.31105125974876691</v>
          </cell>
          <cell r="N180">
            <v>0</v>
          </cell>
          <cell r="O180">
            <v>0.35356905784392223</v>
          </cell>
          <cell r="P180">
            <v>0</v>
          </cell>
          <cell r="Q180">
            <v>0</v>
          </cell>
          <cell r="R180">
            <v>15.9</v>
          </cell>
        </row>
        <row r="181">
          <cell r="E181">
            <v>10800400114</v>
          </cell>
          <cell r="F181" t="str">
            <v>F</v>
          </cell>
          <cell r="G181">
            <v>14</v>
          </cell>
          <cell r="I181" t="str">
            <v>Cordeiro - Santa Maria Madalena</v>
          </cell>
          <cell r="J181" t="str">
            <v>A</v>
          </cell>
          <cell r="K181" t="str">
            <v>S</v>
          </cell>
          <cell r="L181">
            <v>58.9</v>
          </cell>
          <cell r="M181">
            <v>0.31105125974876691</v>
          </cell>
          <cell r="N181">
            <v>0</v>
          </cell>
          <cell r="O181">
            <v>0.35356905784392223</v>
          </cell>
          <cell r="P181">
            <v>0</v>
          </cell>
          <cell r="Q181">
            <v>0</v>
          </cell>
          <cell r="R181">
            <v>18.600000000000001</v>
          </cell>
        </row>
        <row r="182">
          <cell r="E182">
            <v>10800400115</v>
          </cell>
          <cell r="F182" t="str">
            <v>F</v>
          </cell>
          <cell r="G182">
            <v>15</v>
          </cell>
          <cell r="I182" t="str">
            <v xml:space="preserve">Macuco - Nova Friburgo </v>
          </cell>
          <cell r="J182" t="str">
            <v>A</v>
          </cell>
          <cell r="K182" t="str">
            <v>S</v>
          </cell>
          <cell r="L182">
            <v>63</v>
          </cell>
          <cell r="M182">
            <v>0.31105125974876691</v>
          </cell>
          <cell r="N182">
            <v>0</v>
          </cell>
          <cell r="O182">
            <v>0.35356905784392223</v>
          </cell>
          <cell r="P182">
            <v>0</v>
          </cell>
          <cell r="Q182">
            <v>0</v>
          </cell>
          <cell r="R182">
            <v>19.850000000000001</v>
          </cell>
        </row>
        <row r="183">
          <cell r="E183">
            <v>10800400116</v>
          </cell>
          <cell r="F183" t="str">
            <v>F</v>
          </cell>
          <cell r="G183">
            <v>16</v>
          </cell>
          <cell r="I183" t="str">
            <v>Macuco - Santa Maria Madalena</v>
          </cell>
          <cell r="J183" t="str">
            <v>A</v>
          </cell>
          <cell r="K183" t="str">
            <v>S</v>
          </cell>
          <cell r="L183">
            <v>40.799999999999997</v>
          </cell>
          <cell r="M183">
            <v>0.31105125974876691</v>
          </cell>
          <cell r="N183">
            <v>0</v>
          </cell>
          <cell r="O183">
            <v>0.35356905784392223</v>
          </cell>
          <cell r="P183">
            <v>0</v>
          </cell>
          <cell r="Q183">
            <v>0</v>
          </cell>
          <cell r="R183">
            <v>12.95</v>
          </cell>
        </row>
        <row r="184">
          <cell r="E184">
            <v>10800500000</v>
          </cell>
          <cell r="F184" t="str">
            <v>F</v>
          </cell>
          <cell r="G184">
            <v>0</v>
          </cell>
          <cell r="I184" t="str">
            <v xml:space="preserve">Niterói - São Fidélis (via Cambuci) </v>
          </cell>
          <cell r="J184" t="str">
            <v>A</v>
          </cell>
          <cell r="K184" t="str">
            <v>O</v>
          </cell>
          <cell r="L184">
            <v>283.8</v>
          </cell>
          <cell r="M184">
            <v>0.31105125974876691</v>
          </cell>
          <cell r="O184">
            <v>0.35356905784392223</v>
          </cell>
          <cell r="P184">
            <v>0</v>
          </cell>
          <cell r="Q184">
            <v>0</v>
          </cell>
          <cell r="R184">
            <v>88.55</v>
          </cell>
        </row>
        <row r="185">
          <cell r="E185">
            <v>10800500001</v>
          </cell>
          <cell r="F185" t="str">
            <v>F</v>
          </cell>
          <cell r="G185">
            <v>1</v>
          </cell>
          <cell r="I185" t="str">
            <v>Niterói - Bom Jardim</v>
          </cell>
          <cell r="J185" t="str">
            <v>A</v>
          </cell>
          <cell r="K185" t="str">
            <v>S</v>
          </cell>
          <cell r="L185">
            <v>150.30000000000001</v>
          </cell>
          <cell r="M185">
            <v>0.31105125974876691</v>
          </cell>
          <cell r="N185">
            <v>0</v>
          </cell>
          <cell r="O185">
            <v>0.35356905784392223</v>
          </cell>
          <cell r="P185">
            <v>0</v>
          </cell>
          <cell r="Q185">
            <v>0</v>
          </cell>
          <cell r="R185">
            <v>47.05</v>
          </cell>
        </row>
        <row r="186">
          <cell r="E186">
            <v>10800500002</v>
          </cell>
          <cell r="F186" t="str">
            <v>F</v>
          </cell>
          <cell r="G186">
            <v>2</v>
          </cell>
          <cell r="I186" t="str">
            <v>Nova Friburgo - Cambuci</v>
          </cell>
          <cell r="J186" t="str">
            <v>A</v>
          </cell>
          <cell r="K186" t="str">
            <v>S</v>
          </cell>
          <cell r="L186">
            <v>130.6</v>
          </cell>
          <cell r="M186">
            <v>0.31105125974876691</v>
          </cell>
          <cell r="N186">
            <v>0</v>
          </cell>
          <cell r="O186">
            <v>0.35356905784392223</v>
          </cell>
          <cell r="P186">
            <v>0</v>
          </cell>
          <cell r="Q186">
            <v>0</v>
          </cell>
          <cell r="R186">
            <v>40.9</v>
          </cell>
        </row>
        <row r="187">
          <cell r="E187">
            <v>10800500003</v>
          </cell>
          <cell r="F187" t="str">
            <v>F</v>
          </cell>
          <cell r="G187">
            <v>3</v>
          </cell>
          <cell r="I187" t="str">
            <v>Cordeiro - Euclidelândia</v>
          </cell>
          <cell r="J187" t="str">
            <v>A</v>
          </cell>
          <cell r="K187" t="str">
            <v>S</v>
          </cell>
          <cell r="L187">
            <v>24.1</v>
          </cell>
          <cell r="M187">
            <v>0.31105125974876691</v>
          </cell>
          <cell r="N187">
            <v>0</v>
          </cell>
          <cell r="O187">
            <v>0.35356905784392223</v>
          </cell>
          <cell r="P187">
            <v>0</v>
          </cell>
          <cell r="Q187">
            <v>0</v>
          </cell>
          <cell r="R187">
            <v>7.75</v>
          </cell>
        </row>
        <row r="188">
          <cell r="E188">
            <v>10800500004</v>
          </cell>
          <cell r="F188" t="str">
            <v>F</v>
          </cell>
          <cell r="G188">
            <v>4</v>
          </cell>
          <cell r="I188" t="str">
            <v>Cantagalo - Euclidêlandia</v>
          </cell>
          <cell r="J188" t="str">
            <v>A</v>
          </cell>
          <cell r="K188" t="str">
            <v>S</v>
          </cell>
          <cell r="L188">
            <v>17.7</v>
          </cell>
          <cell r="M188">
            <v>0.31105125974876691</v>
          </cell>
          <cell r="N188">
            <v>0</v>
          </cell>
          <cell r="O188">
            <v>0.35356905784392223</v>
          </cell>
          <cell r="P188">
            <v>0</v>
          </cell>
          <cell r="Q188">
            <v>0</v>
          </cell>
          <cell r="R188">
            <v>5.8</v>
          </cell>
        </row>
        <row r="189">
          <cell r="E189">
            <v>10800500005</v>
          </cell>
          <cell r="F189" t="str">
            <v>F</v>
          </cell>
          <cell r="G189">
            <v>5</v>
          </cell>
          <cell r="I189" t="str">
            <v>Euclidêlandia - Boa Sorte</v>
          </cell>
          <cell r="J189" t="str">
            <v>A</v>
          </cell>
          <cell r="K189" t="str">
            <v>S</v>
          </cell>
          <cell r="L189">
            <v>8.3000000000000007</v>
          </cell>
          <cell r="M189">
            <v>0.31105125974876691</v>
          </cell>
          <cell r="N189">
            <v>0</v>
          </cell>
          <cell r="O189">
            <v>0.35356905784392223</v>
          </cell>
          <cell r="P189">
            <v>0</v>
          </cell>
          <cell r="Q189">
            <v>0</v>
          </cell>
          <cell r="R189">
            <v>2.85</v>
          </cell>
        </row>
        <row r="190">
          <cell r="E190">
            <v>10800500006</v>
          </cell>
          <cell r="F190" t="str">
            <v>F</v>
          </cell>
          <cell r="G190">
            <v>6</v>
          </cell>
          <cell r="I190" t="str">
            <v>Boa Sorte - Laranjais</v>
          </cell>
          <cell r="J190" t="str">
            <v>A</v>
          </cell>
          <cell r="K190" t="str">
            <v>S</v>
          </cell>
          <cell r="L190">
            <v>17.3</v>
          </cell>
          <cell r="M190">
            <v>0.31105125974876691</v>
          </cell>
          <cell r="N190">
            <v>0</v>
          </cell>
          <cell r="O190">
            <v>0.35356905784392223</v>
          </cell>
          <cell r="P190">
            <v>0</v>
          </cell>
          <cell r="Q190">
            <v>0</v>
          </cell>
          <cell r="R190">
            <v>5.65</v>
          </cell>
        </row>
        <row r="191">
          <cell r="E191">
            <v>10800500007</v>
          </cell>
          <cell r="F191" t="str">
            <v>F</v>
          </cell>
          <cell r="G191">
            <v>7</v>
          </cell>
          <cell r="I191" t="str">
            <v>Itaocara - Cambuci</v>
          </cell>
          <cell r="J191" t="str">
            <v>A</v>
          </cell>
          <cell r="K191" t="str">
            <v>S</v>
          </cell>
          <cell r="L191">
            <v>22</v>
          </cell>
          <cell r="M191">
            <v>0.31105125974876691</v>
          </cell>
          <cell r="N191">
            <v>0</v>
          </cell>
          <cell r="O191">
            <v>0.35356905784392223</v>
          </cell>
          <cell r="P191">
            <v>0</v>
          </cell>
          <cell r="Q191">
            <v>0</v>
          </cell>
          <cell r="R191">
            <v>7.1</v>
          </cell>
        </row>
        <row r="192">
          <cell r="E192">
            <v>10800500008</v>
          </cell>
          <cell r="F192" t="str">
            <v>F</v>
          </cell>
          <cell r="G192">
            <v>8</v>
          </cell>
          <cell r="I192" t="str">
            <v>Niterói - Boa Sorte</v>
          </cell>
          <cell r="J192" t="str">
            <v>A</v>
          </cell>
          <cell r="K192" t="str">
            <v>S</v>
          </cell>
          <cell r="L192">
            <v>205.7</v>
          </cell>
          <cell r="M192">
            <v>0.31105125974876691</v>
          </cell>
          <cell r="N192">
            <v>0</v>
          </cell>
          <cell r="O192">
            <v>0.35356905784392223</v>
          </cell>
          <cell r="P192">
            <v>0</v>
          </cell>
          <cell r="Q192">
            <v>0</v>
          </cell>
          <cell r="R192">
            <v>64.25</v>
          </cell>
        </row>
        <row r="193">
          <cell r="E193">
            <v>10800500009</v>
          </cell>
          <cell r="F193" t="str">
            <v>F</v>
          </cell>
          <cell r="G193">
            <v>9</v>
          </cell>
          <cell r="I193" t="str">
            <v>Niterói - Cantagalo</v>
          </cell>
          <cell r="J193" t="str">
            <v>A</v>
          </cell>
          <cell r="K193" t="str">
            <v>S</v>
          </cell>
          <cell r="L193">
            <v>172.5</v>
          </cell>
          <cell r="M193">
            <v>0.31105125974876691</v>
          </cell>
          <cell r="N193">
            <v>0</v>
          </cell>
          <cell r="O193">
            <v>0.35356905784392223</v>
          </cell>
          <cell r="P193">
            <v>0</v>
          </cell>
          <cell r="Q193">
            <v>0</v>
          </cell>
          <cell r="R193">
            <v>53.95</v>
          </cell>
        </row>
        <row r="194">
          <cell r="E194">
            <v>10800500010</v>
          </cell>
          <cell r="F194" t="str">
            <v>F</v>
          </cell>
          <cell r="G194">
            <v>10</v>
          </cell>
          <cell r="I194" t="str">
            <v>Niterói - Cambuci</v>
          </cell>
          <cell r="J194" t="str">
            <v>A</v>
          </cell>
          <cell r="K194" t="str">
            <v>S</v>
          </cell>
          <cell r="L194">
            <v>258.39999999999998</v>
          </cell>
          <cell r="M194">
            <v>0.31105125974876691</v>
          </cell>
          <cell r="N194">
            <v>0</v>
          </cell>
          <cell r="O194">
            <v>0.35356905784392223</v>
          </cell>
          <cell r="P194">
            <v>0</v>
          </cell>
          <cell r="Q194">
            <v>0</v>
          </cell>
          <cell r="R194">
            <v>80.650000000000006</v>
          </cell>
        </row>
        <row r="195">
          <cell r="E195">
            <v>10800500011</v>
          </cell>
          <cell r="F195" t="str">
            <v>F</v>
          </cell>
          <cell r="G195">
            <v>11</v>
          </cell>
          <cell r="I195" t="str">
            <v>Niterói - Pureza</v>
          </cell>
          <cell r="J195" t="str">
            <v>A</v>
          </cell>
          <cell r="K195" t="str">
            <v>S</v>
          </cell>
          <cell r="L195">
            <v>268.8</v>
          </cell>
          <cell r="M195">
            <v>0.31105125974876691</v>
          </cell>
          <cell r="N195">
            <v>0</v>
          </cell>
          <cell r="O195">
            <v>0.35356905784392223</v>
          </cell>
          <cell r="P195">
            <v>0</v>
          </cell>
          <cell r="Q195">
            <v>0</v>
          </cell>
          <cell r="R195">
            <v>83.9</v>
          </cell>
        </row>
        <row r="196">
          <cell r="E196">
            <v>10800500012</v>
          </cell>
          <cell r="F196" t="str">
            <v>F</v>
          </cell>
          <cell r="G196">
            <v>12</v>
          </cell>
          <cell r="I196" t="str">
            <v>Itaocara - Pureza</v>
          </cell>
          <cell r="J196" t="str">
            <v>A</v>
          </cell>
          <cell r="K196" t="str">
            <v>S</v>
          </cell>
          <cell r="L196">
            <v>32.4</v>
          </cell>
          <cell r="M196">
            <v>0.31105125974876691</v>
          </cell>
          <cell r="N196">
            <v>0</v>
          </cell>
          <cell r="O196">
            <v>0.35356905784392223</v>
          </cell>
          <cell r="P196">
            <v>0</v>
          </cell>
          <cell r="Q196">
            <v>0</v>
          </cell>
          <cell r="R196">
            <v>10.35</v>
          </cell>
        </row>
        <row r="197">
          <cell r="E197">
            <v>10800500013</v>
          </cell>
          <cell r="F197" t="str">
            <v>F</v>
          </cell>
          <cell r="G197">
            <v>13</v>
          </cell>
          <cell r="I197" t="str">
            <v>Itaocara - São Fidélis</v>
          </cell>
          <cell r="J197" t="str">
            <v>A</v>
          </cell>
          <cell r="K197" t="str">
            <v>S</v>
          </cell>
          <cell r="L197">
            <v>47.4</v>
          </cell>
          <cell r="M197">
            <v>0.31105125974876691</v>
          </cell>
          <cell r="N197">
            <v>0</v>
          </cell>
          <cell r="O197">
            <v>0.35356905784392223</v>
          </cell>
          <cell r="P197">
            <v>0</v>
          </cell>
          <cell r="Q197">
            <v>0</v>
          </cell>
          <cell r="R197">
            <v>15</v>
          </cell>
        </row>
        <row r="198">
          <cell r="E198">
            <v>10800500014</v>
          </cell>
          <cell r="F198" t="str">
            <v>F</v>
          </cell>
          <cell r="G198">
            <v>14</v>
          </cell>
          <cell r="I198" t="str">
            <v>Nova Friburgo - Pureza</v>
          </cell>
          <cell r="J198" t="str">
            <v>A</v>
          </cell>
          <cell r="K198" t="str">
            <v>S</v>
          </cell>
          <cell r="L198">
            <v>141.9</v>
          </cell>
          <cell r="M198">
            <v>0.31105125974876691</v>
          </cell>
          <cell r="N198">
            <v>0</v>
          </cell>
          <cell r="O198">
            <v>0.35356905784392223</v>
          </cell>
          <cell r="P198">
            <v>0</v>
          </cell>
          <cell r="Q198">
            <v>0</v>
          </cell>
          <cell r="R198">
            <v>44.4</v>
          </cell>
        </row>
        <row r="199">
          <cell r="E199">
            <v>10800500015</v>
          </cell>
          <cell r="F199" t="str">
            <v>F</v>
          </cell>
          <cell r="G199">
            <v>15</v>
          </cell>
          <cell r="I199" t="str">
            <v>Nova Frigurgo - São Fidélis</v>
          </cell>
          <cell r="J199" t="str">
            <v>A</v>
          </cell>
          <cell r="K199" t="str">
            <v>S</v>
          </cell>
          <cell r="L199">
            <v>156.9</v>
          </cell>
          <cell r="M199">
            <v>0.31105125974876691</v>
          </cell>
          <cell r="N199">
            <v>0</v>
          </cell>
          <cell r="O199">
            <v>0.35356905784392223</v>
          </cell>
          <cell r="P199">
            <v>0</v>
          </cell>
          <cell r="Q199">
            <v>0</v>
          </cell>
          <cell r="R199">
            <v>49.1</v>
          </cell>
        </row>
        <row r="200">
          <cell r="E200">
            <v>10800500100</v>
          </cell>
          <cell r="F200" t="str">
            <v>F</v>
          </cell>
          <cell r="G200">
            <v>0</v>
          </cell>
          <cell r="I200" t="str">
            <v>Niterói - Pureza (via Cambuci)</v>
          </cell>
          <cell r="J200" t="str">
            <v>A</v>
          </cell>
          <cell r="K200" t="str">
            <v>C</v>
          </cell>
          <cell r="L200">
            <v>240.8</v>
          </cell>
          <cell r="M200">
            <v>0.31105125974876691</v>
          </cell>
          <cell r="N200">
            <v>25.6</v>
          </cell>
          <cell r="O200">
            <v>0.35356905784392223</v>
          </cell>
          <cell r="P200">
            <v>0</v>
          </cell>
          <cell r="Q200">
            <v>0</v>
          </cell>
          <cell r="R200">
            <v>84.25</v>
          </cell>
        </row>
        <row r="201">
          <cell r="E201">
            <v>10800500101</v>
          </cell>
          <cell r="F201" t="str">
            <v>F</v>
          </cell>
          <cell r="G201">
            <v>1</v>
          </cell>
          <cell r="I201" t="str">
            <v>Niterói - Bom Jardim</v>
          </cell>
          <cell r="J201" t="str">
            <v>A</v>
          </cell>
          <cell r="K201" t="str">
            <v>S</v>
          </cell>
          <cell r="L201">
            <v>150.30000000000001</v>
          </cell>
          <cell r="M201">
            <v>0.31105125974876691</v>
          </cell>
          <cell r="N201">
            <v>0</v>
          </cell>
          <cell r="O201">
            <v>0.35356905784392223</v>
          </cell>
          <cell r="P201">
            <v>0</v>
          </cell>
          <cell r="Q201">
            <v>0</v>
          </cell>
          <cell r="R201">
            <v>47.05</v>
          </cell>
        </row>
        <row r="202">
          <cell r="E202">
            <v>10800500102</v>
          </cell>
          <cell r="F202" t="str">
            <v>F</v>
          </cell>
          <cell r="G202">
            <v>2</v>
          </cell>
          <cell r="I202" t="str">
            <v>Nova Friburgo - Cambuci</v>
          </cell>
          <cell r="J202" t="str">
            <v>A</v>
          </cell>
          <cell r="K202" t="str">
            <v>S</v>
          </cell>
          <cell r="L202">
            <v>105</v>
          </cell>
          <cell r="M202">
            <v>0.31105125974876691</v>
          </cell>
          <cell r="N202">
            <v>25.6</v>
          </cell>
          <cell r="O202">
            <v>0.35356905784392223</v>
          </cell>
          <cell r="P202">
            <v>0</v>
          </cell>
          <cell r="Q202">
            <v>0</v>
          </cell>
          <cell r="R202">
            <v>42</v>
          </cell>
        </row>
        <row r="203">
          <cell r="E203">
            <v>10800500103</v>
          </cell>
          <cell r="F203" t="str">
            <v>F</v>
          </cell>
          <cell r="G203">
            <v>3</v>
          </cell>
          <cell r="I203" t="str">
            <v>Cordeiro - Euclidêlandia</v>
          </cell>
          <cell r="J203" t="str">
            <v>A</v>
          </cell>
          <cell r="K203" t="str">
            <v>S</v>
          </cell>
          <cell r="L203">
            <v>24.1</v>
          </cell>
          <cell r="M203">
            <v>0.31105125974876691</v>
          </cell>
          <cell r="N203">
            <v>0</v>
          </cell>
          <cell r="O203">
            <v>0.35356905784392223</v>
          </cell>
          <cell r="P203">
            <v>0</v>
          </cell>
          <cell r="Q203">
            <v>0</v>
          </cell>
          <cell r="R203">
            <v>7.75</v>
          </cell>
        </row>
        <row r="204">
          <cell r="E204">
            <v>10800500104</v>
          </cell>
          <cell r="F204" t="str">
            <v>F</v>
          </cell>
          <cell r="G204">
            <v>4</v>
          </cell>
          <cell r="I204" t="str">
            <v>Cantagalo - Euclidêlandia</v>
          </cell>
          <cell r="J204" t="str">
            <v>A</v>
          </cell>
          <cell r="K204" t="str">
            <v>S</v>
          </cell>
          <cell r="L204">
            <v>17.7</v>
          </cell>
          <cell r="M204">
            <v>0.31105125974876691</v>
          </cell>
          <cell r="N204">
            <v>0</v>
          </cell>
          <cell r="O204">
            <v>0.35356905784392223</v>
          </cell>
          <cell r="P204">
            <v>0</v>
          </cell>
          <cell r="Q204">
            <v>0</v>
          </cell>
          <cell r="R204">
            <v>5.8</v>
          </cell>
        </row>
        <row r="205">
          <cell r="E205">
            <v>10800500105</v>
          </cell>
          <cell r="F205" t="str">
            <v>F</v>
          </cell>
          <cell r="G205">
            <v>5</v>
          </cell>
          <cell r="I205" t="str">
            <v>Euclidêlandia - Boa Sorte</v>
          </cell>
          <cell r="J205" t="str">
            <v>A</v>
          </cell>
          <cell r="K205" t="str">
            <v>S</v>
          </cell>
          <cell r="L205">
            <v>8.3000000000000007</v>
          </cell>
          <cell r="M205">
            <v>0.31105125974876691</v>
          </cell>
          <cell r="N205">
            <v>0</v>
          </cell>
          <cell r="O205">
            <v>0.35356905784392223</v>
          </cell>
          <cell r="P205">
            <v>0</v>
          </cell>
          <cell r="Q205">
            <v>0</v>
          </cell>
          <cell r="R205">
            <v>2.85</v>
          </cell>
        </row>
        <row r="206">
          <cell r="E206">
            <v>10800500106</v>
          </cell>
          <cell r="F206" t="str">
            <v>F</v>
          </cell>
          <cell r="G206">
            <v>6</v>
          </cell>
          <cell r="I206" t="str">
            <v>Boa Sorte - Laranjais</v>
          </cell>
          <cell r="J206" t="str">
            <v>A</v>
          </cell>
          <cell r="K206" t="str">
            <v>S</v>
          </cell>
          <cell r="L206">
            <v>17.3</v>
          </cell>
          <cell r="M206">
            <v>0.31105125974876691</v>
          </cell>
          <cell r="N206">
            <v>0</v>
          </cell>
          <cell r="O206">
            <v>0.35356905784392223</v>
          </cell>
          <cell r="P206">
            <v>0</v>
          </cell>
          <cell r="Q206">
            <v>0</v>
          </cell>
          <cell r="R206">
            <v>5.65</v>
          </cell>
        </row>
        <row r="207">
          <cell r="E207">
            <v>10800500107</v>
          </cell>
          <cell r="F207" t="str">
            <v>F</v>
          </cell>
          <cell r="G207">
            <v>7</v>
          </cell>
          <cell r="I207" t="str">
            <v>Itaocara - Cambuci</v>
          </cell>
          <cell r="J207" t="str">
            <v>A</v>
          </cell>
          <cell r="K207" t="str">
            <v>S</v>
          </cell>
          <cell r="L207">
            <v>22</v>
          </cell>
          <cell r="M207">
            <v>0.31105125974876691</v>
          </cell>
          <cell r="N207">
            <v>0</v>
          </cell>
          <cell r="O207">
            <v>0.35356905784392223</v>
          </cell>
          <cell r="P207">
            <v>0</v>
          </cell>
          <cell r="Q207">
            <v>0</v>
          </cell>
          <cell r="R207">
            <v>7.1</v>
          </cell>
        </row>
        <row r="208">
          <cell r="E208">
            <v>10800500108</v>
          </cell>
          <cell r="F208" t="str">
            <v>F</v>
          </cell>
          <cell r="G208">
            <v>8</v>
          </cell>
          <cell r="I208" t="str">
            <v>Niterói - Cantagalo</v>
          </cell>
          <cell r="J208" t="str">
            <v>A</v>
          </cell>
          <cell r="K208" t="str">
            <v>S</v>
          </cell>
          <cell r="L208">
            <v>172.5</v>
          </cell>
          <cell r="M208">
            <v>0.31105125974876691</v>
          </cell>
          <cell r="N208">
            <v>0</v>
          </cell>
          <cell r="O208">
            <v>0.35356905784392223</v>
          </cell>
          <cell r="P208">
            <v>0</v>
          </cell>
          <cell r="Q208">
            <v>0</v>
          </cell>
          <cell r="R208">
            <v>53.95</v>
          </cell>
        </row>
        <row r="209">
          <cell r="E209">
            <v>10800500109</v>
          </cell>
          <cell r="F209" t="str">
            <v>F</v>
          </cell>
          <cell r="G209">
            <v>9</v>
          </cell>
          <cell r="I209" t="str">
            <v>Niterói - Cambuci</v>
          </cell>
          <cell r="J209" t="str">
            <v>A</v>
          </cell>
          <cell r="K209" t="str">
            <v>S</v>
          </cell>
          <cell r="L209">
            <v>232.8</v>
          </cell>
          <cell r="M209">
            <v>0.31105125974876691</v>
          </cell>
          <cell r="N209">
            <v>25.6</v>
          </cell>
          <cell r="O209">
            <v>0.35356905784392223</v>
          </cell>
          <cell r="P209">
            <v>0</v>
          </cell>
          <cell r="Q209">
            <v>0</v>
          </cell>
          <cell r="R209">
            <v>81.75</v>
          </cell>
        </row>
        <row r="210">
          <cell r="E210">
            <v>10800500110</v>
          </cell>
          <cell r="F210" t="str">
            <v>F</v>
          </cell>
          <cell r="G210">
            <v>10</v>
          </cell>
          <cell r="I210" t="str">
            <v>Itaocara - Pureza</v>
          </cell>
          <cell r="J210" t="str">
            <v>A</v>
          </cell>
          <cell r="K210" t="str">
            <v>S</v>
          </cell>
          <cell r="L210">
            <v>30</v>
          </cell>
          <cell r="M210">
            <v>0.31105125974876691</v>
          </cell>
          <cell r="N210">
            <v>0</v>
          </cell>
          <cell r="O210">
            <v>0.35356905784392223</v>
          </cell>
          <cell r="P210">
            <v>0</v>
          </cell>
          <cell r="Q210">
            <v>0</v>
          </cell>
          <cell r="R210">
            <v>9.6</v>
          </cell>
        </row>
        <row r="211">
          <cell r="E211">
            <v>10800500111</v>
          </cell>
          <cell r="F211" t="str">
            <v>F</v>
          </cell>
          <cell r="G211">
            <v>11</v>
          </cell>
          <cell r="I211" t="str">
            <v>Nova Friburgo - Pureza</v>
          </cell>
          <cell r="J211" t="str">
            <v>A</v>
          </cell>
          <cell r="K211" t="str">
            <v>S</v>
          </cell>
          <cell r="L211">
            <v>113.9</v>
          </cell>
          <cell r="M211">
            <v>0.31105125974876691</v>
          </cell>
          <cell r="N211">
            <v>25.6</v>
          </cell>
          <cell r="O211">
            <v>0.35356905784392223</v>
          </cell>
          <cell r="P211">
            <v>0</v>
          </cell>
          <cell r="Q211">
            <v>0</v>
          </cell>
          <cell r="R211">
            <v>44.75</v>
          </cell>
        </row>
        <row r="212">
          <cell r="E212">
            <v>10800600000</v>
          </cell>
          <cell r="F212" t="str">
            <v>D</v>
          </cell>
          <cell r="G212">
            <v>0</v>
          </cell>
          <cell r="H212" t="str">
            <v>1900D</v>
          </cell>
          <cell r="I212" t="str">
            <v>Charitas - Galeão (via Rodoviária Novo Rio)</v>
          </cell>
          <cell r="J212" t="str">
            <v>A</v>
          </cell>
          <cell r="K212" t="str">
            <v>O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53</v>
          </cell>
          <cell r="Q212">
            <v>0.12892035223011838</v>
          </cell>
          <cell r="R212">
            <v>15.3</v>
          </cell>
        </row>
        <row r="213">
          <cell r="E213">
            <v>10800700000</v>
          </cell>
          <cell r="F213" t="str">
            <v>F</v>
          </cell>
          <cell r="G213">
            <v>0</v>
          </cell>
          <cell r="I213" t="str">
            <v>Campos - Nova Iguaçu (via Parada Modelo e Lumiar)</v>
          </cell>
          <cell r="J213" t="str">
            <v>A</v>
          </cell>
          <cell r="K213" t="str">
            <v>O</v>
          </cell>
          <cell r="L213">
            <v>377.8</v>
          </cell>
          <cell r="M213">
            <v>0.31105125974876691</v>
          </cell>
          <cell r="N213">
            <v>0</v>
          </cell>
          <cell r="O213">
            <v>0.35356905784392223</v>
          </cell>
          <cell r="P213">
            <v>0</v>
          </cell>
          <cell r="Q213">
            <v>0</v>
          </cell>
          <cell r="R213">
            <v>117.8</v>
          </cell>
        </row>
        <row r="214">
          <cell r="E214">
            <v>10800700001</v>
          </cell>
          <cell r="F214" t="str">
            <v>F</v>
          </cell>
          <cell r="G214">
            <v>1</v>
          </cell>
          <cell r="I214" t="str">
            <v>Campos - Nova Friburgo</v>
          </cell>
          <cell r="J214" t="str">
            <v>A</v>
          </cell>
          <cell r="K214" t="str">
            <v>S</v>
          </cell>
          <cell r="L214">
            <v>223.2</v>
          </cell>
          <cell r="M214">
            <v>0.31105125974876691</v>
          </cell>
          <cell r="N214">
            <v>0</v>
          </cell>
          <cell r="O214">
            <v>0.35356905784392223</v>
          </cell>
          <cell r="P214">
            <v>0</v>
          </cell>
          <cell r="Q214">
            <v>0</v>
          </cell>
          <cell r="R214">
            <v>69.7</v>
          </cell>
        </row>
        <row r="215">
          <cell r="E215">
            <v>10800700002</v>
          </cell>
          <cell r="F215" t="str">
            <v>F</v>
          </cell>
          <cell r="G215">
            <v>2</v>
          </cell>
          <cell r="I215" t="str">
            <v>Nova Friburgo - Nova Iguaçu</v>
          </cell>
          <cell r="J215" t="str">
            <v>A</v>
          </cell>
          <cell r="K215" t="str">
            <v>S</v>
          </cell>
          <cell r="L215">
            <v>154.6</v>
          </cell>
          <cell r="M215">
            <v>0.31105125974876691</v>
          </cell>
          <cell r="N215">
            <v>0</v>
          </cell>
          <cell r="O215">
            <v>0.35356905784392223</v>
          </cell>
          <cell r="P215">
            <v>0</v>
          </cell>
          <cell r="Q215">
            <v>0</v>
          </cell>
          <cell r="R215">
            <v>48.35</v>
          </cell>
        </row>
        <row r="216">
          <cell r="E216">
            <v>10800700003</v>
          </cell>
          <cell r="F216" t="str">
            <v>F</v>
          </cell>
          <cell r="G216">
            <v>3</v>
          </cell>
          <cell r="I216" t="str">
            <v>Cachoeiras de Macacu - Nova Iguaçu</v>
          </cell>
          <cell r="J216" t="str">
            <v>A</v>
          </cell>
          <cell r="K216" t="str">
            <v>S</v>
          </cell>
          <cell r="L216">
            <v>110.9</v>
          </cell>
          <cell r="M216">
            <v>0.31105125974876691</v>
          </cell>
          <cell r="N216">
            <v>0</v>
          </cell>
          <cell r="O216">
            <v>0.35356905784392223</v>
          </cell>
          <cell r="P216">
            <v>0</v>
          </cell>
          <cell r="Q216">
            <v>0</v>
          </cell>
          <cell r="R216">
            <v>34.75</v>
          </cell>
        </row>
        <row r="217">
          <cell r="E217">
            <v>10800700004</v>
          </cell>
          <cell r="F217" t="str">
            <v>F</v>
          </cell>
          <cell r="G217">
            <v>4</v>
          </cell>
          <cell r="I217" t="str">
            <v>Lumiar - Nova Iguaçu</v>
          </cell>
          <cell r="J217" t="str">
            <v>A</v>
          </cell>
          <cell r="K217" t="str">
            <v>S</v>
          </cell>
          <cell r="L217">
            <v>183.9</v>
          </cell>
          <cell r="M217">
            <v>0.31105125974876691</v>
          </cell>
          <cell r="N217">
            <v>0</v>
          </cell>
          <cell r="O217">
            <v>0.35356905784392223</v>
          </cell>
          <cell r="P217">
            <v>0</v>
          </cell>
          <cell r="Q217">
            <v>0</v>
          </cell>
          <cell r="R217">
            <v>57.5</v>
          </cell>
        </row>
        <row r="218">
          <cell r="E218">
            <v>10800700005</v>
          </cell>
          <cell r="F218" t="str">
            <v>F</v>
          </cell>
          <cell r="G218">
            <v>5</v>
          </cell>
          <cell r="I218" t="str">
            <v>Cachoeiras de Macacu - Duque de Caxias</v>
          </cell>
          <cell r="J218" t="str">
            <v>A</v>
          </cell>
          <cell r="K218" t="str">
            <v>S</v>
          </cell>
          <cell r="L218">
            <v>79.900000000000006</v>
          </cell>
          <cell r="M218">
            <v>0.31105125974876691</v>
          </cell>
          <cell r="N218">
            <v>0</v>
          </cell>
          <cell r="O218">
            <v>0.35356905784392223</v>
          </cell>
          <cell r="P218">
            <v>0</v>
          </cell>
          <cell r="Q218">
            <v>0</v>
          </cell>
          <cell r="R218">
            <v>25.15</v>
          </cell>
        </row>
        <row r="219">
          <cell r="E219">
            <v>10800700007</v>
          </cell>
          <cell r="F219" t="str">
            <v>F</v>
          </cell>
          <cell r="G219">
            <v>7</v>
          </cell>
          <cell r="I219" t="str">
            <v>Duque de Caxias - Nova Friburgo</v>
          </cell>
          <cell r="J219" t="str">
            <v>A</v>
          </cell>
          <cell r="K219" t="str">
            <v>S</v>
          </cell>
          <cell r="L219">
            <v>123.6</v>
          </cell>
          <cell r="M219">
            <v>0.31105125974876691</v>
          </cell>
          <cell r="N219">
            <v>0</v>
          </cell>
          <cell r="O219">
            <v>0.35356905784392223</v>
          </cell>
          <cell r="P219">
            <v>0</v>
          </cell>
          <cell r="Q219">
            <v>0</v>
          </cell>
          <cell r="R219">
            <v>38.700000000000003</v>
          </cell>
        </row>
        <row r="220">
          <cell r="E220">
            <v>10800700008</v>
          </cell>
          <cell r="F220" t="str">
            <v>F</v>
          </cell>
          <cell r="G220">
            <v>8</v>
          </cell>
          <cell r="I220" t="str">
            <v>Duque de Caxias - Lumiar</v>
          </cell>
          <cell r="J220" t="str">
            <v>A</v>
          </cell>
          <cell r="K220" t="str">
            <v>S</v>
          </cell>
          <cell r="L220">
            <v>152.9</v>
          </cell>
          <cell r="M220">
            <v>0.31105125974876691</v>
          </cell>
          <cell r="N220">
            <v>0</v>
          </cell>
          <cell r="O220">
            <v>0.35356905784392223</v>
          </cell>
          <cell r="P220">
            <v>0</v>
          </cell>
          <cell r="Q220">
            <v>0</v>
          </cell>
          <cell r="R220">
            <v>47.85</v>
          </cell>
        </row>
        <row r="221">
          <cell r="E221">
            <v>10800700009</v>
          </cell>
          <cell r="F221" t="str">
            <v>F</v>
          </cell>
          <cell r="G221">
            <v>9</v>
          </cell>
          <cell r="I221" t="str">
            <v>Campos - Duque de Caxias</v>
          </cell>
          <cell r="J221" t="str">
            <v>A</v>
          </cell>
          <cell r="K221" t="str">
            <v>S</v>
          </cell>
          <cell r="L221">
            <v>346.8</v>
          </cell>
          <cell r="M221">
            <v>0.31105125974876691</v>
          </cell>
          <cell r="N221">
            <v>0</v>
          </cell>
          <cell r="O221">
            <v>0.35356905784392223</v>
          </cell>
          <cell r="P221">
            <v>0</v>
          </cell>
          <cell r="Q221">
            <v>0</v>
          </cell>
          <cell r="R221">
            <v>108.15</v>
          </cell>
        </row>
        <row r="222">
          <cell r="E222">
            <v>10800700010</v>
          </cell>
          <cell r="F222" t="str">
            <v>F</v>
          </cell>
          <cell r="G222">
            <v>10</v>
          </cell>
          <cell r="I222" t="str">
            <v>Casimiro de Abreu - Nova Friburgo</v>
          </cell>
          <cell r="J222" t="str">
            <v>A</v>
          </cell>
          <cell r="K222" t="str">
            <v>S</v>
          </cell>
          <cell r="L222">
            <v>70.400000000000006</v>
          </cell>
          <cell r="M222">
            <v>0.31105125974876691</v>
          </cell>
          <cell r="N222">
            <v>0</v>
          </cell>
          <cell r="O222">
            <v>0.35356905784392223</v>
          </cell>
          <cell r="P222">
            <v>0</v>
          </cell>
          <cell r="Q222">
            <v>0</v>
          </cell>
          <cell r="R222">
            <v>22.2</v>
          </cell>
        </row>
        <row r="223">
          <cell r="E223">
            <v>10800700011</v>
          </cell>
          <cell r="F223" t="str">
            <v>F</v>
          </cell>
          <cell r="G223">
            <v>11</v>
          </cell>
          <cell r="I223" t="str">
            <v>Nova Friburgo - Rio das Ostras</v>
          </cell>
          <cell r="J223" t="str">
            <v>A</v>
          </cell>
          <cell r="K223" t="str">
            <v>S</v>
          </cell>
          <cell r="L223">
            <v>101.2</v>
          </cell>
          <cell r="M223">
            <v>0.31105125974876691</v>
          </cell>
          <cell r="N223">
            <v>0</v>
          </cell>
          <cell r="O223">
            <v>0.35356905784392223</v>
          </cell>
          <cell r="P223">
            <v>0</v>
          </cell>
          <cell r="Q223">
            <v>0</v>
          </cell>
          <cell r="R223">
            <v>31.75</v>
          </cell>
        </row>
        <row r="224">
          <cell r="E224">
            <v>10800700012</v>
          </cell>
          <cell r="F224" t="str">
            <v>F</v>
          </cell>
          <cell r="G224">
            <v>12</v>
          </cell>
          <cell r="I224" t="str">
            <v>Macaé - Nova Friburgo</v>
          </cell>
          <cell r="J224" t="str">
            <v>A</v>
          </cell>
          <cell r="K224" t="str">
            <v>S</v>
          </cell>
          <cell r="L224">
            <v>132</v>
          </cell>
          <cell r="M224">
            <v>0.31105125974876691</v>
          </cell>
          <cell r="N224">
            <v>0</v>
          </cell>
          <cell r="O224">
            <v>0.35356905784392223</v>
          </cell>
          <cell r="P224">
            <v>0</v>
          </cell>
          <cell r="Q224">
            <v>0</v>
          </cell>
          <cell r="R224">
            <v>41.35</v>
          </cell>
        </row>
        <row r="225">
          <cell r="E225">
            <v>10800700013</v>
          </cell>
          <cell r="F225" t="str">
            <v>F</v>
          </cell>
          <cell r="G225">
            <v>13</v>
          </cell>
          <cell r="I225" t="str">
            <v>Cachoeiras de Macacu - Rio das Ostra</v>
          </cell>
          <cell r="J225" t="str">
            <v>A</v>
          </cell>
          <cell r="K225" t="str">
            <v>S</v>
          </cell>
          <cell r="L225">
            <v>144.9</v>
          </cell>
          <cell r="M225">
            <v>0.31105125974876691</v>
          </cell>
          <cell r="N225">
            <v>0</v>
          </cell>
          <cell r="O225">
            <v>0.35356905784392223</v>
          </cell>
          <cell r="P225">
            <v>0</v>
          </cell>
          <cell r="Q225">
            <v>0</v>
          </cell>
          <cell r="R225">
            <v>45.35</v>
          </cell>
        </row>
        <row r="226">
          <cell r="E226">
            <v>10800700014</v>
          </cell>
          <cell r="F226" t="str">
            <v>F</v>
          </cell>
          <cell r="G226">
            <v>14</v>
          </cell>
          <cell r="I226" t="str">
            <v>Cachoeiras de Macacu - Macaé</v>
          </cell>
          <cell r="J226" t="str">
            <v>A</v>
          </cell>
          <cell r="K226" t="str">
            <v>S</v>
          </cell>
          <cell r="L226">
            <v>175.7</v>
          </cell>
          <cell r="M226">
            <v>0.31105125974876691</v>
          </cell>
          <cell r="N226">
            <v>0</v>
          </cell>
          <cell r="O226">
            <v>0.35356905784392223</v>
          </cell>
          <cell r="P226">
            <v>0</v>
          </cell>
          <cell r="Q226">
            <v>0</v>
          </cell>
          <cell r="R226">
            <v>54.95</v>
          </cell>
        </row>
        <row r="227">
          <cell r="E227">
            <v>10800700015</v>
          </cell>
          <cell r="F227" t="str">
            <v>F</v>
          </cell>
          <cell r="G227">
            <v>15</v>
          </cell>
          <cell r="I227" t="str">
            <v>Cachoeiras de Macacu - Campos</v>
          </cell>
          <cell r="J227" t="str">
            <v>A</v>
          </cell>
          <cell r="K227" t="str">
            <v>S</v>
          </cell>
          <cell r="L227">
            <v>266.89999999999998</v>
          </cell>
          <cell r="M227">
            <v>0.31105125974876691</v>
          </cell>
          <cell r="N227">
            <v>0</v>
          </cell>
          <cell r="O227">
            <v>0.35356905784392223</v>
          </cell>
          <cell r="P227">
            <v>0</v>
          </cell>
          <cell r="Q227">
            <v>0</v>
          </cell>
          <cell r="R227">
            <v>83.3</v>
          </cell>
        </row>
        <row r="228">
          <cell r="E228">
            <v>10800700016</v>
          </cell>
          <cell r="F228" t="str">
            <v>F</v>
          </cell>
          <cell r="G228">
            <v>16</v>
          </cell>
          <cell r="I228" t="str">
            <v xml:space="preserve">Casimiro de Abreu - Lumiar </v>
          </cell>
          <cell r="J228" t="str">
            <v>A</v>
          </cell>
          <cell r="K228" t="str">
            <v>S</v>
          </cell>
          <cell r="L228">
            <v>41.1</v>
          </cell>
          <cell r="M228">
            <v>0.31105125974876691</v>
          </cell>
          <cell r="N228">
            <v>0</v>
          </cell>
          <cell r="O228">
            <v>0.35356905784392223</v>
          </cell>
          <cell r="P228">
            <v>0</v>
          </cell>
          <cell r="Q228">
            <v>0</v>
          </cell>
          <cell r="R228">
            <v>13.05</v>
          </cell>
        </row>
        <row r="229">
          <cell r="E229">
            <v>10800700017</v>
          </cell>
          <cell r="F229" t="str">
            <v>F</v>
          </cell>
          <cell r="G229">
            <v>17</v>
          </cell>
          <cell r="I229" t="str">
            <v>Lumiar - Rio das Ostras</v>
          </cell>
          <cell r="J229" t="str">
            <v>A</v>
          </cell>
          <cell r="K229" t="str">
            <v>S</v>
          </cell>
          <cell r="L229">
            <v>71.900000000000006</v>
          </cell>
          <cell r="M229">
            <v>0.31105125974876691</v>
          </cell>
          <cell r="N229">
            <v>0</v>
          </cell>
          <cell r="O229">
            <v>0.35356905784392223</v>
          </cell>
          <cell r="P229">
            <v>0</v>
          </cell>
          <cell r="Q229">
            <v>0</v>
          </cell>
          <cell r="R229">
            <v>22.65</v>
          </cell>
        </row>
        <row r="230">
          <cell r="E230">
            <v>10800700018</v>
          </cell>
          <cell r="F230" t="str">
            <v>F</v>
          </cell>
          <cell r="G230">
            <v>18</v>
          </cell>
          <cell r="I230" t="str">
            <v>Lumiar - Macaé</v>
          </cell>
          <cell r="J230" t="str">
            <v>A</v>
          </cell>
          <cell r="K230" t="str">
            <v>S</v>
          </cell>
          <cell r="L230">
            <v>102.7</v>
          </cell>
          <cell r="M230">
            <v>0.31105125974876691</v>
          </cell>
          <cell r="N230">
            <v>0</v>
          </cell>
          <cell r="O230">
            <v>0.35356905784392223</v>
          </cell>
          <cell r="P230">
            <v>0</v>
          </cell>
          <cell r="Q230">
            <v>0</v>
          </cell>
          <cell r="R230">
            <v>32.200000000000003</v>
          </cell>
        </row>
        <row r="231">
          <cell r="E231">
            <v>10800700019</v>
          </cell>
          <cell r="F231" t="str">
            <v>F</v>
          </cell>
          <cell r="G231">
            <v>19</v>
          </cell>
          <cell r="I231" t="str">
            <v>Campos - Lumiar</v>
          </cell>
          <cell r="J231" t="str">
            <v>A</v>
          </cell>
          <cell r="K231" t="str">
            <v>S</v>
          </cell>
          <cell r="L231">
            <v>193.9</v>
          </cell>
          <cell r="M231">
            <v>0.31105125974876691</v>
          </cell>
          <cell r="N231">
            <v>0</v>
          </cell>
          <cell r="O231">
            <v>0.35356905784392223</v>
          </cell>
          <cell r="P231">
            <v>0</v>
          </cell>
          <cell r="Q231">
            <v>0</v>
          </cell>
          <cell r="R231">
            <v>60.6</v>
          </cell>
        </row>
        <row r="232">
          <cell r="E232">
            <v>10800700100</v>
          </cell>
          <cell r="F232" t="str">
            <v>F</v>
          </cell>
          <cell r="G232">
            <v>0</v>
          </cell>
          <cell r="I232" t="str">
            <v xml:space="preserve">Nova Friburgo - Campos  </v>
          </cell>
          <cell r="J232" t="str">
            <v>A</v>
          </cell>
          <cell r="K232" t="str">
            <v>C</v>
          </cell>
          <cell r="L232">
            <v>227.4</v>
          </cell>
          <cell r="M232">
            <v>0.31105125974876691</v>
          </cell>
          <cell r="N232">
            <v>0</v>
          </cell>
          <cell r="O232">
            <v>0.35356905784392223</v>
          </cell>
          <cell r="P232">
            <v>0</v>
          </cell>
          <cell r="Q232">
            <v>0</v>
          </cell>
          <cell r="R232">
            <v>71</v>
          </cell>
        </row>
        <row r="233">
          <cell r="E233">
            <v>10800700101</v>
          </cell>
          <cell r="F233" t="str">
            <v>F</v>
          </cell>
          <cell r="G233">
            <v>1</v>
          </cell>
          <cell r="I233" t="str">
            <v>Campos - São Fidélis</v>
          </cell>
          <cell r="J233" t="str">
            <v>A</v>
          </cell>
          <cell r="K233" t="str">
            <v>S</v>
          </cell>
          <cell r="L233">
            <v>53.8</v>
          </cell>
          <cell r="M233">
            <v>0.31105125974876691</v>
          </cell>
          <cell r="N233">
            <v>0</v>
          </cell>
          <cell r="O233">
            <v>0.35356905784392223</v>
          </cell>
          <cell r="P233">
            <v>0</v>
          </cell>
          <cell r="Q233">
            <v>0</v>
          </cell>
          <cell r="R233">
            <v>17</v>
          </cell>
        </row>
        <row r="234">
          <cell r="E234">
            <v>10800700102</v>
          </cell>
          <cell r="F234" t="str">
            <v>F</v>
          </cell>
          <cell r="G234">
            <v>2</v>
          </cell>
          <cell r="I234" t="str">
            <v>São Fidélis - Dois Rios</v>
          </cell>
          <cell r="J234" t="str">
            <v>A</v>
          </cell>
          <cell r="K234" t="str">
            <v>S</v>
          </cell>
          <cell r="L234">
            <v>11.6</v>
          </cell>
          <cell r="M234">
            <v>0.31105125974876691</v>
          </cell>
          <cell r="N234">
            <v>0</v>
          </cell>
          <cell r="O234">
            <v>0.35356905784392223</v>
          </cell>
          <cell r="P234">
            <v>0</v>
          </cell>
          <cell r="Q234">
            <v>0</v>
          </cell>
          <cell r="R234">
            <v>3.9</v>
          </cell>
        </row>
        <row r="235">
          <cell r="E235">
            <v>10800700103</v>
          </cell>
          <cell r="F235" t="str">
            <v>F</v>
          </cell>
          <cell r="G235">
            <v>3</v>
          </cell>
          <cell r="I235" t="str">
            <v>Dois Rios - Anésio Seixas</v>
          </cell>
          <cell r="J235" t="str">
            <v>A</v>
          </cell>
          <cell r="K235" t="str">
            <v>S</v>
          </cell>
          <cell r="L235">
            <v>9.3000000000000007</v>
          </cell>
          <cell r="M235">
            <v>0.31105125974876691</v>
          </cell>
          <cell r="N235">
            <v>0</v>
          </cell>
          <cell r="O235">
            <v>0.35356905784392223</v>
          </cell>
          <cell r="P235">
            <v>0</v>
          </cell>
          <cell r="Q235">
            <v>0</v>
          </cell>
          <cell r="R235">
            <v>3.15</v>
          </cell>
        </row>
        <row r="236">
          <cell r="E236">
            <v>10800700104</v>
          </cell>
          <cell r="F236" t="str">
            <v>F</v>
          </cell>
          <cell r="G236">
            <v>4</v>
          </cell>
          <cell r="I236" t="str">
            <v>Anésio Seixas - Cambiasca</v>
          </cell>
          <cell r="J236" t="str">
            <v>A</v>
          </cell>
          <cell r="K236" t="str">
            <v>S</v>
          </cell>
          <cell r="L236">
            <v>10.1</v>
          </cell>
          <cell r="M236">
            <v>0.31105125974876691</v>
          </cell>
          <cell r="N236">
            <v>0</v>
          </cell>
          <cell r="O236">
            <v>0.35356905784392223</v>
          </cell>
          <cell r="P236">
            <v>0</v>
          </cell>
          <cell r="Q236">
            <v>0</v>
          </cell>
          <cell r="R236">
            <v>3.4</v>
          </cell>
        </row>
        <row r="237">
          <cell r="E237">
            <v>10800700105</v>
          </cell>
          <cell r="F237" t="str">
            <v>F</v>
          </cell>
          <cell r="G237">
            <v>5</v>
          </cell>
          <cell r="I237" t="str">
            <v>Cambiasca - Ponto da Pergunta</v>
          </cell>
          <cell r="J237" t="str">
            <v>A</v>
          </cell>
          <cell r="K237" t="str">
            <v>S</v>
          </cell>
          <cell r="L237">
            <v>8.6</v>
          </cell>
          <cell r="M237">
            <v>0.31105125974876691</v>
          </cell>
          <cell r="N237">
            <v>0</v>
          </cell>
          <cell r="O237">
            <v>0.35356905784392223</v>
          </cell>
          <cell r="P237">
            <v>0</v>
          </cell>
          <cell r="Q237">
            <v>0</v>
          </cell>
          <cell r="R237">
            <v>2.95</v>
          </cell>
        </row>
        <row r="238">
          <cell r="E238">
            <v>10800700107</v>
          </cell>
          <cell r="F238" t="str">
            <v>F</v>
          </cell>
          <cell r="G238">
            <v>7</v>
          </cell>
          <cell r="I238" t="str">
            <v>Itaocara - Laranjais</v>
          </cell>
          <cell r="J238" t="str">
            <v>A</v>
          </cell>
          <cell r="K238" t="str">
            <v>S</v>
          </cell>
          <cell r="L238">
            <v>18.3</v>
          </cell>
          <cell r="M238">
            <v>0.31105125974876691</v>
          </cell>
          <cell r="N238">
            <v>0</v>
          </cell>
          <cell r="O238">
            <v>0.35356905784392223</v>
          </cell>
          <cell r="P238">
            <v>0</v>
          </cell>
          <cell r="Q238">
            <v>0</v>
          </cell>
          <cell r="R238">
            <v>5.95</v>
          </cell>
        </row>
        <row r="239">
          <cell r="E239">
            <v>10800700108</v>
          </cell>
          <cell r="F239" t="str">
            <v>F</v>
          </cell>
          <cell r="G239">
            <v>8</v>
          </cell>
          <cell r="I239" t="str">
            <v>Laranjais - Boa Sorte</v>
          </cell>
          <cell r="J239" t="str">
            <v>A</v>
          </cell>
          <cell r="K239" t="str">
            <v>S</v>
          </cell>
          <cell r="L239">
            <v>17.3</v>
          </cell>
          <cell r="M239">
            <v>0.31105125974876691</v>
          </cell>
          <cell r="N239">
            <v>0</v>
          </cell>
          <cell r="O239">
            <v>0.35356905784392223</v>
          </cell>
          <cell r="P239">
            <v>0</v>
          </cell>
          <cell r="Q239">
            <v>0</v>
          </cell>
          <cell r="R239">
            <v>5.65</v>
          </cell>
        </row>
        <row r="240">
          <cell r="E240">
            <v>10800700109</v>
          </cell>
          <cell r="F240" t="str">
            <v>F</v>
          </cell>
          <cell r="G240">
            <v>9</v>
          </cell>
          <cell r="I240" t="str">
            <v>Boa Sorte - Euclidêlandia</v>
          </cell>
          <cell r="J240" t="str">
            <v>A</v>
          </cell>
          <cell r="K240" t="str">
            <v>S</v>
          </cell>
          <cell r="L240">
            <v>8.3000000000000007</v>
          </cell>
          <cell r="M240">
            <v>0.31105125974876691</v>
          </cell>
          <cell r="N240">
            <v>0</v>
          </cell>
          <cell r="O240">
            <v>0.35356905784392223</v>
          </cell>
          <cell r="P240">
            <v>0</v>
          </cell>
          <cell r="Q240">
            <v>0</v>
          </cell>
          <cell r="R240">
            <v>2.85</v>
          </cell>
        </row>
        <row r="241">
          <cell r="E241">
            <v>10800700110</v>
          </cell>
          <cell r="F241" t="str">
            <v>F</v>
          </cell>
          <cell r="G241">
            <v>10</v>
          </cell>
          <cell r="I241" t="str">
            <v>Euclidêlandia - Cantagalo</v>
          </cell>
          <cell r="J241" t="str">
            <v>A</v>
          </cell>
          <cell r="K241" t="str">
            <v>S</v>
          </cell>
          <cell r="L241">
            <v>17.7</v>
          </cell>
          <cell r="M241">
            <v>0.31105125974876691</v>
          </cell>
          <cell r="N241">
            <v>0</v>
          </cell>
          <cell r="O241">
            <v>0.35356905784392223</v>
          </cell>
          <cell r="P241">
            <v>0</v>
          </cell>
          <cell r="Q241">
            <v>0</v>
          </cell>
          <cell r="R241">
            <v>5.8</v>
          </cell>
        </row>
        <row r="242">
          <cell r="E242">
            <v>10800700111</v>
          </cell>
          <cell r="F242" t="str">
            <v>F</v>
          </cell>
          <cell r="G242">
            <v>11</v>
          </cell>
          <cell r="I242" t="str">
            <v>Cordeiro - Bom Jardim</v>
          </cell>
          <cell r="J242" t="str">
            <v>A</v>
          </cell>
          <cell r="K242" t="str">
            <v>S</v>
          </cell>
          <cell r="L242">
            <v>25.4</v>
          </cell>
          <cell r="M242">
            <v>0.31105125974876691</v>
          </cell>
          <cell r="N242">
            <v>0</v>
          </cell>
          <cell r="O242">
            <v>0.35356905784392223</v>
          </cell>
          <cell r="P242">
            <v>0</v>
          </cell>
          <cell r="Q242">
            <v>0</v>
          </cell>
          <cell r="R242">
            <v>8.1999999999999993</v>
          </cell>
        </row>
        <row r="243">
          <cell r="E243">
            <v>10800700112</v>
          </cell>
          <cell r="F243" t="str">
            <v>F</v>
          </cell>
          <cell r="G243">
            <v>12</v>
          </cell>
          <cell r="I243" t="str">
            <v>Bom Jardim - Nova Friburgo</v>
          </cell>
          <cell r="J243" t="str">
            <v>A</v>
          </cell>
          <cell r="K243" t="str">
            <v>S</v>
          </cell>
          <cell r="L243">
            <v>25.8</v>
          </cell>
          <cell r="M243">
            <v>0.31105125974876691</v>
          </cell>
          <cell r="N243">
            <v>0</v>
          </cell>
          <cell r="O243">
            <v>0.35356905784392223</v>
          </cell>
          <cell r="P243">
            <v>0</v>
          </cell>
          <cell r="Q243">
            <v>0</v>
          </cell>
          <cell r="R243">
            <v>8.3000000000000007</v>
          </cell>
        </row>
        <row r="244">
          <cell r="E244">
            <v>10800700200</v>
          </cell>
          <cell r="F244" t="str">
            <v>F</v>
          </cell>
          <cell r="G244">
            <v>0</v>
          </cell>
          <cell r="I244" t="str">
            <v>Nova Iguaçu - Nova Friburgo (via Magé)</v>
          </cell>
          <cell r="J244" t="str">
            <v>A</v>
          </cell>
          <cell r="K244" t="str">
            <v>C</v>
          </cell>
          <cell r="L244">
            <v>154.6</v>
          </cell>
          <cell r="M244">
            <v>0.31105125974876691</v>
          </cell>
          <cell r="N244">
            <v>0</v>
          </cell>
          <cell r="O244">
            <v>0.35356905784392223</v>
          </cell>
          <cell r="P244">
            <v>0</v>
          </cell>
          <cell r="Q244">
            <v>0</v>
          </cell>
          <cell r="R244">
            <v>48.35</v>
          </cell>
        </row>
        <row r="245">
          <cell r="E245">
            <v>10800700201</v>
          </cell>
          <cell r="F245" t="str">
            <v>F</v>
          </cell>
          <cell r="G245">
            <v>1</v>
          </cell>
          <cell r="I245" t="str">
            <v>Cachoeiras de Macacu - Nova Iguaçu</v>
          </cell>
          <cell r="J245" t="str">
            <v>A</v>
          </cell>
          <cell r="K245" t="str">
            <v>S</v>
          </cell>
          <cell r="L245">
            <v>110.9</v>
          </cell>
          <cell r="M245">
            <v>0.31105125974876691</v>
          </cell>
          <cell r="N245">
            <v>0</v>
          </cell>
          <cell r="O245">
            <v>0.35356905784392223</v>
          </cell>
          <cell r="P245">
            <v>0</v>
          </cell>
          <cell r="Q245">
            <v>0</v>
          </cell>
          <cell r="R245">
            <v>34.75</v>
          </cell>
        </row>
        <row r="246">
          <cell r="E246">
            <v>10800700300</v>
          </cell>
          <cell r="F246" t="str">
            <v>F</v>
          </cell>
          <cell r="G246">
            <v>0</v>
          </cell>
          <cell r="I246" t="str">
            <v>Macaé - Nova Friburgo</v>
          </cell>
          <cell r="J246" t="str">
            <v>A</v>
          </cell>
          <cell r="K246" t="str">
            <v>S</v>
          </cell>
          <cell r="L246">
            <v>132</v>
          </cell>
          <cell r="M246">
            <v>0.31105125974876691</v>
          </cell>
          <cell r="N246">
            <v>0</v>
          </cell>
          <cell r="O246">
            <v>0.35356905784392223</v>
          </cell>
          <cell r="P246">
            <v>0</v>
          </cell>
          <cell r="Q246">
            <v>0</v>
          </cell>
          <cell r="R246">
            <v>41.35</v>
          </cell>
        </row>
        <row r="247">
          <cell r="E247">
            <v>10800700301</v>
          </cell>
          <cell r="F247" t="str">
            <v>F</v>
          </cell>
          <cell r="G247">
            <v>1</v>
          </cell>
          <cell r="I247" t="str">
            <v>Casimiro de Abreu - Nova Friburgo</v>
          </cell>
          <cell r="J247" t="str">
            <v>A</v>
          </cell>
          <cell r="K247" t="str">
            <v>S</v>
          </cell>
          <cell r="L247">
            <v>70.400000000000006</v>
          </cell>
          <cell r="M247">
            <v>0.31105125974876691</v>
          </cell>
          <cell r="N247">
            <v>0</v>
          </cell>
          <cell r="O247">
            <v>0.35356905784392223</v>
          </cell>
          <cell r="P247">
            <v>0</v>
          </cell>
          <cell r="Q247">
            <v>0</v>
          </cell>
          <cell r="R247">
            <v>22.2</v>
          </cell>
        </row>
        <row r="248">
          <cell r="E248">
            <v>10800700302</v>
          </cell>
          <cell r="F248" t="str">
            <v>F</v>
          </cell>
          <cell r="G248">
            <v>2</v>
          </cell>
          <cell r="I248" t="str">
            <v>Nova Friburgo - Rio das Ostras</v>
          </cell>
          <cell r="J248" t="str">
            <v>A</v>
          </cell>
          <cell r="K248" t="str">
            <v>S</v>
          </cell>
          <cell r="L248">
            <v>101.2</v>
          </cell>
          <cell r="M248">
            <v>0.31105125974876691</v>
          </cell>
          <cell r="N248">
            <v>0</v>
          </cell>
          <cell r="O248">
            <v>0.35356905784392223</v>
          </cell>
          <cell r="P248">
            <v>0</v>
          </cell>
          <cell r="Q248">
            <v>0</v>
          </cell>
          <cell r="R248">
            <v>31.75</v>
          </cell>
        </row>
        <row r="249">
          <cell r="E249">
            <v>10800700303</v>
          </cell>
          <cell r="F249" t="str">
            <v>F</v>
          </cell>
          <cell r="G249">
            <v>3</v>
          </cell>
          <cell r="I249" t="str">
            <v xml:space="preserve">Casimiro de Abreu - Lumiar </v>
          </cell>
          <cell r="J249" t="str">
            <v>A</v>
          </cell>
          <cell r="K249" t="str">
            <v>S</v>
          </cell>
          <cell r="L249">
            <v>41.1</v>
          </cell>
          <cell r="M249">
            <v>0.31105125974876691</v>
          </cell>
          <cell r="N249">
            <v>0</v>
          </cell>
          <cell r="O249">
            <v>0.35356905784392223</v>
          </cell>
          <cell r="P249">
            <v>0</v>
          </cell>
          <cell r="Q249">
            <v>0</v>
          </cell>
          <cell r="R249">
            <v>13.05</v>
          </cell>
        </row>
        <row r="250">
          <cell r="E250">
            <v>10800700304</v>
          </cell>
          <cell r="F250" t="str">
            <v>F</v>
          </cell>
          <cell r="G250">
            <v>4</v>
          </cell>
          <cell r="I250" t="str">
            <v>Lumiar - Rio das Ostras</v>
          </cell>
          <cell r="J250" t="str">
            <v>A</v>
          </cell>
          <cell r="K250" t="str">
            <v>S</v>
          </cell>
          <cell r="L250">
            <v>71.900000000000006</v>
          </cell>
          <cell r="M250">
            <v>0.31105125974876691</v>
          </cell>
          <cell r="N250">
            <v>0</v>
          </cell>
          <cell r="O250">
            <v>0.35356905784392223</v>
          </cell>
          <cell r="P250">
            <v>0</v>
          </cell>
          <cell r="Q250">
            <v>0</v>
          </cell>
          <cell r="R250">
            <v>22.65</v>
          </cell>
        </row>
        <row r="251">
          <cell r="E251">
            <v>10800700305</v>
          </cell>
          <cell r="F251" t="str">
            <v>F</v>
          </cell>
          <cell r="G251">
            <v>5</v>
          </cell>
          <cell r="I251" t="str">
            <v>Lumiar - Macaé</v>
          </cell>
          <cell r="J251" t="str">
            <v>A</v>
          </cell>
          <cell r="K251" t="str">
            <v>S</v>
          </cell>
          <cell r="L251">
            <v>102.7</v>
          </cell>
          <cell r="M251">
            <v>0.31105125974876691</v>
          </cell>
          <cell r="N251">
            <v>0</v>
          </cell>
          <cell r="O251">
            <v>0.35356905784392223</v>
          </cell>
          <cell r="P251">
            <v>0</v>
          </cell>
          <cell r="Q251">
            <v>0</v>
          </cell>
          <cell r="R251">
            <v>32.200000000000003</v>
          </cell>
        </row>
        <row r="252">
          <cell r="E252">
            <v>10800800000</v>
          </cell>
          <cell r="F252" t="str">
            <v>F</v>
          </cell>
          <cell r="G252">
            <v>0</v>
          </cell>
          <cell r="I252" t="str">
            <v>Rio de Janeiro - São Fidélis (via Nova Friburgo)</v>
          </cell>
          <cell r="J252" t="str">
            <v>A</v>
          </cell>
          <cell r="K252" t="str">
            <v>O</v>
          </cell>
          <cell r="L252">
            <v>286.7</v>
          </cell>
          <cell r="M252">
            <v>0.31105125974876691</v>
          </cell>
          <cell r="N252">
            <v>0</v>
          </cell>
          <cell r="O252">
            <v>0.35356905784392223</v>
          </cell>
          <cell r="P252">
            <v>0</v>
          </cell>
          <cell r="Q252">
            <v>0</v>
          </cell>
          <cell r="R252">
            <v>89.45</v>
          </cell>
        </row>
        <row r="253">
          <cell r="E253">
            <v>10800800001</v>
          </cell>
          <cell r="F253" t="str">
            <v>F</v>
          </cell>
          <cell r="G253">
            <v>1</v>
          </cell>
          <cell r="I253" t="str">
            <v>Niterói - São Fidélis</v>
          </cell>
          <cell r="J253" t="str">
            <v>A</v>
          </cell>
          <cell r="K253" t="str">
            <v>S</v>
          </cell>
          <cell r="L253">
            <v>276.7</v>
          </cell>
          <cell r="M253">
            <v>0.31105125974876691</v>
          </cell>
          <cell r="N253">
            <v>0</v>
          </cell>
          <cell r="O253">
            <v>0.35356905784392223</v>
          </cell>
          <cell r="P253">
            <v>0</v>
          </cell>
          <cell r="Q253">
            <v>0</v>
          </cell>
          <cell r="R253">
            <v>86.35</v>
          </cell>
        </row>
        <row r="254">
          <cell r="E254">
            <v>10800800002</v>
          </cell>
          <cell r="F254" t="str">
            <v>F</v>
          </cell>
          <cell r="G254">
            <v>2</v>
          </cell>
          <cell r="I254" t="str">
            <v>Niterói - Bom Jardim</v>
          </cell>
          <cell r="J254" t="str">
            <v>A</v>
          </cell>
          <cell r="K254" t="str">
            <v>S</v>
          </cell>
          <cell r="L254">
            <v>150.30000000000001</v>
          </cell>
          <cell r="M254">
            <v>0.31105125974876691</v>
          </cell>
          <cell r="N254">
            <v>0</v>
          </cell>
          <cell r="O254">
            <v>0.35356905784392223</v>
          </cell>
          <cell r="P254">
            <v>0</v>
          </cell>
          <cell r="Q254">
            <v>0</v>
          </cell>
          <cell r="R254">
            <v>47.05</v>
          </cell>
        </row>
        <row r="255">
          <cell r="E255">
            <v>10800800003</v>
          </cell>
          <cell r="F255" t="str">
            <v>F</v>
          </cell>
          <cell r="G255">
            <v>3</v>
          </cell>
          <cell r="I255" t="str">
            <v>Niterói - Valão do Barro</v>
          </cell>
          <cell r="J255" t="str">
            <v>A</v>
          </cell>
          <cell r="K255" t="str">
            <v>S</v>
          </cell>
          <cell r="L255">
            <v>217.9</v>
          </cell>
          <cell r="M255">
            <v>0.31105125974876691</v>
          </cell>
          <cell r="N255">
            <v>0</v>
          </cell>
          <cell r="O255">
            <v>0.35356905784392223</v>
          </cell>
          <cell r="P255">
            <v>0</v>
          </cell>
          <cell r="Q255">
            <v>0</v>
          </cell>
          <cell r="R255">
            <v>68.05</v>
          </cell>
        </row>
        <row r="256">
          <cell r="E256">
            <v>10800800004</v>
          </cell>
          <cell r="F256" t="str">
            <v>F</v>
          </cell>
          <cell r="G256">
            <v>4</v>
          </cell>
          <cell r="I256" t="str">
            <v>Niterói - Cantagalo</v>
          </cell>
          <cell r="J256" t="str">
            <v>A</v>
          </cell>
          <cell r="K256" t="str">
            <v>S</v>
          </cell>
          <cell r="L256">
            <v>172.5</v>
          </cell>
          <cell r="M256">
            <v>0.31105125974876691</v>
          </cell>
          <cell r="N256">
            <v>0</v>
          </cell>
          <cell r="O256">
            <v>0.35356905784392223</v>
          </cell>
          <cell r="P256">
            <v>0</v>
          </cell>
          <cell r="Q256">
            <v>0</v>
          </cell>
          <cell r="R256">
            <v>53.95</v>
          </cell>
        </row>
        <row r="257">
          <cell r="E257">
            <v>10800800005</v>
          </cell>
          <cell r="F257" t="str">
            <v>F</v>
          </cell>
          <cell r="G257">
            <v>5</v>
          </cell>
          <cell r="I257" t="str">
            <v>Nova Friburgo - Bom Jardim</v>
          </cell>
          <cell r="J257" t="str">
            <v>A</v>
          </cell>
          <cell r="K257" t="str">
            <v>S</v>
          </cell>
          <cell r="L257">
            <v>23.4</v>
          </cell>
          <cell r="M257">
            <v>0.31105125974876691</v>
          </cell>
          <cell r="N257">
            <v>0</v>
          </cell>
          <cell r="O257">
            <v>0.35356905784392223</v>
          </cell>
          <cell r="P257">
            <v>0</v>
          </cell>
          <cell r="Q257">
            <v>0</v>
          </cell>
          <cell r="R257">
            <v>7.55</v>
          </cell>
        </row>
        <row r="258">
          <cell r="E258">
            <v>10800800006</v>
          </cell>
          <cell r="F258" t="str">
            <v>F</v>
          </cell>
          <cell r="G258">
            <v>6</v>
          </cell>
          <cell r="I258" t="str">
            <v>Bom Jardim - Cordeiro</v>
          </cell>
          <cell r="J258" t="str">
            <v>A</v>
          </cell>
          <cell r="K258" t="str">
            <v>S</v>
          </cell>
          <cell r="L258">
            <v>23</v>
          </cell>
          <cell r="M258">
            <v>0.31105125974876691</v>
          </cell>
          <cell r="N258">
            <v>0</v>
          </cell>
          <cell r="O258">
            <v>0.35356905784392223</v>
          </cell>
          <cell r="P258">
            <v>0</v>
          </cell>
          <cell r="Q258">
            <v>0</v>
          </cell>
          <cell r="R258">
            <v>7.45</v>
          </cell>
        </row>
        <row r="259">
          <cell r="E259">
            <v>10800800007</v>
          </cell>
          <cell r="F259" t="str">
            <v>F</v>
          </cell>
          <cell r="G259">
            <v>7</v>
          </cell>
          <cell r="I259" t="str">
            <v>Macuco - Cordeiro</v>
          </cell>
          <cell r="J259" t="str">
            <v>A</v>
          </cell>
          <cell r="K259" t="str">
            <v>S</v>
          </cell>
          <cell r="L259">
            <v>23.7</v>
          </cell>
          <cell r="M259">
            <v>0.31105125974876691</v>
          </cell>
          <cell r="N259">
            <v>0</v>
          </cell>
          <cell r="O259">
            <v>0.35356905784392223</v>
          </cell>
          <cell r="P259">
            <v>0</v>
          </cell>
          <cell r="Q259">
            <v>0</v>
          </cell>
          <cell r="R259">
            <v>7.65</v>
          </cell>
        </row>
        <row r="260">
          <cell r="E260">
            <v>10800800008</v>
          </cell>
          <cell r="F260" t="str">
            <v>F</v>
          </cell>
          <cell r="G260">
            <v>8</v>
          </cell>
          <cell r="I260" t="str">
            <v>Macuco - Floresta</v>
          </cell>
          <cell r="J260" t="str">
            <v>A</v>
          </cell>
          <cell r="K260" t="str">
            <v>S</v>
          </cell>
          <cell r="L260">
            <v>13.2</v>
          </cell>
          <cell r="M260">
            <v>0.31105125974876691</v>
          </cell>
          <cell r="N260">
            <v>0</v>
          </cell>
          <cell r="O260">
            <v>0.35356905784392223</v>
          </cell>
          <cell r="P260">
            <v>0</v>
          </cell>
          <cell r="Q260">
            <v>0</v>
          </cell>
          <cell r="R260">
            <v>4.4000000000000004</v>
          </cell>
        </row>
        <row r="261">
          <cell r="E261">
            <v>10800800009</v>
          </cell>
          <cell r="F261" t="str">
            <v>F</v>
          </cell>
          <cell r="G261">
            <v>9</v>
          </cell>
          <cell r="I261" t="str">
            <v>Valão do Barro - Floresta</v>
          </cell>
          <cell r="J261" t="str">
            <v>A</v>
          </cell>
          <cell r="K261" t="str">
            <v>S</v>
          </cell>
          <cell r="L261">
            <v>15.2</v>
          </cell>
          <cell r="M261">
            <v>0.31105125974876691</v>
          </cell>
          <cell r="N261">
            <v>0</v>
          </cell>
          <cell r="O261">
            <v>0.35356905784392223</v>
          </cell>
          <cell r="P261">
            <v>0</v>
          </cell>
          <cell r="Q261">
            <v>0</v>
          </cell>
          <cell r="R261">
            <v>5</v>
          </cell>
        </row>
        <row r="262">
          <cell r="E262">
            <v>10800800010</v>
          </cell>
          <cell r="F262" t="str">
            <v>F</v>
          </cell>
          <cell r="G262">
            <v>10</v>
          </cell>
          <cell r="I262" t="str">
            <v>Valão do Barro - Ibipeba</v>
          </cell>
          <cell r="J262" t="str">
            <v>A</v>
          </cell>
          <cell r="K262" t="str">
            <v>S</v>
          </cell>
          <cell r="L262">
            <v>8.3000000000000007</v>
          </cell>
          <cell r="M262">
            <v>0.31105125974876691</v>
          </cell>
          <cell r="N262">
            <v>0</v>
          </cell>
          <cell r="O262">
            <v>0.35356905784392223</v>
          </cell>
          <cell r="P262">
            <v>0</v>
          </cell>
          <cell r="Q262">
            <v>0</v>
          </cell>
          <cell r="R262">
            <v>2.85</v>
          </cell>
        </row>
        <row r="263">
          <cell r="E263">
            <v>10800800011</v>
          </cell>
          <cell r="F263" t="str">
            <v>F</v>
          </cell>
          <cell r="G263">
            <v>11</v>
          </cell>
          <cell r="I263" t="str">
            <v>Ponto da Pergunta - Ibipeba</v>
          </cell>
          <cell r="J263" t="str">
            <v>A</v>
          </cell>
          <cell r="K263" t="str">
            <v>S</v>
          </cell>
          <cell r="L263">
            <v>9.9</v>
          </cell>
          <cell r="M263">
            <v>0.31105125974876691</v>
          </cell>
          <cell r="N263">
            <v>0</v>
          </cell>
          <cell r="O263">
            <v>0.35356905784392223</v>
          </cell>
          <cell r="P263">
            <v>0</v>
          </cell>
          <cell r="Q263">
            <v>0</v>
          </cell>
          <cell r="R263">
            <v>3.35</v>
          </cell>
        </row>
        <row r="264">
          <cell r="E264">
            <v>10800800012</v>
          </cell>
          <cell r="F264" t="str">
            <v>F</v>
          </cell>
          <cell r="G264">
            <v>12</v>
          </cell>
          <cell r="I264" t="str">
            <v>Ponto da Pergunta - Cambiasca</v>
          </cell>
          <cell r="J264" t="str">
            <v>A</v>
          </cell>
          <cell r="K264" t="str">
            <v>S</v>
          </cell>
          <cell r="L264">
            <v>8.6</v>
          </cell>
          <cell r="M264">
            <v>0.31105125974876691</v>
          </cell>
          <cell r="N264">
            <v>0</v>
          </cell>
          <cell r="O264">
            <v>0.35356905784392223</v>
          </cell>
          <cell r="P264">
            <v>0</v>
          </cell>
          <cell r="Q264">
            <v>0</v>
          </cell>
          <cell r="R264">
            <v>2.95</v>
          </cell>
        </row>
        <row r="265">
          <cell r="E265">
            <v>10800800013</v>
          </cell>
          <cell r="F265" t="str">
            <v>F</v>
          </cell>
          <cell r="G265">
            <v>13</v>
          </cell>
          <cell r="I265" t="str">
            <v>Anésio Seixas - Cambiasca</v>
          </cell>
          <cell r="J265" t="str">
            <v>A</v>
          </cell>
          <cell r="K265" t="str">
            <v>S</v>
          </cell>
          <cell r="L265">
            <v>10.1</v>
          </cell>
          <cell r="M265">
            <v>0.31105125974876691</v>
          </cell>
          <cell r="N265">
            <v>0</v>
          </cell>
          <cell r="O265">
            <v>0.35356905784392223</v>
          </cell>
          <cell r="P265">
            <v>0</v>
          </cell>
          <cell r="Q265">
            <v>0</v>
          </cell>
          <cell r="R265">
            <v>3.4</v>
          </cell>
        </row>
        <row r="266">
          <cell r="E266">
            <v>10800800014</v>
          </cell>
          <cell r="F266" t="str">
            <v>F</v>
          </cell>
          <cell r="G266">
            <v>14</v>
          </cell>
          <cell r="I266" t="str">
            <v>Anésio Seixas - Dois Rios</v>
          </cell>
          <cell r="J266" t="str">
            <v>A</v>
          </cell>
          <cell r="K266" t="str">
            <v>S</v>
          </cell>
          <cell r="L266">
            <v>9.3000000000000007</v>
          </cell>
          <cell r="M266">
            <v>0.31105125974876691</v>
          </cell>
          <cell r="N266">
            <v>0</v>
          </cell>
          <cell r="O266">
            <v>0.35356905784392223</v>
          </cell>
          <cell r="P266">
            <v>0</v>
          </cell>
          <cell r="Q266">
            <v>0</v>
          </cell>
          <cell r="R266">
            <v>3.15</v>
          </cell>
        </row>
        <row r="267">
          <cell r="E267">
            <v>10800800015</v>
          </cell>
          <cell r="F267" t="str">
            <v>F</v>
          </cell>
          <cell r="G267">
            <v>15</v>
          </cell>
          <cell r="I267" t="str">
            <v>São Fidélis - Dois Rios</v>
          </cell>
          <cell r="J267" t="str">
            <v>A</v>
          </cell>
          <cell r="K267" t="str">
            <v>S</v>
          </cell>
          <cell r="L267">
            <v>11.6</v>
          </cell>
          <cell r="M267">
            <v>0.31105125974876691</v>
          </cell>
          <cell r="N267">
            <v>0</v>
          </cell>
          <cell r="O267">
            <v>0.35356905784392223</v>
          </cell>
          <cell r="P267">
            <v>0</v>
          </cell>
          <cell r="Q267">
            <v>0</v>
          </cell>
          <cell r="R267">
            <v>3.9</v>
          </cell>
        </row>
        <row r="268">
          <cell r="E268">
            <v>10800800016</v>
          </cell>
          <cell r="F268" t="str">
            <v>F</v>
          </cell>
          <cell r="G268">
            <v>16</v>
          </cell>
          <cell r="I268" t="str">
            <v>Nova Friburgo - São Fidélis</v>
          </cell>
          <cell r="J268" t="str">
            <v>A</v>
          </cell>
          <cell r="K268" t="str">
            <v>S</v>
          </cell>
          <cell r="L268">
            <v>148.80000000000001</v>
          </cell>
          <cell r="M268">
            <v>0.31105125974876691</v>
          </cell>
          <cell r="N268">
            <v>0</v>
          </cell>
          <cell r="O268">
            <v>0.35356905784392223</v>
          </cell>
          <cell r="P268">
            <v>0</v>
          </cell>
          <cell r="Q268">
            <v>0</v>
          </cell>
          <cell r="R268">
            <v>46.55</v>
          </cell>
        </row>
        <row r="269">
          <cell r="E269">
            <v>10800800017</v>
          </cell>
          <cell r="F269" t="str">
            <v>F</v>
          </cell>
          <cell r="G269">
            <v>17</v>
          </cell>
          <cell r="I269" t="str">
            <v>Nova Friburgo - Cantagalo</v>
          </cell>
          <cell r="J269" t="str">
            <v>A</v>
          </cell>
          <cell r="K269" t="str">
            <v>S</v>
          </cell>
          <cell r="L269">
            <v>50.2</v>
          </cell>
          <cell r="M269">
            <v>0.31105125974876691</v>
          </cell>
          <cell r="N269">
            <v>0</v>
          </cell>
          <cell r="O269">
            <v>0.35356905784392223</v>
          </cell>
          <cell r="P269">
            <v>0</v>
          </cell>
          <cell r="Q269">
            <v>0</v>
          </cell>
          <cell r="R269">
            <v>15.9</v>
          </cell>
        </row>
        <row r="270">
          <cell r="E270">
            <v>10800800018</v>
          </cell>
          <cell r="F270" t="str">
            <v>F</v>
          </cell>
          <cell r="G270">
            <v>18</v>
          </cell>
          <cell r="I270" t="str">
            <v>Macuco - Cantagalo</v>
          </cell>
          <cell r="J270" t="str">
            <v>A</v>
          </cell>
          <cell r="K270" t="str">
            <v>S</v>
          </cell>
          <cell r="L270">
            <v>15.9</v>
          </cell>
          <cell r="M270">
            <v>0.31105125974876691</v>
          </cell>
          <cell r="N270">
            <v>0</v>
          </cell>
          <cell r="O270">
            <v>0.35356905784392223</v>
          </cell>
          <cell r="P270">
            <v>0</v>
          </cell>
          <cell r="Q270">
            <v>0</v>
          </cell>
          <cell r="R270">
            <v>5.2</v>
          </cell>
        </row>
        <row r="271">
          <cell r="E271">
            <v>10800800100</v>
          </cell>
          <cell r="F271" t="str">
            <v>F</v>
          </cell>
          <cell r="G271">
            <v>0</v>
          </cell>
          <cell r="I271" t="str">
            <v>Rio de Janeiro - Miracema (via Venda das Pedras/Niterói)</v>
          </cell>
          <cell r="J271" t="str">
            <v>A</v>
          </cell>
          <cell r="K271" t="str">
            <v>C</v>
          </cell>
          <cell r="L271">
            <v>313.5</v>
          </cell>
          <cell r="M271">
            <v>0.31105125974876691</v>
          </cell>
          <cell r="N271">
            <v>0</v>
          </cell>
          <cell r="O271">
            <v>0.35356905784392223</v>
          </cell>
          <cell r="P271">
            <v>0</v>
          </cell>
          <cell r="Q271">
            <v>0</v>
          </cell>
          <cell r="R271">
            <v>97.8</v>
          </cell>
        </row>
        <row r="272">
          <cell r="E272">
            <v>10800800101</v>
          </cell>
          <cell r="F272" t="str">
            <v>F</v>
          </cell>
          <cell r="G272">
            <v>1</v>
          </cell>
          <cell r="I272" t="str">
            <v>Niterói - Bom Jardim</v>
          </cell>
          <cell r="J272" t="str">
            <v>A</v>
          </cell>
          <cell r="K272" t="str">
            <v>S</v>
          </cell>
          <cell r="L272">
            <v>156</v>
          </cell>
          <cell r="M272">
            <v>0.31105125974876691</v>
          </cell>
          <cell r="N272">
            <v>0</v>
          </cell>
          <cell r="O272">
            <v>0.35356905784392223</v>
          </cell>
          <cell r="P272">
            <v>0</v>
          </cell>
          <cell r="Q272">
            <v>0</v>
          </cell>
          <cell r="R272">
            <v>48.8</v>
          </cell>
        </row>
        <row r="273">
          <cell r="E273">
            <v>10800800102</v>
          </cell>
          <cell r="F273" t="str">
            <v>F</v>
          </cell>
          <cell r="G273">
            <v>2</v>
          </cell>
          <cell r="I273" t="str">
            <v>Nova Friburgo - Bom Jardim</v>
          </cell>
          <cell r="J273" t="str">
            <v>A</v>
          </cell>
          <cell r="K273" t="str">
            <v>S</v>
          </cell>
          <cell r="L273">
            <v>25.8</v>
          </cell>
          <cell r="M273">
            <v>0.31105125974876691</v>
          </cell>
          <cell r="N273">
            <v>0</v>
          </cell>
          <cell r="O273">
            <v>0.35356905784392223</v>
          </cell>
          <cell r="P273">
            <v>0</v>
          </cell>
          <cell r="Q273">
            <v>0</v>
          </cell>
          <cell r="R273">
            <v>8.3000000000000007</v>
          </cell>
        </row>
        <row r="274">
          <cell r="E274">
            <v>10800800103</v>
          </cell>
          <cell r="F274" t="str">
            <v>F</v>
          </cell>
          <cell r="G274">
            <v>3</v>
          </cell>
          <cell r="I274" t="str">
            <v>Bom Jardim - Cordeiro</v>
          </cell>
          <cell r="J274" t="str">
            <v>A</v>
          </cell>
          <cell r="K274" t="str">
            <v>S</v>
          </cell>
          <cell r="L274">
            <v>25.4</v>
          </cell>
          <cell r="M274">
            <v>0.31105125974876691</v>
          </cell>
          <cell r="N274">
            <v>0</v>
          </cell>
          <cell r="O274">
            <v>0.35356905784392223</v>
          </cell>
          <cell r="P274">
            <v>0</v>
          </cell>
          <cell r="Q274">
            <v>0</v>
          </cell>
          <cell r="R274">
            <v>8.1999999999999993</v>
          </cell>
        </row>
        <row r="275">
          <cell r="E275">
            <v>10800800104</v>
          </cell>
          <cell r="F275" t="str">
            <v>F</v>
          </cell>
          <cell r="G275">
            <v>4</v>
          </cell>
          <cell r="I275" t="str">
            <v>Cordeiro - Macuco</v>
          </cell>
          <cell r="J275" t="str">
            <v>A</v>
          </cell>
          <cell r="K275" t="str">
            <v>S</v>
          </cell>
          <cell r="L275">
            <v>18.100000000000001</v>
          </cell>
          <cell r="M275">
            <v>0.31105125974876691</v>
          </cell>
          <cell r="N275">
            <v>0</v>
          </cell>
          <cell r="O275">
            <v>0.35356905784392223</v>
          </cell>
          <cell r="P275">
            <v>0</v>
          </cell>
          <cell r="Q275">
            <v>0</v>
          </cell>
          <cell r="R275">
            <v>5.9</v>
          </cell>
        </row>
        <row r="276">
          <cell r="E276">
            <v>10800800105</v>
          </cell>
          <cell r="F276" t="str">
            <v>F</v>
          </cell>
          <cell r="G276">
            <v>5</v>
          </cell>
          <cell r="I276" t="str">
            <v>Macuco - Valão do Barro</v>
          </cell>
          <cell r="J276" t="str">
            <v>A</v>
          </cell>
          <cell r="K276" t="str">
            <v>S</v>
          </cell>
          <cell r="L276">
            <v>31.3</v>
          </cell>
          <cell r="M276">
            <v>0.31105125974876691</v>
          </cell>
          <cell r="N276">
            <v>0</v>
          </cell>
          <cell r="O276">
            <v>0.35356905784392223</v>
          </cell>
          <cell r="P276">
            <v>0</v>
          </cell>
          <cell r="Q276">
            <v>0</v>
          </cell>
          <cell r="R276">
            <v>10</v>
          </cell>
        </row>
        <row r="277">
          <cell r="E277">
            <v>10800800106</v>
          </cell>
          <cell r="F277" t="str">
            <v>F</v>
          </cell>
          <cell r="G277">
            <v>6</v>
          </cell>
          <cell r="I277" t="str">
            <v>Santo Antonio de Pádua - Miracema</v>
          </cell>
          <cell r="J277" t="str">
            <v>A</v>
          </cell>
          <cell r="K277" t="str">
            <v>S</v>
          </cell>
          <cell r="L277">
            <v>17.7</v>
          </cell>
          <cell r="M277">
            <v>0.31105125974876691</v>
          </cell>
          <cell r="N277">
            <v>0</v>
          </cell>
          <cell r="O277">
            <v>0.35356905784392223</v>
          </cell>
          <cell r="P277">
            <v>0</v>
          </cell>
          <cell r="Q277">
            <v>0</v>
          </cell>
          <cell r="R277">
            <v>5.8</v>
          </cell>
        </row>
        <row r="278">
          <cell r="E278">
            <v>10800800107</v>
          </cell>
          <cell r="F278" t="str">
            <v>F</v>
          </cell>
          <cell r="G278">
            <v>7</v>
          </cell>
          <cell r="I278" t="str">
            <v>Itaocara - Santo Antonio de Pádua</v>
          </cell>
          <cell r="J278" t="str">
            <v>A</v>
          </cell>
          <cell r="K278" t="str">
            <v>S</v>
          </cell>
          <cell r="L278">
            <v>25.5</v>
          </cell>
          <cell r="M278">
            <v>0.31105125974876691</v>
          </cell>
          <cell r="N278">
            <v>0</v>
          </cell>
          <cell r="O278">
            <v>0.35356905784392223</v>
          </cell>
          <cell r="P278">
            <v>0</v>
          </cell>
          <cell r="Q278">
            <v>0</v>
          </cell>
          <cell r="R278">
            <v>8.1999999999999993</v>
          </cell>
        </row>
        <row r="279">
          <cell r="E279">
            <v>10800800108</v>
          </cell>
          <cell r="F279" t="str">
            <v>F</v>
          </cell>
          <cell r="G279">
            <v>8</v>
          </cell>
          <cell r="I279" t="str">
            <v>Valão do Barro - Itaocara</v>
          </cell>
          <cell r="J279" t="str">
            <v>A</v>
          </cell>
          <cell r="K279" t="str">
            <v>S</v>
          </cell>
          <cell r="L279">
            <v>32.9</v>
          </cell>
          <cell r="M279">
            <v>0.31105125974876691</v>
          </cell>
          <cell r="N279">
            <v>0</v>
          </cell>
          <cell r="O279">
            <v>0.35356905784392223</v>
          </cell>
          <cell r="P279">
            <v>0</v>
          </cell>
          <cell r="Q279">
            <v>0</v>
          </cell>
          <cell r="R279">
            <v>10.5</v>
          </cell>
        </row>
        <row r="280">
          <cell r="E280">
            <v>10800800109</v>
          </cell>
          <cell r="F280" t="str">
            <v>F</v>
          </cell>
          <cell r="G280">
            <v>9</v>
          </cell>
          <cell r="I280" t="str">
            <v>Niterói - Macuco</v>
          </cell>
          <cell r="J280" t="str">
            <v>A</v>
          </cell>
          <cell r="K280" t="str">
            <v>S</v>
          </cell>
          <cell r="L280">
            <v>189.7</v>
          </cell>
          <cell r="M280">
            <v>0.31105125974876691</v>
          </cell>
          <cell r="N280">
            <v>0</v>
          </cell>
          <cell r="O280">
            <v>0.35356905784392223</v>
          </cell>
          <cell r="P280">
            <v>0</v>
          </cell>
          <cell r="Q280">
            <v>0</v>
          </cell>
          <cell r="R280">
            <v>59.3</v>
          </cell>
        </row>
        <row r="281">
          <cell r="E281">
            <v>10800800110</v>
          </cell>
          <cell r="F281" t="str">
            <v>F</v>
          </cell>
          <cell r="G281">
            <v>10</v>
          </cell>
          <cell r="I281" t="str">
            <v>Aperibé - Miracema</v>
          </cell>
          <cell r="J281" t="str">
            <v>A</v>
          </cell>
          <cell r="K281" t="str">
            <v>S</v>
          </cell>
          <cell r="L281">
            <v>32</v>
          </cell>
          <cell r="M281">
            <v>0.31105125974876691</v>
          </cell>
          <cell r="N281">
            <v>0</v>
          </cell>
          <cell r="O281">
            <v>0.35356905784392223</v>
          </cell>
          <cell r="P281">
            <v>0</v>
          </cell>
          <cell r="Q281">
            <v>0</v>
          </cell>
          <cell r="R281">
            <v>10.25</v>
          </cell>
        </row>
        <row r="282">
          <cell r="E282">
            <v>10800800111</v>
          </cell>
          <cell r="F282" t="str">
            <v>F</v>
          </cell>
          <cell r="G282">
            <v>11</v>
          </cell>
          <cell r="I282" t="str">
            <v>Aperibé - Ponto da Pergunta</v>
          </cell>
          <cell r="J282" t="str">
            <v>A</v>
          </cell>
          <cell r="K282" t="str">
            <v>S</v>
          </cell>
          <cell r="L282">
            <v>20.9</v>
          </cell>
          <cell r="M282">
            <v>0.31105125974876691</v>
          </cell>
          <cell r="N282">
            <v>0</v>
          </cell>
          <cell r="O282">
            <v>0.35356905784392223</v>
          </cell>
          <cell r="P282">
            <v>0</v>
          </cell>
          <cell r="Q282">
            <v>0</v>
          </cell>
          <cell r="R282">
            <v>6.8</v>
          </cell>
        </row>
        <row r="283">
          <cell r="E283">
            <v>10800800112</v>
          </cell>
          <cell r="F283" t="str">
            <v>F</v>
          </cell>
          <cell r="G283">
            <v>12</v>
          </cell>
          <cell r="I283" t="str">
            <v>Aperibé - Santo Antonio de Pádua</v>
          </cell>
          <cell r="J283" t="str">
            <v>A</v>
          </cell>
          <cell r="K283" t="str">
            <v>S</v>
          </cell>
          <cell r="L283">
            <v>21.5</v>
          </cell>
          <cell r="M283">
            <v>0.31105125974876691</v>
          </cell>
          <cell r="N283">
            <v>0</v>
          </cell>
          <cell r="O283">
            <v>0.35356905784392223</v>
          </cell>
          <cell r="P283">
            <v>0</v>
          </cell>
          <cell r="Q283">
            <v>0</v>
          </cell>
          <cell r="R283">
            <v>6.95</v>
          </cell>
        </row>
        <row r="284">
          <cell r="E284">
            <v>10800800113</v>
          </cell>
          <cell r="F284" t="str">
            <v>F</v>
          </cell>
          <cell r="G284">
            <v>13</v>
          </cell>
          <cell r="I284" t="str">
            <v>Bom Jardim - Rio de Janeiro</v>
          </cell>
          <cell r="J284" t="str">
            <v>A</v>
          </cell>
          <cell r="K284" t="str">
            <v>S</v>
          </cell>
          <cell r="L284">
            <v>164</v>
          </cell>
          <cell r="M284">
            <v>0.31105125974876691</v>
          </cell>
          <cell r="N284">
            <v>0</v>
          </cell>
          <cell r="O284">
            <v>0.35356905784392223</v>
          </cell>
          <cell r="P284">
            <v>0</v>
          </cell>
          <cell r="Q284">
            <v>0</v>
          </cell>
          <cell r="R284">
            <v>51.3</v>
          </cell>
        </row>
        <row r="285">
          <cell r="E285">
            <v>10800800114</v>
          </cell>
          <cell r="F285" t="str">
            <v>F</v>
          </cell>
          <cell r="G285">
            <v>14</v>
          </cell>
          <cell r="I285" t="str">
            <v>Cantagalo - Nitéroi</v>
          </cell>
          <cell r="J285" t="str">
            <v>A</v>
          </cell>
          <cell r="K285" t="str">
            <v>S</v>
          </cell>
          <cell r="L285">
            <v>172.5</v>
          </cell>
          <cell r="M285">
            <v>0.31105125974876691</v>
          </cell>
          <cell r="N285">
            <v>0</v>
          </cell>
          <cell r="O285">
            <v>0.35356905784392223</v>
          </cell>
          <cell r="P285">
            <v>0</v>
          </cell>
          <cell r="Q285">
            <v>0</v>
          </cell>
          <cell r="R285">
            <v>53.95</v>
          </cell>
        </row>
        <row r="286">
          <cell r="E286">
            <v>10800800115</v>
          </cell>
          <cell r="F286" t="str">
            <v>F</v>
          </cell>
          <cell r="G286">
            <v>15</v>
          </cell>
          <cell r="I286" t="str">
            <v>Cantagalo - Nova Friburgo</v>
          </cell>
          <cell r="J286" t="str">
            <v>A</v>
          </cell>
          <cell r="K286" t="str">
            <v>S</v>
          </cell>
          <cell r="L286">
            <v>50.2</v>
          </cell>
          <cell r="M286">
            <v>0.31105125974876691</v>
          </cell>
          <cell r="N286">
            <v>0</v>
          </cell>
          <cell r="O286">
            <v>0.35356905784392223</v>
          </cell>
          <cell r="P286">
            <v>0</v>
          </cell>
          <cell r="Q286">
            <v>0</v>
          </cell>
          <cell r="R286">
            <v>15.9</v>
          </cell>
        </row>
        <row r="287">
          <cell r="E287">
            <v>10800800116</v>
          </cell>
          <cell r="F287" t="str">
            <v>F</v>
          </cell>
          <cell r="G287">
            <v>16</v>
          </cell>
          <cell r="I287" t="str">
            <v>Cantagalo - Rio de Janeiro</v>
          </cell>
          <cell r="J287" t="str">
            <v>A</v>
          </cell>
          <cell r="K287" t="str">
            <v>S</v>
          </cell>
          <cell r="L287">
            <v>198.2</v>
          </cell>
          <cell r="M287">
            <v>0.31105125974876691</v>
          </cell>
          <cell r="N287">
            <v>0</v>
          </cell>
          <cell r="O287">
            <v>0.35356905784392223</v>
          </cell>
          <cell r="P287">
            <v>0</v>
          </cell>
          <cell r="Q287">
            <v>0</v>
          </cell>
          <cell r="R287">
            <v>61.95</v>
          </cell>
        </row>
        <row r="288">
          <cell r="E288">
            <v>10800800117</v>
          </cell>
          <cell r="F288" t="str">
            <v>F</v>
          </cell>
          <cell r="G288">
            <v>17</v>
          </cell>
          <cell r="I288" t="str">
            <v>Cordeiro - Itaocara</v>
          </cell>
          <cell r="J288" t="str">
            <v>A</v>
          </cell>
          <cell r="K288" t="str">
            <v>S</v>
          </cell>
          <cell r="L288">
            <v>68</v>
          </cell>
          <cell r="M288">
            <v>0.31105125974876691</v>
          </cell>
          <cell r="N288">
            <v>0</v>
          </cell>
          <cell r="O288">
            <v>0.35356905784392223</v>
          </cell>
          <cell r="P288">
            <v>0</v>
          </cell>
          <cell r="Q288">
            <v>0</v>
          </cell>
          <cell r="R288">
            <v>21.45</v>
          </cell>
        </row>
        <row r="289">
          <cell r="E289">
            <v>10800800118</v>
          </cell>
          <cell r="F289" t="str">
            <v>F</v>
          </cell>
          <cell r="G289">
            <v>18</v>
          </cell>
          <cell r="I289" t="str">
            <v>Cordeiro - Miracema</v>
          </cell>
          <cell r="J289" t="str">
            <v>A</v>
          </cell>
          <cell r="K289" t="str">
            <v>S</v>
          </cell>
          <cell r="L289">
            <v>125.5</v>
          </cell>
          <cell r="M289">
            <v>0.31105125974876691</v>
          </cell>
          <cell r="N289">
            <v>0</v>
          </cell>
          <cell r="O289">
            <v>0.35356905784392223</v>
          </cell>
          <cell r="P289">
            <v>0</v>
          </cell>
          <cell r="Q289">
            <v>0</v>
          </cell>
          <cell r="R289">
            <v>39.299999999999997</v>
          </cell>
        </row>
        <row r="290">
          <cell r="E290">
            <v>10800800119</v>
          </cell>
          <cell r="F290" t="str">
            <v>F</v>
          </cell>
          <cell r="G290">
            <v>19</v>
          </cell>
          <cell r="I290" t="str">
            <v>Cordeiro - Niterói</v>
          </cell>
          <cell r="J290" t="str">
            <v>A</v>
          </cell>
          <cell r="K290" t="str">
            <v>S</v>
          </cell>
          <cell r="L290">
            <v>171.6</v>
          </cell>
          <cell r="M290">
            <v>0.31105125974876691</v>
          </cell>
          <cell r="N290">
            <v>0</v>
          </cell>
          <cell r="O290">
            <v>0.35356905784392223</v>
          </cell>
          <cell r="P290">
            <v>0</v>
          </cell>
          <cell r="Q290">
            <v>0</v>
          </cell>
          <cell r="R290">
            <v>53.65</v>
          </cell>
        </row>
        <row r="291">
          <cell r="E291">
            <v>10800800120</v>
          </cell>
          <cell r="F291" t="str">
            <v>F</v>
          </cell>
          <cell r="G291">
            <v>20</v>
          </cell>
          <cell r="I291" t="str">
            <v>Cordeiro - Rio de Janeiro</v>
          </cell>
          <cell r="J291" t="str">
            <v>A</v>
          </cell>
          <cell r="K291" t="str">
            <v>S</v>
          </cell>
          <cell r="L291">
            <v>179.6</v>
          </cell>
          <cell r="M291">
            <v>0.31105125974876691</v>
          </cell>
          <cell r="N291">
            <v>0</v>
          </cell>
          <cell r="O291">
            <v>0.35356905784392223</v>
          </cell>
          <cell r="P291">
            <v>0</v>
          </cell>
          <cell r="Q291">
            <v>0</v>
          </cell>
          <cell r="R291">
            <v>56.15</v>
          </cell>
        </row>
        <row r="292">
          <cell r="E292">
            <v>10800800121</v>
          </cell>
          <cell r="F292" t="str">
            <v>F</v>
          </cell>
          <cell r="G292">
            <v>21</v>
          </cell>
          <cell r="I292" t="str">
            <v>Cordeiro - Santo Antônio de Pádua</v>
          </cell>
          <cell r="J292" t="str">
            <v>A</v>
          </cell>
          <cell r="K292" t="str">
            <v>S</v>
          </cell>
          <cell r="L292">
            <v>107.8</v>
          </cell>
          <cell r="M292">
            <v>0.31105125974876691</v>
          </cell>
          <cell r="N292">
            <v>0</v>
          </cell>
          <cell r="O292">
            <v>0.35356905784392223</v>
          </cell>
          <cell r="P292">
            <v>0</v>
          </cell>
          <cell r="Q292">
            <v>0</v>
          </cell>
          <cell r="R292">
            <v>33.799999999999997</v>
          </cell>
        </row>
        <row r="293">
          <cell r="E293">
            <v>10800800122</v>
          </cell>
          <cell r="F293" t="str">
            <v>F</v>
          </cell>
          <cell r="G293">
            <v>22</v>
          </cell>
          <cell r="I293" t="str">
            <v>Cordeiro - Valão do Barro</v>
          </cell>
          <cell r="J293" t="str">
            <v>A</v>
          </cell>
          <cell r="K293" t="str">
            <v>S</v>
          </cell>
          <cell r="L293">
            <v>49.4</v>
          </cell>
          <cell r="M293">
            <v>0.31105125974876691</v>
          </cell>
          <cell r="N293">
            <v>0</v>
          </cell>
          <cell r="O293">
            <v>0.35356905784392223</v>
          </cell>
          <cell r="P293">
            <v>0</v>
          </cell>
          <cell r="Q293">
            <v>0</v>
          </cell>
          <cell r="R293">
            <v>15.65</v>
          </cell>
        </row>
        <row r="294">
          <cell r="E294">
            <v>10800800123</v>
          </cell>
          <cell r="F294" t="str">
            <v>F</v>
          </cell>
          <cell r="G294">
            <v>23</v>
          </cell>
          <cell r="I294" t="str">
            <v>Itaocara - Macuco</v>
          </cell>
          <cell r="J294" t="str">
            <v>A</v>
          </cell>
          <cell r="K294" t="str">
            <v>S</v>
          </cell>
          <cell r="L294">
            <v>64.2</v>
          </cell>
          <cell r="M294">
            <v>0.31105125974876691</v>
          </cell>
          <cell r="N294">
            <v>0</v>
          </cell>
          <cell r="O294">
            <v>0.35356905784392223</v>
          </cell>
          <cell r="P294">
            <v>0</v>
          </cell>
          <cell r="Q294">
            <v>0</v>
          </cell>
          <cell r="R294">
            <v>20.25</v>
          </cell>
        </row>
        <row r="295">
          <cell r="E295">
            <v>10800800124</v>
          </cell>
          <cell r="F295" t="str">
            <v>F</v>
          </cell>
          <cell r="G295">
            <v>24</v>
          </cell>
          <cell r="I295" t="str">
            <v>Itaocara - Miracema</v>
          </cell>
          <cell r="J295" t="str">
            <v>A</v>
          </cell>
          <cell r="K295" t="str">
            <v>S</v>
          </cell>
          <cell r="L295">
            <v>43.2</v>
          </cell>
          <cell r="M295">
            <v>0.31105125974876691</v>
          </cell>
          <cell r="N295">
            <v>0</v>
          </cell>
          <cell r="O295">
            <v>0.35356905784392223</v>
          </cell>
          <cell r="P295">
            <v>0</v>
          </cell>
          <cell r="Q295">
            <v>0</v>
          </cell>
          <cell r="R295">
            <v>13.7</v>
          </cell>
        </row>
        <row r="296">
          <cell r="E296">
            <v>10800800125</v>
          </cell>
          <cell r="F296" t="str">
            <v>F</v>
          </cell>
          <cell r="G296">
            <v>25</v>
          </cell>
          <cell r="I296" t="str">
            <v>Itaocara - Niterói</v>
          </cell>
          <cell r="J296" t="str">
            <v>A</v>
          </cell>
          <cell r="K296" t="str">
            <v>S</v>
          </cell>
          <cell r="L296">
            <v>239.6</v>
          </cell>
          <cell r="M296">
            <v>0.31105125974876691</v>
          </cell>
          <cell r="N296">
            <v>0</v>
          </cell>
          <cell r="O296">
            <v>0.35356905784392223</v>
          </cell>
          <cell r="P296">
            <v>0</v>
          </cell>
          <cell r="Q296">
            <v>0</v>
          </cell>
          <cell r="R296">
            <v>74.8</v>
          </cell>
        </row>
        <row r="297">
          <cell r="E297">
            <v>10800800126</v>
          </cell>
          <cell r="F297" t="str">
            <v>F</v>
          </cell>
          <cell r="G297">
            <v>26</v>
          </cell>
          <cell r="I297" t="str">
            <v>Itaocara - Nova Friburgo</v>
          </cell>
          <cell r="J297" t="str">
            <v>A</v>
          </cell>
          <cell r="K297" t="str">
            <v>S</v>
          </cell>
          <cell r="L297">
            <v>115.3</v>
          </cell>
          <cell r="M297">
            <v>0.31105125974876691</v>
          </cell>
          <cell r="N297">
            <v>0</v>
          </cell>
          <cell r="O297">
            <v>0.35356905784392223</v>
          </cell>
          <cell r="P297">
            <v>0</v>
          </cell>
          <cell r="Q297">
            <v>0</v>
          </cell>
          <cell r="R297">
            <v>36.15</v>
          </cell>
        </row>
        <row r="298">
          <cell r="E298">
            <v>10800800127</v>
          </cell>
          <cell r="F298" t="str">
            <v>F</v>
          </cell>
          <cell r="G298">
            <v>27</v>
          </cell>
          <cell r="I298" t="str">
            <v>Itaocara - Rio de Janeiro</v>
          </cell>
          <cell r="J298" t="str">
            <v>A</v>
          </cell>
          <cell r="K298" t="str">
            <v>S</v>
          </cell>
          <cell r="L298">
            <v>247.6</v>
          </cell>
          <cell r="M298">
            <v>0.31105125974876691</v>
          </cell>
          <cell r="N298">
            <v>0</v>
          </cell>
          <cell r="O298">
            <v>0.35356905784392223</v>
          </cell>
          <cell r="P298">
            <v>0</v>
          </cell>
          <cell r="Q298">
            <v>0</v>
          </cell>
          <cell r="R298">
            <v>77.3</v>
          </cell>
        </row>
        <row r="299">
          <cell r="E299">
            <v>10800800128</v>
          </cell>
          <cell r="F299" t="str">
            <v>F</v>
          </cell>
          <cell r="G299">
            <v>28</v>
          </cell>
          <cell r="I299" t="str">
            <v>Macuco - Miracema</v>
          </cell>
          <cell r="J299" t="str">
            <v>A</v>
          </cell>
          <cell r="K299" t="str">
            <v>S</v>
          </cell>
          <cell r="L299">
            <v>107.4</v>
          </cell>
          <cell r="M299">
            <v>0.31105125974876691</v>
          </cell>
          <cell r="N299">
            <v>0</v>
          </cell>
          <cell r="O299">
            <v>0.35356905784392223</v>
          </cell>
          <cell r="P299">
            <v>0</v>
          </cell>
          <cell r="Q299">
            <v>0</v>
          </cell>
          <cell r="R299">
            <v>33.700000000000003</v>
          </cell>
        </row>
        <row r="300">
          <cell r="E300">
            <v>10800800129</v>
          </cell>
          <cell r="F300" t="str">
            <v>F</v>
          </cell>
          <cell r="G300">
            <v>29</v>
          </cell>
          <cell r="I300" t="str">
            <v>Macuco - Nova Friburgo</v>
          </cell>
          <cell r="J300" t="str">
            <v>A</v>
          </cell>
          <cell r="K300" t="str">
            <v>S</v>
          </cell>
          <cell r="L300">
            <v>63</v>
          </cell>
          <cell r="M300">
            <v>0.31105125974876691</v>
          </cell>
          <cell r="N300">
            <v>0</v>
          </cell>
          <cell r="O300">
            <v>0.35356905784392223</v>
          </cell>
          <cell r="P300">
            <v>0</v>
          </cell>
          <cell r="Q300">
            <v>0</v>
          </cell>
          <cell r="R300">
            <v>19.850000000000001</v>
          </cell>
        </row>
        <row r="301">
          <cell r="E301">
            <v>10800800130</v>
          </cell>
          <cell r="F301" t="str">
            <v>F</v>
          </cell>
          <cell r="G301">
            <v>30</v>
          </cell>
          <cell r="I301" t="str">
            <v>Macuco - Rio de Janeiro</v>
          </cell>
          <cell r="J301" t="str">
            <v>A</v>
          </cell>
          <cell r="K301" t="str">
            <v>S</v>
          </cell>
          <cell r="L301">
            <v>215.8</v>
          </cell>
          <cell r="M301">
            <v>0.31105125974876691</v>
          </cell>
          <cell r="N301">
            <v>0</v>
          </cell>
          <cell r="O301">
            <v>0.35356905784392223</v>
          </cell>
          <cell r="P301">
            <v>0</v>
          </cell>
          <cell r="Q301">
            <v>0</v>
          </cell>
          <cell r="R301">
            <v>67.400000000000006</v>
          </cell>
        </row>
        <row r="302">
          <cell r="E302">
            <v>10800800131</v>
          </cell>
          <cell r="F302" t="str">
            <v>F</v>
          </cell>
          <cell r="G302">
            <v>31</v>
          </cell>
          <cell r="I302" t="str">
            <v>Macuco - Santo Antônio de Pádua</v>
          </cell>
          <cell r="J302" t="str">
            <v>A</v>
          </cell>
          <cell r="K302" t="str">
            <v>S</v>
          </cell>
          <cell r="L302">
            <v>89.7</v>
          </cell>
          <cell r="M302">
            <v>0.31105125974876691</v>
          </cell>
          <cell r="N302">
            <v>0</v>
          </cell>
          <cell r="O302">
            <v>0.35356905784392223</v>
          </cell>
          <cell r="P302">
            <v>0</v>
          </cell>
          <cell r="Q302">
            <v>0</v>
          </cell>
          <cell r="R302">
            <v>28.2</v>
          </cell>
        </row>
        <row r="303">
          <cell r="E303">
            <v>10800800132</v>
          </cell>
          <cell r="F303" t="str">
            <v>F</v>
          </cell>
          <cell r="G303">
            <v>32</v>
          </cell>
          <cell r="I303" t="str">
            <v>Miracema - Niterói</v>
          </cell>
          <cell r="J303" t="str">
            <v>A</v>
          </cell>
          <cell r="K303" t="str">
            <v>S</v>
          </cell>
          <cell r="L303">
            <v>282.8</v>
          </cell>
          <cell r="M303">
            <v>0.31105125974876691</v>
          </cell>
          <cell r="N303">
            <v>0</v>
          </cell>
          <cell r="O303">
            <v>0.35356905784392223</v>
          </cell>
          <cell r="P303">
            <v>0</v>
          </cell>
          <cell r="Q303">
            <v>0</v>
          </cell>
          <cell r="R303">
            <v>88.25</v>
          </cell>
        </row>
        <row r="304">
          <cell r="E304">
            <v>10800800133</v>
          </cell>
          <cell r="F304" t="str">
            <v>F</v>
          </cell>
          <cell r="G304">
            <v>33</v>
          </cell>
          <cell r="I304" t="str">
            <v>Miracema - Nova Friburgo</v>
          </cell>
          <cell r="J304" t="str">
            <v>A</v>
          </cell>
          <cell r="K304" t="str">
            <v>S</v>
          </cell>
          <cell r="L304">
            <v>158.5</v>
          </cell>
          <cell r="M304">
            <v>0.31105125974876691</v>
          </cell>
          <cell r="N304">
            <v>0</v>
          </cell>
          <cell r="O304">
            <v>0.35356905784392223</v>
          </cell>
          <cell r="P304">
            <v>0</v>
          </cell>
          <cell r="Q304">
            <v>0</v>
          </cell>
          <cell r="R304">
            <v>49.6</v>
          </cell>
        </row>
        <row r="305">
          <cell r="E305">
            <v>10800800134</v>
          </cell>
          <cell r="F305" t="str">
            <v>F</v>
          </cell>
          <cell r="G305">
            <v>34</v>
          </cell>
          <cell r="I305" t="str">
            <v>Miracema - Valão do Barro</v>
          </cell>
          <cell r="J305" t="str">
            <v>A</v>
          </cell>
          <cell r="K305" t="str">
            <v>S</v>
          </cell>
          <cell r="L305">
            <v>76.099999999999994</v>
          </cell>
          <cell r="M305">
            <v>0.31105125974876691</v>
          </cell>
          <cell r="N305">
            <v>0</v>
          </cell>
          <cell r="O305">
            <v>0.35356905784392223</v>
          </cell>
          <cell r="P305">
            <v>0</v>
          </cell>
          <cell r="Q305">
            <v>0</v>
          </cell>
          <cell r="R305">
            <v>23.95</v>
          </cell>
        </row>
        <row r="306">
          <cell r="E306">
            <v>10800800135</v>
          </cell>
          <cell r="F306" t="str">
            <v>F</v>
          </cell>
          <cell r="G306">
            <v>35</v>
          </cell>
          <cell r="I306" t="str">
            <v>Niterói - Nova Friburgo</v>
          </cell>
          <cell r="J306" t="str">
            <v>A</v>
          </cell>
          <cell r="K306" t="str">
            <v>S</v>
          </cell>
          <cell r="L306">
            <v>126.8</v>
          </cell>
          <cell r="M306">
            <v>0.31105125974876691</v>
          </cell>
          <cell r="N306">
            <v>0</v>
          </cell>
          <cell r="O306">
            <v>0.35356905784392223</v>
          </cell>
          <cell r="P306">
            <v>0</v>
          </cell>
          <cell r="Q306">
            <v>0</v>
          </cell>
          <cell r="R306">
            <v>39.700000000000003</v>
          </cell>
        </row>
        <row r="307">
          <cell r="E307">
            <v>10800800136</v>
          </cell>
          <cell r="F307" t="str">
            <v>F</v>
          </cell>
          <cell r="G307">
            <v>36</v>
          </cell>
          <cell r="I307" t="str">
            <v>Niterói - Ponto da Pergunta</v>
          </cell>
          <cell r="J307" t="str">
            <v>A</v>
          </cell>
          <cell r="K307" t="str">
            <v>S</v>
          </cell>
          <cell r="L307">
            <v>224.9</v>
          </cell>
          <cell r="M307">
            <v>0.31105125974876691</v>
          </cell>
          <cell r="N307">
            <v>0</v>
          </cell>
          <cell r="O307">
            <v>0.35356905784392223</v>
          </cell>
          <cell r="P307">
            <v>0</v>
          </cell>
          <cell r="Q307">
            <v>0</v>
          </cell>
          <cell r="R307">
            <v>70.25</v>
          </cell>
        </row>
        <row r="308">
          <cell r="E308">
            <v>10800800137</v>
          </cell>
          <cell r="F308" t="str">
            <v>F</v>
          </cell>
          <cell r="G308">
            <v>37</v>
          </cell>
          <cell r="I308" t="str">
            <v>Niterói - Santo Antônio de Pádua</v>
          </cell>
          <cell r="J308" t="str">
            <v>A</v>
          </cell>
          <cell r="K308" t="str">
            <v>S</v>
          </cell>
          <cell r="L308">
            <v>279.39999999999998</v>
          </cell>
          <cell r="M308">
            <v>0.31105125974876691</v>
          </cell>
          <cell r="N308">
            <v>0</v>
          </cell>
          <cell r="O308">
            <v>0.35356905784392223</v>
          </cell>
          <cell r="P308">
            <v>0</v>
          </cell>
          <cell r="Q308">
            <v>0</v>
          </cell>
          <cell r="R308">
            <v>87.2</v>
          </cell>
        </row>
        <row r="309">
          <cell r="E309">
            <v>10800800138</v>
          </cell>
          <cell r="F309" t="str">
            <v>F</v>
          </cell>
          <cell r="G309">
            <v>38</v>
          </cell>
          <cell r="I309" t="str">
            <v>Niterói - Valão do Barro</v>
          </cell>
          <cell r="J309" t="str">
            <v>A</v>
          </cell>
          <cell r="K309" t="str">
            <v>S</v>
          </cell>
          <cell r="L309">
            <v>206.7</v>
          </cell>
          <cell r="M309">
            <v>0.31105125974876691</v>
          </cell>
          <cell r="N309">
            <v>0</v>
          </cell>
          <cell r="O309">
            <v>0.35356905784392223</v>
          </cell>
          <cell r="P309">
            <v>0</v>
          </cell>
          <cell r="Q309">
            <v>0</v>
          </cell>
          <cell r="R309">
            <v>64.55</v>
          </cell>
        </row>
        <row r="310">
          <cell r="E310">
            <v>10800800139</v>
          </cell>
          <cell r="F310" t="str">
            <v>F</v>
          </cell>
          <cell r="G310">
            <v>39</v>
          </cell>
          <cell r="I310" t="str">
            <v>Nova Friburgo - Rio de Janeiro</v>
          </cell>
          <cell r="J310" t="str">
            <v>A</v>
          </cell>
          <cell r="K310" t="str">
            <v>S</v>
          </cell>
          <cell r="L310">
            <v>136.4</v>
          </cell>
          <cell r="M310">
            <v>0.31105125974876691</v>
          </cell>
          <cell r="N310">
            <v>0</v>
          </cell>
          <cell r="O310">
            <v>0.35356905784392223</v>
          </cell>
          <cell r="P310">
            <v>0</v>
          </cell>
          <cell r="Q310">
            <v>0</v>
          </cell>
          <cell r="R310">
            <v>42.7</v>
          </cell>
        </row>
        <row r="311">
          <cell r="E311">
            <v>10800800140</v>
          </cell>
          <cell r="F311" t="str">
            <v>F</v>
          </cell>
          <cell r="G311">
            <v>40</v>
          </cell>
          <cell r="I311" t="str">
            <v>Nova Friburgo - Santo Antônio de Pádua</v>
          </cell>
          <cell r="J311" t="str">
            <v>A</v>
          </cell>
          <cell r="K311" t="str">
            <v>S</v>
          </cell>
          <cell r="L311">
            <v>152.69999999999999</v>
          </cell>
          <cell r="M311">
            <v>0.31105125974876691</v>
          </cell>
          <cell r="N311">
            <v>0</v>
          </cell>
          <cell r="O311">
            <v>0.35356905784392223</v>
          </cell>
          <cell r="P311">
            <v>0</v>
          </cell>
          <cell r="Q311">
            <v>0</v>
          </cell>
          <cell r="R311">
            <v>47.8</v>
          </cell>
        </row>
        <row r="312">
          <cell r="E312">
            <v>10800800141</v>
          </cell>
          <cell r="F312" t="str">
            <v>F</v>
          </cell>
          <cell r="G312">
            <v>41</v>
          </cell>
          <cell r="I312" t="str">
            <v>Nova Friburgo - Valão do Barro</v>
          </cell>
          <cell r="J312" t="str">
            <v>A</v>
          </cell>
          <cell r="K312" t="str">
            <v>S</v>
          </cell>
          <cell r="L312">
            <v>94.3</v>
          </cell>
          <cell r="M312">
            <v>0.31105125974876691</v>
          </cell>
          <cell r="N312">
            <v>0</v>
          </cell>
          <cell r="O312">
            <v>0.35356905784392223</v>
          </cell>
          <cell r="P312">
            <v>0</v>
          </cell>
          <cell r="Q312">
            <v>0</v>
          </cell>
          <cell r="R312">
            <v>29.6</v>
          </cell>
        </row>
        <row r="313">
          <cell r="E313">
            <v>10800800142</v>
          </cell>
          <cell r="F313" t="str">
            <v>F</v>
          </cell>
          <cell r="G313">
            <v>42</v>
          </cell>
          <cell r="I313" t="str">
            <v>Ponto da Pergunta - Rio de Janeiro</v>
          </cell>
          <cell r="J313" t="str">
            <v>A</v>
          </cell>
          <cell r="K313" t="str">
            <v>S</v>
          </cell>
          <cell r="L313">
            <v>232.9</v>
          </cell>
          <cell r="M313">
            <v>0.31105125974876691</v>
          </cell>
          <cell r="N313">
            <v>0</v>
          </cell>
          <cell r="O313">
            <v>0.35356905784392223</v>
          </cell>
          <cell r="P313">
            <v>0</v>
          </cell>
          <cell r="Q313">
            <v>0</v>
          </cell>
          <cell r="R313">
            <v>72.7</v>
          </cell>
        </row>
        <row r="314">
          <cell r="E314">
            <v>10800800143</v>
          </cell>
          <cell r="F314" t="str">
            <v>F</v>
          </cell>
          <cell r="G314">
            <v>43</v>
          </cell>
          <cell r="I314" t="str">
            <v>Rio de Janeiro - Santo Antônio de Pádua</v>
          </cell>
          <cell r="J314" t="str">
            <v>A</v>
          </cell>
          <cell r="K314" t="str">
            <v>S</v>
          </cell>
          <cell r="L314">
            <v>287.39999999999998</v>
          </cell>
          <cell r="M314">
            <v>0.31105125974876691</v>
          </cell>
          <cell r="N314">
            <v>0</v>
          </cell>
          <cell r="O314">
            <v>0.35356905784392223</v>
          </cell>
          <cell r="P314">
            <v>0</v>
          </cell>
          <cell r="Q314">
            <v>0</v>
          </cell>
          <cell r="R314">
            <v>89.65</v>
          </cell>
        </row>
        <row r="315">
          <cell r="E315">
            <v>10800800144</v>
          </cell>
          <cell r="F315" t="str">
            <v>F</v>
          </cell>
          <cell r="G315">
            <v>44</v>
          </cell>
          <cell r="I315" t="str">
            <v>Rio de Janeiro - Valão do Barro</v>
          </cell>
          <cell r="J315" t="str">
            <v>A</v>
          </cell>
          <cell r="K315" t="str">
            <v>S</v>
          </cell>
          <cell r="L315">
            <v>214.7</v>
          </cell>
          <cell r="M315">
            <v>0.31105125974876691</v>
          </cell>
          <cell r="N315">
            <v>0</v>
          </cell>
          <cell r="O315">
            <v>0.35356905784392223</v>
          </cell>
          <cell r="P315">
            <v>0</v>
          </cell>
          <cell r="Q315">
            <v>0</v>
          </cell>
          <cell r="R315">
            <v>67.05</v>
          </cell>
        </row>
        <row r="316">
          <cell r="E316">
            <v>10800800145</v>
          </cell>
          <cell r="F316" t="str">
            <v>F</v>
          </cell>
          <cell r="G316">
            <v>45</v>
          </cell>
          <cell r="I316" t="str">
            <v>Santo Antônio de Pádua - Valão do Barro</v>
          </cell>
          <cell r="J316" t="str">
            <v>A</v>
          </cell>
          <cell r="K316" t="str">
            <v>S</v>
          </cell>
          <cell r="L316">
            <v>58.4</v>
          </cell>
          <cell r="M316">
            <v>0.31105125974876691</v>
          </cell>
          <cell r="N316">
            <v>0</v>
          </cell>
          <cell r="O316">
            <v>0.35356905784392223</v>
          </cell>
          <cell r="P316">
            <v>0</v>
          </cell>
          <cell r="Q316">
            <v>0</v>
          </cell>
          <cell r="R316">
            <v>18.45</v>
          </cell>
        </row>
        <row r="317">
          <cell r="E317">
            <v>10800900000</v>
          </cell>
          <cell r="F317" t="str">
            <v>F</v>
          </cell>
          <cell r="G317">
            <v>0</v>
          </cell>
          <cell r="I317" t="str">
            <v xml:space="preserve">Rio de Janeiro - São Sebastião do Alto </v>
          </cell>
          <cell r="J317" t="str">
            <v>A</v>
          </cell>
          <cell r="K317" t="str">
            <v>O</v>
          </cell>
          <cell r="L317">
            <v>239.1</v>
          </cell>
          <cell r="M317">
            <v>0.31105125974876691</v>
          </cell>
          <cell r="N317">
            <v>0</v>
          </cell>
          <cell r="O317">
            <v>0.35356905784392223</v>
          </cell>
          <cell r="P317">
            <v>0</v>
          </cell>
          <cell r="Q317">
            <v>0</v>
          </cell>
          <cell r="R317">
            <v>74.650000000000006</v>
          </cell>
        </row>
        <row r="318">
          <cell r="E318">
            <v>10800900001</v>
          </cell>
          <cell r="F318" t="str">
            <v>F</v>
          </cell>
          <cell r="G318">
            <v>1</v>
          </cell>
          <cell r="I318" t="str">
            <v>Niterói  - Bom Jardim</v>
          </cell>
          <cell r="J318" t="str">
            <v>A</v>
          </cell>
          <cell r="K318" t="str">
            <v>S</v>
          </cell>
          <cell r="L318">
            <v>156</v>
          </cell>
          <cell r="M318">
            <v>0.31105125974876691</v>
          </cell>
          <cell r="N318">
            <v>0</v>
          </cell>
          <cell r="O318">
            <v>0.35356905784392223</v>
          </cell>
          <cell r="P318">
            <v>0</v>
          </cell>
          <cell r="Q318">
            <v>0</v>
          </cell>
          <cell r="R318">
            <v>48.8</v>
          </cell>
        </row>
        <row r="319">
          <cell r="E319">
            <v>10800900002</v>
          </cell>
          <cell r="F319" t="str">
            <v>F</v>
          </cell>
          <cell r="G319">
            <v>2</v>
          </cell>
          <cell r="I319" t="str">
            <v>Nova Friburgo - Bom Jardim</v>
          </cell>
          <cell r="J319" t="str">
            <v>A</v>
          </cell>
          <cell r="K319" t="str">
            <v>S</v>
          </cell>
          <cell r="L319">
            <v>25.8</v>
          </cell>
          <cell r="M319">
            <v>0.31105125974876691</v>
          </cell>
          <cell r="N319">
            <v>0</v>
          </cell>
          <cell r="O319">
            <v>0.35356905784392223</v>
          </cell>
          <cell r="P319">
            <v>0</v>
          </cell>
          <cell r="Q319">
            <v>0</v>
          </cell>
          <cell r="R319">
            <v>8.3000000000000007</v>
          </cell>
        </row>
        <row r="320">
          <cell r="E320">
            <v>10800900003</v>
          </cell>
          <cell r="F320" t="str">
            <v>F</v>
          </cell>
          <cell r="G320">
            <v>3</v>
          </cell>
          <cell r="I320" t="str">
            <v>Bom Jardim - Monerat</v>
          </cell>
          <cell r="J320" t="str">
            <v>A</v>
          </cell>
          <cell r="K320" t="str">
            <v>S</v>
          </cell>
          <cell r="L320">
            <v>7.9</v>
          </cell>
          <cell r="M320">
            <v>0.31105125974876691</v>
          </cell>
          <cell r="N320">
            <v>0</v>
          </cell>
          <cell r="O320">
            <v>0.35356905784392223</v>
          </cell>
          <cell r="P320">
            <v>0</v>
          </cell>
          <cell r="Q320">
            <v>0</v>
          </cell>
          <cell r="R320">
            <v>2.75</v>
          </cell>
        </row>
        <row r="321">
          <cell r="E321">
            <v>10800900004</v>
          </cell>
          <cell r="F321" t="str">
            <v>F</v>
          </cell>
          <cell r="G321">
            <v>4</v>
          </cell>
          <cell r="I321" t="str">
            <v>Monerat - Cordeiro</v>
          </cell>
          <cell r="J321" t="str">
            <v>A</v>
          </cell>
          <cell r="K321" t="str">
            <v>S</v>
          </cell>
          <cell r="L321">
            <v>11.2</v>
          </cell>
          <cell r="M321">
            <v>0.31105125974876691</v>
          </cell>
          <cell r="N321">
            <v>0</v>
          </cell>
          <cell r="O321">
            <v>0.35356905784392223</v>
          </cell>
          <cell r="P321">
            <v>0</v>
          </cell>
          <cell r="Q321">
            <v>0</v>
          </cell>
          <cell r="R321">
            <v>3.75</v>
          </cell>
        </row>
        <row r="322">
          <cell r="E322">
            <v>10800900005</v>
          </cell>
          <cell r="F322" t="str">
            <v>F</v>
          </cell>
          <cell r="G322">
            <v>5</v>
          </cell>
          <cell r="I322" t="str">
            <v>Cordeiro - Macuco</v>
          </cell>
          <cell r="J322" t="str">
            <v>A</v>
          </cell>
          <cell r="K322" t="str">
            <v>S</v>
          </cell>
          <cell r="L322">
            <v>18.100000000000001</v>
          </cell>
          <cell r="M322">
            <v>0.31105125974876691</v>
          </cell>
          <cell r="N322">
            <v>0</v>
          </cell>
          <cell r="O322">
            <v>0.35356905784392223</v>
          </cell>
          <cell r="P322">
            <v>0</v>
          </cell>
          <cell r="Q322">
            <v>0</v>
          </cell>
          <cell r="R322">
            <v>5.9</v>
          </cell>
        </row>
        <row r="323">
          <cell r="E323">
            <v>10800900006</v>
          </cell>
          <cell r="F323" t="str">
            <v>F</v>
          </cell>
          <cell r="G323">
            <v>6</v>
          </cell>
          <cell r="I323" t="str">
            <v>Macuco - São Sebastião do Alto</v>
          </cell>
          <cell r="J323" t="str">
            <v>A</v>
          </cell>
          <cell r="K323" t="str">
            <v>S</v>
          </cell>
          <cell r="L323">
            <v>24.7</v>
          </cell>
          <cell r="M323">
            <v>0.31105125974876691</v>
          </cell>
          <cell r="N323">
            <v>0</v>
          </cell>
          <cell r="O323">
            <v>0.35356905784392223</v>
          </cell>
          <cell r="P323">
            <v>0</v>
          </cell>
          <cell r="Q323">
            <v>0</v>
          </cell>
          <cell r="R323">
            <v>7.95</v>
          </cell>
        </row>
        <row r="324">
          <cell r="E324">
            <v>10800900007</v>
          </cell>
          <cell r="F324" t="str">
            <v>F</v>
          </cell>
          <cell r="G324">
            <v>7</v>
          </cell>
          <cell r="I324" t="str">
            <v>Cachoeiras de Macacu - Macuco</v>
          </cell>
          <cell r="J324" t="str">
            <v>A</v>
          </cell>
          <cell r="K324" t="str">
            <v>S</v>
          </cell>
          <cell r="L324">
            <v>108.6</v>
          </cell>
          <cell r="M324">
            <v>0.31105125974876691</v>
          </cell>
          <cell r="N324">
            <v>0</v>
          </cell>
          <cell r="O324">
            <v>0.35356905784392223</v>
          </cell>
          <cell r="P324">
            <v>0</v>
          </cell>
          <cell r="Q324">
            <v>0</v>
          </cell>
          <cell r="R324">
            <v>34.049999999999997</v>
          </cell>
        </row>
        <row r="325">
          <cell r="E325">
            <v>10800900008</v>
          </cell>
          <cell r="F325" t="str">
            <v>F</v>
          </cell>
          <cell r="G325">
            <v>8</v>
          </cell>
          <cell r="I325" t="str">
            <v xml:space="preserve">Niterói - São Sebastião do Alto </v>
          </cell>
          <cell r="J325" t="str">
            <v>A</v>
          </cell>
          <cell r="K325" t="str">
            <v>S</v>
          </cell>
          <cell r="L325">
            <v>222.7</v>
          </cell>
          <cell r="M325">
            <v>0.31105125974876691</v>
          </cell>
          <cell r="N325">
            <v>0</v>
          </cell>
          <cell r="O325">
            <v>0.35356905784392223</v>
          </cell>
          <cell r="P325">
            <v>0</v>
          </cell>
          <cell r="Q325">
            <v>0</v>
          </cell>
          <cell r="R325">
            <v>69.55</v>
          </cell>
        </row>
        <row r="326">
          <cell r="E326">
            <v>10800900009</v>
          </cell>
          <cell r="F326" t="str">
            <v>F</v>
          </cell>
          <cell r="G326">
            <v>9</v>
          </cell>
          <cell r="I326" t="str">
            <v>Bom Jardim - Rio de Janeiro</v>
          </cell>
          <cell r="J326" t="str">
            <v>A</v>
          </cell>
          <cell r="K326" t="str">
            <v>S</v>
          </cell>
          <cell r="L326">
            <v>172.4</v>
          </cell>
          <cell r="M326">
            <v>0.31105125974876691</v>
          </cell>
          <cell r="N326">
            <v>0</v>
          </cell>
          <cell r="O326">
            <v>0.35356905784392223</v>
          </cell>
          <cell r="P326">
            <v>0</v>
          </cell>
          <cell r="Q326">
            <v>0</v>
          </cell>
          <cell r="R326">
            <v>53.9</v>
          </cell>
        </row>
        <row r="327">
          <cell r="E327">
            <v>10800900100</v>
          </cell>
          <cell r="F327" t="str">
            <v>F</v>
          </cell>
          <cell r="G327">
            <v>0</v>
          </cell>
          <cell r="I327" t="str">
            <v>Cachoeiras de Macacu - Macuco</v>
          </cell>
          <cell r="J327" t="str">
            <v>A</v>
          </cell>
          <cell r="K327" t="str">
            <v>C</v>
          </cell>
          <cell r="L327">
            <v>108.6</v>
          </cell>
          <cell r="M327">
            <v>0.31105125974876691</v>
          </cell>
          <cell r="N327">
            <v>0</v>
          </cell>
          <cell r="O327">
            <v>0.35356905784392223</v>
          </cell>
          <cell r="P327">
            <v>0</v>
          </cell>
          <cell r="Q327">
            <v>0</v>
          </cell>
          <cell r="R327">
            <v>34.049999999999997</v>
          </cell>
        </row>
        <row r="328">
          <cell r="E328">
            <v>10800900101</v>
          </cell>
          <cell r="F328" t="str">
            <v>F</v>
          </cell>
          <cell r="G328">
            <v>1</v>
          </cell>
          <cell r="I328" t="str">
            <v>Cachoeiras de Macacu - Banquete</v>
          </cell>
          <cell r="J328" t="str">
            <v>A</v>
          </cell>
          <cell r="K328" t="str">
            <v>S</v>
          </cell>
          <cell r="L328">
            <v>56</v>
          </cell>
          <cell r="M328">
            <v>0.31105125974876691</v>
          </cell>
          <cell r="N328">
            <v>0</v>
          </cell>
          <cell r="O328">
            <v>0.35356905784392223</v>
          </cell>
          <cell r="P328">
            <v>0</v>
          </cell>
          <cell r="Q328">
            <v>0</v>
          </cell>
          <cell r="R328">
            <v>17.7</v>
          </cell>
        </row>
        <row r="329">
          <cell r="E329">
            <v>10800900102</v>
          </cell>
          <cell r="F329" t="str">
            <v>F</v>
          </cell>
          <cell r="G329">
            <v>2</v>
          </cell>
          <cell r="I329" t="str">
            <v>Cachoeiras de Macacu - Bom Jardim</v>
          </cell>
          <cell r="J329" t="str">
            <v>A</v>
          </cell>
          <cell r="K329" t="str">
            <v>S</v>
          </cell>
          <cell r="L329">
            <v>64.3</v>
          </cell>
          <cell r="M329">
            <v>0.31105125974876691</v>
          </cell>
          <cell r="N329">
            <v>0</v>
          </cell>
          <cell r="O329">
            <v>0.35356905784392223</v>
          </cell>
          <cell r="P329">
            <v>0</v>
          </cell>
          <cell r="Q329">
            <v>0</v>
          </cell>
          <cell r="R329">
            <v>20.3</v>
          </cell>
        </row>
        <row r="330">
          <cell r="E330">
            <v>10800900103</v>
          </cell>
          <cell r="F330" t="str">
            <v>F</v>
          </cell>
          <cell r="G330">
            <v>3</v>
          </cell>
          <cell r="I330" t="str">
            <v>Cachoeiras de Macacu - Monerat</v>
          </cell>
          <cell r="J330" t="str">
            <v>A</v>
          </cell>
          <cell r="K330" t="str">
            <v>S</v>
          </cell>
          <cell r="L330">
            <v>72.2</v>
          </cell>
          <cell r="M330">
            <v>0.31105125974876691</v>
          </cell>
          <cell r="N330">
            <v>0</v>
          </cell>
          <cell r="O330">
            <v>0.35356905784392223</v>
          </cell>
          <cell r="P330">
            <v>0</v>
          </cell>
          <cell r="Q330">
            <v>0</v>
          </cell>
          <cell r="R330">
            <v>22.75</v>
          </cell>
        </row>
        <row r="331">
          <cell r="E331">
            <v>10800900104</v>
          </cell>
          <cell r="F331" t="str">
            <v>F</v>
          </cell>
          <cell r="G331">
            <v>4</v>
          </cell>
          <cell r="I331" t="str">
            <v>Cachoeiras de Macacu - Cordeiro</v>
          </cell>
          <cell r="J331" t="str">
            <v>A</v>
          </cell>
          <cell r="K331" t="str">
            <v>S</v>
          </cell>
          <cell r="L331">
            <v>90.5</v>
          </cell>
          <cell r="M331">
            <v>0.31105125974876691</v>
          </cell>
          <cell r="N331">
            <v>0</v>
          </cell>
          <cell r="O331">
            <v>0.35356905784392223</v>
          </cell>
          <cell r="P331">
            <v>0</v>
          </cell>
          <cell r="Q331">
            <v>0</v>
          </cell>
          <cell r="R331">
            <v>28.45</v>
          </cell>
        </row>
        <row r="332">
          <cell r="E332">
            <v>10800900105</v>
          </cell>
          <cell r="F332" t="str">
            <v>F</v>
          </cell>
          <cell r="G332">
            <v>5</v>
          </cell>
          <cell r="I332" t="str">
            <v>Cachoeiras de Macacu - Cantagalo</v>
          </cell>
          <cell r="J332" t="str">
            <v>A</v>
          </cell>
          <cell r="K332" t="str">
            <v>S</v>
          </cell>
          <cell r="L332">
            <v>91.1</v>
          </cell>
          <cell r="M332">
            <v>0.31105125974876691</v>
          </cell>
          <cell r="N332">
            <v>0</v>
          </cell>
          <cell r="O332">
            <v>0.35356905784392223</v>
          </cell>
          <cell r="P332">
            <v>0</v>
          </cell>
          <cell r="Q332">
            <v>0</v>
          </cell>
          <cell r="R332">
            <v>28.6</v>
          </cell>
        </row>
        <row r="333">
          <cell r="E333">
            <v>10800900106</v>
          </cell>
          <cell r="F333" t="str">
            <v>F</v>
          </cell>
          <cell r="G333">
            <v>6</v>
          </cell>
          <cell r="I333" t="str">
            <v>Banquete - Bom Jardim</v>
          </cell>
          <cell r="J333" t="str">
            <v>A</v>
          </cell>
          <cell r="K333" t="str">
            <v>S</v>
          </cell>
          <cell r="L333">
            <v>8.3000000000000007</v>
          </cell>
          <cell r="M333">
            <v>0.31105125974876691</v>
          </cell>
          <cell r="N333">
            <v>0</v>
          </cell>
          <cell r="O333">
            <v>0.35356905784392223</v>
          </cell>
          <cell r="P333">
            <v>0</v>
          </cell>
          <cell r="Q333">
            <v>0</v>
          </cell>
          <cell r="R333">
            <v>2.85</v>
          </cell>
        </row>
        <row r="334">
          <cell r="E334">
            <v>10800900107</v>
          </cell>
          <cell r="F334" t="str">
            <v>F</v>
          </cell>
          <cell r="G334">
            <v>7</v>
          </cell>
          <cell r="I334" t="str">
            <v>Bom Jardim - Cantagalo</v>
          </cell>
          <cell r="J334" t="str">
            <v>A</v>
          </cell>
          <cell r="K334" t="str">
            <v>S</v>
          </cell>
          <cell r="L334">
            <v>26.8</v>
          </cell>
          <cell r="M334">
            <v>0.31105125974876691</v>
          </cell>
          <cell r="N334">
            <v>0</v>
          </cell>
          <cell r="O334">
            <v>0.35356905784392223</v>
          </cell>
          <cell r="P334">
            <v>0</v>
          </cell>
          <cell r="Q334">
            <v>0</v>
          </cell>
          <cell r="R334">
            <v>8.6</v>
          </cell>
        </row>
        <row r="335">
          <cell r="E335">
            <v>10800900108</v>
          </cell>
          <cell r="F335" t="str">
            <v>F</v>
          </cell>
          <cell r="G335">
            <v>8</v>
          </cell>
          <cell r="I335" t="str">
            <v>Bom Jardim - Macuco</v>
          </cell>
          <cell r="J335" t="str">
            <v>A</v>
          </cell>
          <cell r="K335" t="str">
            <v>S</v>
          </cell>
          <cell r="L335">
            <v>37.200000000000003</v>
          </cell>
          <cell r="M335">
            <v>0.31105125974876691</v>
          </cell>
          <cell r="N335">
            <v>0</v>
          </cell>
          <cell r="O335">
            <v>0.35356905784392223</v>
          </cell>
          <cell r="P335">
            <v>0</v>
          </cell>
          <cell r="Q335">
            <v>0</v>
          </cell>
          <cell r="R335">
            <v>11.85</v>
          </cell>
        </row>
        <row r="336">
          <cell r="E336">
            <v>10800900109</v>
          </cell>
          <cell r="F336" t="str">
            <v>F</v>
          </cell>
          <cell r="G336">
            <v>9</v>
          </cell>
          <cell r="I336" t="str">
            <v>Bom Jardim - Monerat</v>
          </cell>
          <cell r="J336" t="str">
            <v>A</v>
          </cell>
          <cell r="K336" t="str">
            <v>S</v>
          </cell>
          <cell r="L336">
            <v>7.2</v>
          </cell>
          <cell r="M336">
            <v>0.31105125974876691</v>
          </cell>
          <cell r="N336">
            <v>0</v>
          </cell>
          <cell r="O336">
            <v>0.35356905784392223</v>
          </cell>
          <cell r="P336">
            <v>0</v>
          </cell>
          <cell r="Q336">
            <v>0</v>
          </cell>
          <cell r="R336">
            <v>2.5</v>
          </cell>
        </row>
        <row r="337">
          <cell r="E337">
            <v>10800900110</v>
          </cell>
          <cell r="F337" t="str">
            <v>F</v>
          </cell>
          <cell r="G337">
            <v>10</v>
          </cell>
          <cell r="I337" t="str">
            <v>Bom Jardim - Nova Friburgo</v>
          </cell>
          <cell r="J337" t="str">
            <v>A</v>
          </cell>
          <cell r="K337" t="str">
            <v>S</v>
          </cell>
          <cell r="L337">
            <v>23.4</v>
          </cell>
          <cell r="M337">
            <v>0.31105125974876691</v>
          </cell>
          <cell r="N337">
            <v>0</v>
          </cell>
          <cell r="O337">
            <v>0.35356905784392223</v>
          </cell>
          <cell r="P337">
            <v>0</v>
          </cell>
          <cell r="Q337">
            <v>0</v>
          </cell>
          <cell r="R337">
            <v>7.55</v>
          </cell>
        </row>
        <row r="338">
          <cell r="E338">
            <v>10800900111</v>
          </cell>
          <cell r="F338" t="str">
            <v>F</v>
          </cell>
          <cell r="G338">
            <v>11</v>
          </cell>
          <cell r="I338" t="str">
            <v>Cachoeiras de Macacu - Nova Friburgo</v>
          </cell>
          <cell r="J338" t="str">
            <v>A</v>
          </cell>
          <cell r="K338" t="str">
            <v>S</v>
          </cell>
          <cell r="L338">
            <v>41</v>
          </cell>
          <cell r="M338">
            <v>0.31105125974876691</v>
          </cell>
          <cell r="N338">
            <v>0</v>
          </cell>
          <cell r="O338">
            <v>0.35356905784392223</v>
          </cell>
          <cell r="P338">
            <v>0</v>
          </cell>
          <cell r="Q338">
            <v>0</v>
          </cell>
          <cell r="R338">
            <v>13.05</v>
          </cell>
        </row>
        <row r="339">
          <cell r="E339">
            <v>10800900112</v>
          </cell>
          <cell r="F339" t="str">
            <v>F</v>
          </cell>
          <cell r="G339">
            <v>12</v>
          </cell>
          <cell r="I339" t="str">
            <v>Cantagalo - Macuco</v>
          </cell>
          <cell r="J339" t="str">
            <v>A</v>
          </cell>
          <cell r="K339" t="str">
            <v>S</v>
          </cell>
          <cell r="L339">
            <v>15.9</v>
          </cell>
          <cell r="M339">
            <v>0.31105125974876691</v>
          </cell>
          <cell r="N339">
            <v>0</v>
          </cell>
          <cell r="O339">
            <v>0.35356905784392223</v>
          </cell>
          <cell r="P339">
            <v>0</v>
          </cell>
          <cell r="Q339">
            <v>0</v>
          </cell>
          <cell r="R339">
            <v>5.2</v>
          </cell>
        </row>
        <row r="340">
          <cell r="E340">
            <v>10800900113</v>
          </cell>
          <cell r="F340" t="str">
            <v>F</v>
          </cell>
          <cell r="G340">
            <v>13</v>
          </cell>
          <cell r="I340" t="str">
            <v>Cantagalo - Morerat</v>
          </cell>
          <cell r="J340" t="str">
            <v>A</v>
          </cell>
          <cell r="K340" t="str">
            <v>S</v>
          </cell>
          <cell r="L340">
            <v>18</v>
          </cell>
          <cell r="M340">
            <v>0.31105125974876691</v>
          </cell>
          <cell r="N340">
            <v>0</v>
          </cell>
          <cell r="O340">
            <v>0.35356905784392223</v>
          </cell>
          <cell r="P340">
            <v>0</v>
          </cell>
          <cell r="Q340">
            <v>0</v>
          </cell>
          <cell r="R340">
            <v>5.9</v>
          </cell>
        </row>
        <row r="341">
          <cell r="E341">
            <v>10800900114</v>
          </cell>
          <cell r="F341" t="str">
            <v>F</v>
          </cell>
          <cell r="G341">
            <v>14</v>
          </cell>
          <cell r="I341" t="str">
            <v>Cantagalo - Nova Friburgo</v>
          </cell>
          <cell r="J341" t="str">
            <v>A</v>
          </cell>
          <cell r="K341" t="str">
            <v>S</v>
          </cell>
          <cell r="L341">
            <v>50.2</v>
          </cell>
          <cell r="M341">
            <v>0.31105125974876691</v>
          </cell>
          <cell r="N341">
            <v>0</v>
          </cell>
          <cell r="O341">
            <v>0.35356905784392223</v>
          </cell>
          <cell r="P341">
            <v>0</v>
          </cell>
          <cell r="Q341">
            <v>0</v>
          </cell>
          <cell r="R341">
            <v>15.9</v>
          </cell>
        </row>
        <row r="342">
          <cell r="E342">
            <v>10800900115</v>
          </cell>
          <cell r="F342" t="str">
            <v>F</v>
          </cell>
          <cell r="G342">
            <v>15</v>
          </cell>
          <cell r="I342" t="str">
            <v>Cordeiro - Macuco</v>
          </cell>
          <cell r="J342" t="str">
            <v>A</v>
          </cell>
          <cell r="K342" t="str">
            <v>S</v>
          </cell>
          <cell r="L342">
            <v>18.100000000000001</v>
          </cell>
          <cell r="M342">
            <v>0.31105125974876691</v>
          </cell>
          <cell r="N342">
            <v>0</v>
          </cell>
          <cell r="O342">
            <v>0.35356905784392223</v>
          </cell>
          <cell r="P342">
            <v>0</v>
          </cell>
          <cell r="Q342">
            <v>0</v>
          </cell>
          <cell r="R342">
            <v>5.9</v>
          </cell>
        </row>
        <row r="343">
          <cell r="E343">
            <v>10800900116</v>
          </cell>
          <cell r="F343" t="str">
            <v>F</v>
          </cell>
          <cell r="G343">
            <v>16</v>
          </cell>
          <cell r="I343" t="str">
            <v>Cordeiro - Monerat</v>
          </cell>
          <cell r="J343" t="str">
            <v>A</v>
          </cell>
          <cell r="K343" t="str">
            <v>S</v>
          </cell>
          <cell r="L343">
            <v>10.199999999999999</v>
          </cell>
          <cell r="M343">
            <v>0.31105125974876691</v>
          </cell>
          <cell r="N343">
            <v>0</v>
          </cell>
          <cell r="O343">
            <v>0.35356905784392223</v>
          </cell>
          <cell r="P343">
            <v>0</v>
          </cell>
          <cell r="Q343">
            <v>0</v>
          </cell>
          <cell r="R343">
            <v>3.45</v>
          </cell>
        </row>
        <row r="344">
          <cell r="E344">
            <v>10800900117</v>
          </cell>
          <cell r="F344" t="str">
            <v>F</v>
          </cell>
          <cell r="G344">
            <v>17</v>
          </cell>
          <cell r="I344" t="str">
            <v>Cordeiro - Nova Friburgo</v>
          </cell>
          <cell r="J344" t="str">
            <v>A</v>
          </cell>
          <cell r="K344" t="str">
            <v>S</v>
          </cell>
          <cell r="L344">
            <v>47.3</v>
          </cell>
          <cell r="M344">
            <v>0.31105125974876691</v>
          </cell>
          <cell r="N344">
            <v>0</v>
          </cell>
          <cell r="O344">
            <v>0.35356905784392223</v>
          </cell>
          <cell r="P344">
            <v>0</v>
          </cell>
          <cell r="Q344">
            <v>0</v>
          </cell>
          <cell r="R344">
            <v>15</v>
          </cell>
        </row>
        <row r="345">
          <cell r="E345">
            <v>10800900118</v>
          </cell>
          <cell r="F345" t="str">
            <v>F</v>
          </cell>
          <cell r="G345">
            <v>18</v>
          </cell>
          <cell r="I345" t="str">
            <v>Macuco - Nova Friburgo</v>
          </cell>
          <cell r="J345" t="str">
            <v>A</v>
          </cell>
          <cell r="K345" t="str">
            <v>S</v>
          </cell>
          <cell r="L345">
            <v>63</v>
          </cell>
          <cell r="M345">
            <v>0.31105125974876691</v>
          </cell>
          <cell r="N345">
            <v>0</v>
          </cell>
          <cell r="O345">
            <v>0.35356905784392223</v>
          </cell>
          <cell r="P345">
            <v>0</v>
          </cell>
          <cell r="Q345">
            <v>0</v>
          </cell>
          <cell r="R345">
            <v>19.850000000000001</v>
          </cell>
        </row>
        <row r="346">
          <cell r="E346">
            <v>10800900119</v>
          </cell>
          <cell r="F346" t="str">
            <v>F</v>
          </cell>
          <cell r="G346">
            <v>19</v>
          </cell>
          <cell r="I346" t="str">
            <v>Nova Friburgo - Teodoro Oliveira</v>
          </cell>
          <cell r="J346" t="str">
            <v>A</v>
          </cell>
          <cell r="K346" t="str">
            <v>S</v>
          </cell>
          <cell r="L346">
            <v>17.100000000000001</v>
          </cell>
          <cell r="M346">
            <v>0.31105125974876691</v>
          </cell>
          <cell r="N346">
            <v>0</v>
          </cell>
          <cell r="O346">
            <v>0.35356905784392223</v>
          </cell>
          <cell r="P346">
            <v>0</v>
          </cell>
          <cell r="Q346">
            <v>0</v>
          </cell>
          <cell r="R346">
            <v>5.6</v>
          </cell>
        </row>
        <row r="347">
          <cell r="E347">
            <v>10801000000</v>
          </cell>
          <cell r="F347" t="str">
            <v>F</v>
          </cell>
          <cell r="G347">
            <v>0</v>
          </cell>
          <cell r="I347" t="str">
            <v>Niterói - Nova Friburgo (via Venda das Pedras)</v>
          </cell>
          <cell r="J347" t="str">
            <v>A</v>
          </cell>
          <cell r="K347" t="str">
            <v>O</v>
          </cell>
          <cell r="L347">
            <v>126.8</v>
          </cell>
          <cell r="M347">
            <v>0.31105125974876691</v>
          </cell>
          <cell r="N347">
            <v>0</v>
          </cell>
          <cell r="O347">
            <v>0.35356905784392223</v>
          </cell>
          <cell r="P347">
            <v>0</v>
          </cell>
          <cell r="Q347">
            <v>0</v>
          </cell>
          <cell r="R347">
            <v>39.700000000000003</v>
          </cell>
        </row>
        <row r="348">
          <cell r="E348">
            <v>10801000001</v>
          </cell>
          <cell r="F348" t="str">
            <v>F</v>
          </cell>
          <cell r="G348">
            <v>1</v>
          </cell>
          <cell r="I348" t="str">
            <v>Cachoeiras de Macacu - Manilha</v>
          </cell>
          <cell r="J348" t="str">
            <v>A</v>
          </cell>
          <cell r="K348" t="str">
            <v>S</v>
          </cell>
          <cell r="L348">
            <v>53.7</v>
          </cell>
          <cell r="M348">
            <v>0.31105125974876691</v>
          </cell>
          <cell r="N348">
            <v>0</v>
          </cell>
          <cell r="O348">
            <v>0.35356905784392223</v>
          </cell>
          <cell r="P348">
            <v>0</v>
          </cell>
          <cell r="Q348">
            <v>0</v>
          </cell>
          <cell r="R348">
            <v>17</v>
          </cell>
        </row>
        <row r="349">
          <cell r="E349">
            <v>10801000002</v>
          </cell>
          <cell r="F349" t="str">
            <v>F</v>
          </cell>
          <cell r="G349">
            <v>2</v>
          </cell>
          <cell r="I349" t="str">
            <v>Cachoeiras de Macacu - Niterói</v>
          </cell>
          <cell r="J349" t="str">
            <v>A</v>
          </cell>
          <cell r="K349" t="str">
            <v>S</v>
          </cell>
          <cell r="L349">
            <v>83.1</v>
          </cell>
          <cell r="M349">
            <v>0.31105125974876691</v>
          </cell>
          <cell r="N349">
            <v>0</v>
          </cell>
          <cell r="O349">
            <v>0.35356905784392223</v>
          </cell>
          <cell r="P349">
            <v>0</v>
          </cell>
          <cell r="Q349">
            <v>0</v>
          </cell>
          <cell r="R349">
            <v>26.15</v>
          </cell>
        </row>
        <row r="350">
          <cell r="E350">
            <v>10801000003</v>
          </cell>
          <cell r="F350" t="str">
            <v>F</v>
          </cell>
          <cell r="G350">
            <v>3</v>
          </cell>
          <cell r="I350" t="str">
            <v>Manilha - Nova Friburgo</v>
          </cell>
          <cell r="J350" t="str">
            <v>A</v>
          </cell>
          <cell r="K350" t="str">
            <v>S</v>
          </cell>
          <cell r="L350">
            <v>94.7</v>
          </cell>
          <cell r="M350">
            <v>0.31105125974876691</v>
          </cell>
          <cell r="N350">
            <v>0</v>
          </cell>
          <cell r="O350">
            <v>0.35356905784392223</v>
          </cell>
          <cell r="P350">
            <v>0</v>
          </cell>
          <cell r="Q350">
            <v>0</v>
          </cell>
          <cell r="R350">
            <v>29.75</v>
          </cell>
        </row>
        <row r="351">
          <cell r="E351">
            <v>10801100000</v>
          </cell>
          <cell r="F351" t="str">
            <v>F</v>
          </cell>
          <cell r="G351">
            <v>0</v>
          </cell>
          <cell r="H351" t="str">
            <v>S105</v>
          </cell>
          <cell r="I351" t="str">
            <v>Nova Friburgo - Cachoeiras de Macacu</v>
          </cell>
          <cell r="J351" t="str">
            <v>SA</v>
          </cell>
          <cell r="K351" t="str">
            <v>O</v>
          </cell>
          <cell r="L351">
            <v>41</v>
          </cell>
          <cell r="M351">
            <v>0.2781022311681014</v>
          </cell>
          <cell r="N351">
            <v>0</v>
          </cell>
          <cell r="O351">
            <v>0.32064477933097385</v>
          </cell>
          <cell r="P351">
            <v>0</v>
          </cell>
          <cell r="Q351">
            <v>0</v>
          </cell>
          <cell r="R351">
            <v>11.7</v>
          </cell>
        </row>
        <row r="352">
          <cell r="E352">
            <v>10801200000</v>
          </cell>
          <cell r="F352" t="str">
            <v>F</v>
          </cell>
          <cell r="G352">
            <v>0</v>
          </cell>
          <cell r="I352" t="str">
            <v>Nova Friburgo - Macuco (via Cantagalo)</v>
          </cell>
          <cell r="J352" t="str">
            <v>A</v>
          </cell>
          <cell r="K352" t="str">
            <v>O</v>
          </cell>
          <cell r="L352">
            <v>72.2</v>
          </cell>
          <cell r="M352">
            <v>0.31105125974876691</v>
          </cell>
          <cell r="N352">
            <v>0</v>
          </cell>
          <cell r="O352">
            <v>0.35356905784392223</v>
          </cell>
          <cell r="P352">
            <v>0</v>
          </cell>
          <cell r="Q352">
            <v>0</v>
          </cell>
          <cell r="R352">
            <v>22.75</v>
          </cell>
        </row>
        <row r="353">
          <cell r="E353">
            <v>10801200001</v>
          </cell>
          <cell r="F353" t="str">
            <v>F</v>
          </cell>
          <cell r="G353">
            <v>1</v>
          </cell>
          <cell r="I353" t="str">
            <v>Nova Friburgo - Banquete</v>
          </cell>
          <cell r="J353" t="str">
            <v>A</v>
          </cell>
          <cell r="K353" t="str">
            <v>S</v>
          </cell>
          <cell r="L353">
            <v>18.399999999999999</v>
          </cell>
          <cell r="M353">
            <v>0.31105125974876691</v>
          </cell>
          <cell r="N353">
            <v>0</v>
          </cell>
          <cell r="O353">
            <v>0.35356905784392223</v>
          </cell>
          <cell r="P353">
            <v>0</v>
          </cell>
          <cell r="Q353">
            <v>0</v>
          </cell>
          <cell r="R353">
            <v>6</v>
          </cell>
        </row>
        <row r="354">
          <cell r="E354">
            <v>10801200002</v>
          </cell>
          <cell r="F354" t="str">
            <v>F</v>
          </cell>
          <cell r="G354">
            <v>2</v>
          </cell>
          <cell r="I354" t="str">
            <v>Banquete - Bom Jardim</v>
          </cell>
          <cell r="J354" t="str">
            <v>A</v>
          </cell>
          <cell r="K354" t="str">
            <v>S</v>
          </cell>
          <cell r="L354">
            <v>9.1999999999999993</v>
          </cell>
          <cell r="M354">
            <v>0.31105125974876691</v>
          </cell>
          <cell r="N354">
            <v>0</v>
          </cell>
          <cell r="O354">
            <v>0.35356905784392223</v>
          </cell>
          <cell r="P354">
            <v>0</v>
          </cell>
          <cell r="Q354">
            <v>0</v>
          </cell>
          <cell r="R354">
            <v>3.15</v>
          </cell>
        </row>
        <row r="355">
          <cell r="E355">
            <v>10801200003</v>
          </cell>
          <cell r="F355" t="str">
            <v>F</v>
          </cell>
          <cell r="G355">
            <v>3</v>
          </cell>
          <cell r="I355" t="str">
            <v>Bom Jardim - Monerat</v>
          </cell>
          <cell r="J355" t="str">
            <v>A</v>
          </cell>
          <cell r="K355" t="str">
            <v>S</v>
          </cell>
          <cell r="L355">
            <v>7.9</v>
          </cell>
          <cell r="M355">
            <v>0.31105125974876691</v>
          </cell>
          <cell r="N355">
            <v>0</v>
          </cell>
          <cell r="O355">
            <v>0.35356905784392223</v>
          </cell>
          <cell r="P355">
            <v>0</v>
          </cell>
          <cell r="Q355">
            <v>0</v>
          </cell>
          <cell r="R355">
            <v>2.75</v>
          </cell>
        </row>
        <row r="356">
          <cell r="E356">
            <v>10801200004</v>
          </cell>
          <cell r="F356" t="str">
            <v>F</v>
          </cell>
          <cell r="G356">
            <v>4</v>
          </cell>
          <cell r="I356" t="str">
            <v>Monerat - Cordeiro</v>
          </cell>
          <cell r="J356" t="str">
            <v>A</v>
          </cell>
          <cell r="K356" t="str">
            <v>S</v>
          </cell>
          <cell r="L356">
            <v>11.2</v>
          </cell>
          <cell r="M356">
            <v>0.31105125974876691</v>
          </cell>
          <cell r="N356">
            <v>0</v>
          </cell>
          <cell r="O356">
            <v>0.35356905784392223</v>
          </cell>
          <cell r="P356">
            <v>0</v>
          </cell>
          <cell r="Q356">
            <v>0</v>
          </cell>
          <cell r="R356">
            <v>3.75</v>
          </cell>
        </row>
        <row r="357">
          <cell r="E357">
            <v>10801200005</v>
          </cell>
          <cell r="F357" t="str">
            <v>F</v>
          </cell>
          <cell r="G357">
            <v>5</v>
          </cell>
          <cell r="I357" t="str">
            <v>Cordeiro - Macuco</v>
          </cell>
          <cell r="J357" t="str">
            <v>A</v>
          </cell>
          <cell r="K357" t="str">
            <v>S</v>
          </cell>
          <cell r="L357">
            <v>18.100000000000001</v>
          </cell>
          <cell r="M357">
            <v>0.31105125974876691</v>
          </cell>
          <cell r="N357">
            <v>0</v>
          </cell>
          <cell r="O357">
            <v>0.35356905784392223</v>
          </cell>
          <cell r="P357">
            <v>0</v>
          </cell>
          <cell r="Q357">
            <v>0</v>
          </cell>
          <cell r="R357">
            <v>5.9</v>
          </cell>
        </row>
        <row r="358">
          <cell r="E358">
            <v>10801200006</v>
          </cell>
          <cell r="F358" t="str">
            <v>F</v>
          </cell>
          <cell r="G358">
            <v>6</v>
          </cell>
          <cell r="I358" t="str">
            <v>Monerat - Cantagalo</v>
          </cell>
          <cell r="J358" t="str">
            <v>A</v>
          </cell>
          <cell r="K358" t="str">
            <v>S</v>
          </cell>
          <cell r="L358">
            <v>19.899999999999999</v>
          </cell>
          <cell r="M358">
            <v>0.31105125974876691</v>
          </cell>
          <cell r="N358">
            <v>0</v>
          </cell>
          <cell r="O358">
            <v>0.35356905784392223</v>
          </cell>
          <cell r="P358">
            <v>0</v>
          </cell>
          <cell r="Q358">
            <v>0</v>
          </cell>
          <cell r="R358">
            <v>6.45</v>
          </cell>
        </row>
        <row r="359">
          <cell r="E359">
            <v>10801200007</v>
          </cell>
          <cell r="F359" t="str">
            <v>F</v>
          </cell>
          <cell r="G359">
            <v>7</v>
          </cell>
          <cell r="I359" t="str">
            <v>Cantagalo - Macuco</v>
          </cell>
          <cell r="J359" t="str">
            <v>A</v>
          </cell>
          <cell r="K359" t="str">
            <v>S</v>
          </cell>
          <cell r="L359">
            <v>17.5</v>
          </cell>
          <cell r="M359">
            <v>0.31105125974876691</v>
          </cell>
          <cell r="N359">
            <v>0</v>
          </cell>
          <cell r="O359">
            <v>0.35356905784392223</v>
          </cell>
          <cell r="P359">
            <v>0</v>
          </cell>
          <cell r="Q359">
            <v>0</v>
          </cell>
          <cell r="R359">
            <v>5.7</v>
          </cell>
        </row>
        <row r="360">
          <cell r="E360">
            <v>10801200008</v>
          </cell>
          <cell r="F360" t="str">
            <v>F</v>
          </cell>
          <cell r="G360">
            <v>8</v>
          </cell>
          <cell r="I360" t="str">
            <v>Bom Jardim - Cantagalo</v>
          </cell>
          <cell r="J360" t="str">
            <v>A</v>
          </cell>
          <cell r="K360" t="str">
            <v>S</v>
          </cell>
          <cell r="L360">
            <v>26.8</v>
          </cell>
          <cell r="M360">
            <v>0.31105125974876691</v>
          </cell>
          <cell r="N360">
            <v>0</v>
          </cell>
          <cell r="O360">
            <v>0.35356905784392223</v>
          </cell>
          <cell r="P360">
            <v>0</v>
          </cell>
          <cell r="Q360">
            <v>0</v>
          </cell>
          <cell r="R360">
            <v>8.6</v>
          </cell>
        </row>
        <row r="361">
          <cell r="E361">
            <v>10801200009</v>
          </cell>
          <cell r="F361" t="str">
            <v>F</v>
          </cell>
          <cell r="G361">
            <v>9</v>
          </cell>
          <cell r="I361" t="str">
            <v>Bom Jardim - Macuco</v>
          </cell>
          <cell r="J361" t="str">
            <v>A</v>
          </cell>
          <cell r="K361" t="str">
            <v>S</v>
          </cell>
          <cell r="L361">
            <v>37.200000000000003</v>
          </cell>
          <cell r="M361">
            <v>0.31105125974876691</v>
          </cell>
          <cell r="N361">
            <v>0</v>
          </cell>
          <cell r="O361">
            <v>0.35356905784392223</v>
          </cell>
          <cell r="P361">
            <v>0</v>
          </cell>
          <cell r="Q361">
            <v>0</v>
          </cell>
          <cell r="R361">
            <v>11.85</v>
          </cell>
        </row>
        <row r="362">
          <cell r="E362">
            <v>10801200010</v>
          </cell>
          <cell r="F362" t="str">
            <v>F</v>
          </cell>
          <cell r="G362">
            <v>10</v>
          </cell>
          <cell r="I362" t="str">
            <v>Bom Jardim - Nova Friburgo</v>
          </cell>
          <cell r="J362" t="str">
            <v>A</v>
          </cell>
          <cell r="K362" t="str">
            <v>S</v>
          </cell>
          <cell r="L362">
            <v>23.4</v>
          </cell>
          <cell r="M362">
            <v>0.31105125974876691</v>
          </cell>
          <cell r="N362">
            <v>0</v>
          </cell>
          <cell r="O362">
            <v>0.35356905784392223</v>
          </cell>
          <cell r="P362">
            <v>0</v>
          </cell>
          <cell r="Q362">
            <v>0</v>
          </cell>
          <cell r="R362">
            <v>7.55</v>
          </cell>
        </row>
        <row r="363">
          <cell r="E363">
            <v>10801200011</v>
          </cell>
          <cell r="F363" t="str">
            <v>F</v>
          </cell>
          <cell r="G363">
            <v>11</v>
          </cell>
          <cell r="I363" t="str">
            <v>Cantagalo - Nova Friburgo</v>
          </cell>
          <cell r="J363" t="str">
            <v>A</v>
          </cell>
          <cell r="K363" t="str">
            <v>S</v>
          </cell>
          <cell r="L363">
            <v>50.2</v>
          </cell>
          <cell r="M363">
            <v>0.31105125974876691</v>
          </cell>
          <cell r="N363">
            <v>0</v>
          </cell>
          <cell r="O363">
            <v>0.35356905784392223</v>
          </cell>
          <cell r="P363">
            <v>0</v>
          </cell>
          <cell r="Q363">
            <v>0</v>
          </cell>
          <cell r="R363">
            <v>15.9</v>
          </cell>
        </row>
        <row r="364">
          <cell r="E364">
            <v>10801200012</v>
          </cell>
          <cell r="F364" t="str">
            <v>F</v>
          </cell>
          <cell r="G364">
            <v>12</v>
          </cell>
          <cell r="I364" t="str">
            <v>Cordeiro - Nova Friburgo</v>
          </cell>
          <cell r="J364" t="str">
            <v>A</v>
          </cell>
          <cell r="K364" t="str">
            <v>S</v>
          </cell>
          <cell r="L364">
            <v>47.3</v>
          </cell>
          <cell r="M364">
            <v>0.31105125974876691</v>
          </cell>
          <cell r="N364">
            <v>0</v>
          </cell>
          <cell r="O364">
            <v>0.35356905784392223</v>
          </cell>
          <cell r="P364">
            <v>0</v>
          </cell>
          <cell r="Q364">
            <v>0</v>
          </cell>
          <cell r="R364">
            <v>15</v>
          </cell>
        </row>
        <row r="365">
          <cell r="E365">
            <v>10801200013</v>
          </cell>
          <cell r="F365" t="str">
            <v>F</v>
          </cell>
          <cell r="G365">
            <v>13</v>
          </cell>
          <cell r="I365" t="str">
            <v>Monerat - Nova Friburgo</v>
          </cell>
          <cell r="J365" t="str">
            <v>A</v>
          </cell>
          <cell r="K365" t="str">
            <v>S</v>
          </cell>
          <cell r="L365">
            <v>33.700000000000003</v>
          </cell>
          <cell r="M365">
            <v>0.31105125974876691</v>
          </cell>
          <cell r="N365">
            <v>0</v>
          </cell>
          <cell r="O365">
            <v>0.35356905784392223</v>
          </cell>
          <cell r="P365">
            <v>0</v>
          </cell>
          <cell r="Q365">
            <v>0</v>
          </cell>
          <cell r="R365">
            <v>10.75</v>
          </cell>
        </row>
        <row r="366">
          <cell r="E366">
            <v>10801200100</v>
          </cell>
          <cell r="F366" t="str">
            <v>F</v>
          </cell>
          <cell r="G366">
            <v>0</v>
          </cell>
          <cell r="H366" t="str">
            <v>S109</v>
          </cell>
          <cell r="I366" t="str">
            <v>Nova Friburgo - Macuco (via Cantagalo)</v>
          </cell>
          <cell r="J366" t="str">
            <v>SA</v>
          </cell>
          <cell r="K366" t="str">
            <v>C</v>
          </cell>
          <cell r="L366">
            <v>65.5</v>
          </cell>
          <cell r="M366">
            <v>0.2781022311681014</v>
          </cell>
          <cell r="N366">
            <v>0</v>
          </cell>
          <cell r="O366">
            <v>0.32064477933097385</v>
          </cell>
          <cell r="P366">
            <v>0</v>
          </cell>
          <cell r="Q366">
            <v>0</v>
          </cell>
          <cell r="R366">
            <v>18.5</v>
          </cell>
        </row>
        <row r="367">
          <cell r="E367">
            <v>10801200101</v>
          </cell>
          <cell r="F367" t="str">
            <v>F</v>
          </cell>
          <cell r="G367">
            <v>1</v>
          </cell>
          <cell r="I367" t="str">
            <v>Cantagalo - Macuco</v>
          </cell>
          <cell r="J367" t="str">
            <v>SA</v>
          </cell>
          <cell r="K367" t="str">
            <v>S</v>
          </cell>
          <cell r="L367">
            <v>15</v>
          </cell>
          <cell r="M367">
            <v>0.2781022311681014</v>
          </cell>
          <cell r="N367">
            <v>0</v>
          </cell>
          <cell r="O367">
            <v>0.32064477933097385</v>
          </cell>
          <cell r="P367">
            <v>0</v>
          </cell>
          <cell r="Q367">
            <v>0</v>
          </cell>
          <cell r="R367">
            <v>4.45</v>
          </cell>
        </row>
        <row r="368">
          <cell r="E368">
            <v>10801200102</v>
          </cell>
          <cell r="F368" t="str">
            <v>F</v>
          </cell>
          <cell r="G368">
            <v>2</v>
          </cell>
          <cell r="I368" t="str">
            <v>Monerat - Cantagalo</v>
          </cell>
          <cell r="J368" t="str">
            <v>SA</v>
          </cell>
          <cell r="K368" t="str">
            <v>S</v>
          </cell>
          <cell r="L368">
            <v>18</v>
          </cell>
          <cell r="M368">
            <v>0.2781022311681014</v>
          </cell>
          <cell r="N368">
            <v>0</v>
          </cell>
          <cell r="O368">
            <v>0.32064477933097385</v>
          </cell>
          <cell r="P368">
            <v>0</v>
          </cell>
          <cell r="Q368">
            <v>0</v>
          </cell>
          <cell r="R368">
            <v>5.3</v>
          </cell>
        </row>
        <row r="369">
          <cell r="E369">
            <v>10801200103</v>
          </cell>
          <cell r="F369" t="str">
            <v>F</v>
          </cell>
          <cell r="G369">
            <v>3</v>
          </cell>
          <cell r="I369" t="str">
            <v>Cordeiro - Macuco</v>
          </cell>
          <cell r="J369" t="str">
            <v>SA</v>
          </cell>
          <cell r="K369" t="str">
            <v>S</v>
          </cell>
          <cell r="L369">
            <v>23.7</v>
          </cell>
          <cell r="M369">
            <v>0.2781022311681014</v>
          </cell>
          <cell r="N369">
            <v>0</v>
          </cell>
          <cell r="O369">
            <v>0.32064477933097385</v>
          </cell>
          <cell r="P369">
            <v>0</v>
          </cell>
          <cell r="Q369">
            <v>0</v>
          </cell>
          <cell r="R369">
            <v>6.85</v>
          </cell>
        </row>
        <row r="370">
          <cell r="E370">
            <v>10801200104</v>
          </cell>
          <cell r="F370" t="str">
            <v>F</v>
          </cell>
          <cell r="G370">
            <v>4</v>
          </cell>
          <cell r="I370" t="str">
            <v>Monerat - Cordeiro</v>
          </cell>
          <cell r="J370" t="str">
            <v>SA</v>
          </cell>
          <cell r="K370" t="str">
            <v>S</v>
          </cell>
          <cell r="L370">
            <v>10.199999999999999</v>
          </cell>
          <cell r="M370">
            <v>0.2781022311681014</v>
          </cell>
          <cell r="N370">
            <v>0</v>
          </cell>
          <cell r="O370">
            <v>0.32064477933097385</v>
          </cell>
          <cell r="P370">
            <v>0</v>
          </cell>
          <cell r="Q370">
            <v>0</v>
          </cell>
          <cell r="R370">
            <v>3.1</v>
          </cell>
        </row>
        <row r="371">
          <cell r="E371">
            <v>10801200105</v>
          </cell>
          <cell r="F371" t="str">
            <v>F</v>
          </cell>
          <cell r="G371">
            <v>5</v>
          </cell>
          <cell r="I371" t="str">
            <v>Bom Jardim - Monerat</v>
          </cell>
          <cell r="J371" t="str">
            <v>SA</v>
          </cell>
          <cell r="K371" t="str">
            <v>S</v>
          </cell>
          <cell r="L371">
            <v>7.2</v>
          </cell>
          <cell r="M371">
            <v>0.2781022311681014</v>
          </cell>
          <cell r="N371">
            <v>0</v>
          </cell>
          <cell r="O371">
            <v>0.32064477933097385</v>
          </cell>
          <cell r="P371">
            <v>0</v>
          </cell>
          <cell r="Q371">
            <v>0</v>
          </cell>
          <cell r="R371">
            <v>2.2999999999999998</v>
          </cell>
        </row>
        <row r="372">
          <cell r="E372">
            <v>10801200106</v>
          </cell>
          <cell r="F372" t="str">
            <v>F</v>
          </cell>
          <cell r="G372">
            <v>6</v>
          </cell>
          <cell r="I372" t="str">
            <v>Banquete - Bom Jardim</v>
          </cell>
          <cell r="J372" t="str">
            <v>SA</v>
          </cell>
          <cell r="K372" t="str">
            <v>S</v>
          </cell>
          <cell r="L372">
            <v>8.3000000000000007</v>
          </cell>
          <cell r="M372">
            <v>0.2781022311681014</v>
          </cell>
          <cell r="N372">
            <v>0</v>
          </cell>
          <cell r="O372">
            <v>0.32064477933097385</v>
          </cell>
          <cell r="P372">
            <v>0</v>
          </cell>
          <cell r="Q372">
            <v>0</v>
          </cell>
          <cell r="R372">
            <v>2.6</v>
          </cell>
        </row>
        <row r="373">
          <cell r="E373">
            <v>10801200107</v>
          </cell>
          <cell r="F373" t="str">
            <v>F</v>
          </cell>
          <cell r="G373">
            <v>7</v>
          </cell>
          <cell r="I373" t="str">
            <v>Nova Friburgo - Banquete</v>
          </cell>
          <cell r="J373" t="str">
            <v>SA</v>
          </cell>
          <cell r="K373" t="str">
            <v>S</v>
          </cell>
          <cell r="L373">
            <v>16.7</v>
          </cell>
          <cell r="M373">
            <v>0.2781022311681014</v>
          </cell>
          <cell r="N373">
            <v>0</v>
          </cell>
          <cell r="O373">
            <v>0.32064477933097385</v>
          </cell>
          <cell r="P373">
            <v>0</v>
          </cell>
          <cell r="Q373">
            <v>0</v>
          </cell>
          <cell r="R373">
            <v>4.9000000000000004</v>
          </cell>
        </row>
        <row r="374">
          <cell r="E374">
            <v>10801200108</v>
          </cell>
          <cell r="F374" t="str">
            <v>F</v>
          </cell>
          <cell r="G374">
            <v>8</v>
          </cell>
          <cell r="I374" t="str">
            <v>Bom Jardim - Cordeiro</v>
          </cell>
          <cell r="J374" t="str">
            <v>SA</v>
          </cell>
          <cell r="K374" t="str">
            <v>S</v>
          </cell>
          <cell r="L374">
            <v>23</v>
          </cell>
          <cell r="M374">
            <v>0.2781022311681014</v>
          </cell>
          <cell r="N374">
            <v>0</v>
          </cell>
          <cell r="O374">
            <v>0.32064477933097385</v>
          </cell>
          <cell r="P374">
            <v>0</v>
          </cell>
          <cell r="Q374">
            <v>0</v>
          </cell>
          <cell r="R374">
            <v>6.65</v>
          </cell>
        </row>
        <row r="375">
          <cell r="E375">
            <v>10801200109</v>
          </cell>
          <cell r="F375" t="str">
            <v>F</v>
          </cell>
          <cell r="G375">
            <v>9</v>
          </cell>
          <cell r="I375" t="str">
            <v>Bom Jardim - Cantagalo</v>
          </cell>
          <cell r="J375" t="str">
            <v>SA</v>
          </cell>
          <cell r="K375" t="str">
            <v>S</v>
          </cell>
          <cell r="L375">
            <v>26.8</v>
          </cell>
          <cell r="M375">
            <v>0.2781022311681014</v>
          </cell>
          <cell r="N375">
            <v>0</v>
          </cell>
          <cell r="O375">
            <v>0.32064477933097385</v>
          </cell>
          <cell r="P375">
            <v>0</v>
          </cell>
          <cell r="Q375">
            <v>0</v>
          </cell>
          <cell r="R375">
            <v>7.75</v>
          </cell>
        </row>
        <row r="376">
          <cell r="E376">
            <v>10801200110</v>
          </cell>
          <cell r="F376" t="str">
            <v>F</v>
          </cell>
          <cell r="G376">
            <v>10</v>
          </cell>
          <cell r="I376" t="str">
            <v>Bom Jardim - Macuco</v>
          </cell>
          <cell r="J376" t="str">
            <v>SA</v>
          </cell>
          <cell r="K376" t="str">
            <v>S</v>
          </cell>
          <cell r="L376">
            <v>37.200000000000003</v>
          </cell>
          <cell r="M376">
            <v>0.2781022311681014</v>
          </cell>
          <cell r="N376">
            <v>0</v>
          </cell>
          <cell r="O376">
            <v>0.32064477933097385</v>
          </cell>
          <cell r="P376">
            <v>0</v>
          </cell>
          <cell r="Q376">
            <v>0</v>
          </cell>
          <cell r="R376">
            <v>10.6</v>
          </cell>
        </row>
        <row r="377">
          <cell r="E377">
            <v>10801200111</v>
          </cell>
          <cell r="F377" t="str">
            <v>F</v>
          </cell>
          <cell r="G377">
            <v>11</v>
          </cell>
          <cell r="I377" t="str">
            <v>Bom Jardim - Nova Friburgo</v>
          </cell>
          <cell r="J377" t="str">
            <v>SA</v>
          </cell>
          <cell r="K377" t="str">
            <v>S</v>
          </cell>
          <cell r="L377">
            <v>23.4</v>
          </cell>
          <cell r="M377">
            <v>0.2781022311681014</v>
          </cell>
          <cell r="N377">
            <v>0</v>
          </cell>
          <cell r="O377">
            <v>0.32064477933097385</v>
          </cell>
          <cell r="P377">
            <v>0</v>
          </cell>
          <cell r="Q377">
            <v>0</v>
          </cell>
          <cell r="R377">
            <v>6.8</v>
          </cell>
        </row>
        <row r="378">
          <cell r="E378">
            <v>10801200112</v>
          </cell>
          <cell r="F378" t="str">
            <v>F</v>
          </cell>
          <cell r="G378">
            <v>12</v>
          </cell>
          <cell r="I378" t="str">
            <v>Cordeiro - Nova Friburgo</v>
          </cell>
          <cell r="J378" t="str">
            <v>SA</v>
          </cell>
          <cell r="K378" t="str">
            <v>S</v>
          </cell>
          <cell r="L378">
            <v>47.3</v>
          </cell>
          <cell r="M378">
            <v>0.2781022311681014</v>
          </cell>
          <cell r="N378">
            <v>0</v>
          </cell>
          <cell r="O378">
            <v>0.32064477933097385</v>
          </cell>
          <cell r="P378">
            <v>0</v>
          </cell>
          <cell r="Q378">
            <v>0</v>
          </cell>
          <cell r="R378">
            <v>13.45</v>
          </cell>
        </row>
        <row r="379">
          <cell r="E379">
            <v>10801200113</v>
          </cell>
          <cell r="F379" t="str">
            <v>F</v>
          </cell>
          <cell r="G379">
            <v>13</v>
          </cell>
          <cell r="I379" t="str">
            <v>Cantagalo - Morerat</v>
          </cell>
          <cell r="J379" t="str">
            <v>SA</v>
          </cell>
          <cell r="K379" t="str">
            <v>S</v>
          </cell>
          <cell r="L379">
            <v>18</v>
          </cell>
          <cell r="M379">
            <v>0.2781022311681014</v>
          </cell>
          <cell r="N379">
            <v>0</v>
          </cell>
          <cell r="O379">
            <v>0.32064477933097385</v>
          </cell>
          <cell r="P379">
            <v>0</v>
          </cell>
          <cell r="Q379">
            <v>0</v>
          </cell>
          <cell r="R379">
            <v>5.3</v>
          </cell>
        </row>
        <row r="380">
          <cell r="E380">
            <v>10801200114</v>
          </cell>
          <cell r="F380" t="str">
            <v>F</v>
          </cell>
          <cell r="G380">
            <v>14</v>
          </cell>
          <cell r="I380" t="str">
            <v>Cantagalo - Nova Friburgo</v>
          </cell>
          <cell r="J380" t="str">
            <v>SA</v>
          </cell>
          <cell r="K380" t="str">
            <v>S</v>
          </cell>
          <cell r="L380">
            <v>50.2</v>
          </cell>
          <cell r="M380">
            <v>0.2781022311681014</v>
          </cell>
          <cell r="N380">
            <v>0</v>
          </cell>
          <cell r="O380">
            <v>0.32064477933097385</v>
          </cell>
          <cell r="P380">
            <v>0</v>
          </cell>
          <cell r="Q380">
            <v>0</v>
          </cell>
          <cell r="R380">
            <v>14.25</v>
          </cell>
        </row>
        <row r="381">
          <cell r="E381">
            <v>10801200115</v>
          </cell>
          <cell r="F381" t="str">
            <v>F</v>
          </cell>
          <cell r="G381">
            <v>15</v>
          </cell>
          <cell r="I381" t="str">
            <v>Monerat - Nova Friburgo</v>
          </cell>
          <cell r="J381" t="str">
            <v>SA</v>
          </cell>
          <cell r="K381" t="str">
            <v>S</v>
          </cell>
          <cell r="L381">
            <v>33</v>
          </cell>
          <cell r="M381">
            <v>0.2781022311681014</v>
          </cell>
          <cell r="N381">
            <v>0</v>
          </cell>
          <cell r="O381">
            <v>0.32064477933097385</v>
          </cell>
          <cell r="P381">
            <v>0</v>
          </cell>
          <cell r="Q381">
            <v>0</v>
          </cell>
          <cell r="R381">
            <v>9.4499999999999993</v>
          </cell>
        </row>
        <row r="382">
          <cell r="E382">
            <v>10801300000</v>
          </cell>
          <cell r="F382" t="str">
            <v>F</v>
          </cell>
          <cell r="G382">
            <v>0</v>
          </cell>
          <cell r="H382" t="str">
            <v>S401</v>
          </cell>
          <cell r="I382" t="str">
            <v xml:space="preserve">Nova Friburgo - Córrego de Santo Antonio </v>
          </cell>
          <cell r="J382" t="str">
            <v>SA</v>
          </cell>
          <cell r="K382" t="str">
            <v>O</v>
          </cell>
          <cell r="L382">
            <v>48</v>
          </cell>
          <cell r="M382">
            <v>0.2781022311681014</v>
          </cell>
          <cell r="O382">
            <v>0.32064477933097385</v>
          </cell>
          <cell r="P382">
            <v>0</v>
          </cell>
          <cell r="Q382">
            <v>0</v>
          </cell>
          <cell r="R382">
            <v>13.65</v>
          </cell>
        </row>
        <row r="383">
          <cell r="E383">
            <v>10801300001</v>
          </cell>
          <cell r="F383" t="str">
            <v>F</v>
          </cell>
          <cell r="G383">
            <v>1</v>
          </cell>
          <cell r="I383" t="str">
            <v>Nova Friburgo - Banquete</v>
          </cell>
          <cell r="J383" t="str">
            <v>SA</v>
          </cell>
          <cell r="K383" t="str">
            <v>S</v>
          </cell>
          <cell r="L383">
            <v>16.7</v>
          </cell>
          <cell r="M383">
            <v>0.2781022311681014</v>
          </cell>
          <cell r="N383">
            <v>0</v>
          </cell>
          <cell r="O383">
            <v>0.32064477933097385</v>
          </cell>
          <cell r="P383">
            <v>0</v>
          </cell>
          <cell r="Q383">
            <v>0</v>
          </cell>
          <cell r="R383">
            <v>4.9000000000000004</v>
          </cell>
        </row>
        <row r="384">
          <cell r="E384">
            <v>10801300002</v>
          </cell>
          <cell r="F384" t="str">
            <v>F</v>
          </cell>
          <cell r="G384">
            <v>2</v>
          </cell>
          <cell r="I384" t="str">
            <v>Banquete - Bom Jardim</v>
          </cell>
          <cell r="J384" t="str">
            <v>SA</v>
          </cell>
          <cell r="K384" t="str">
            <v>S</v>
          </cell>
          <cell r="L384">
            <v>8.3000000000000007</v>
          </cell>
          <cell r="M384">
            <v>0.2781022311681014</v>
          </cell>
          <cell r="N384">
            <v>0</v>
          </cell>
          <cell r="O384">
            <v>0.32064477933097385</v>
          </cell>
          <cell r="P384">
            <v>0</v>
          </cell>
          <cell r="Q384">
            <v>0</v>
          </cell>
          <cell r="R384">
            <v>2.6</v>
          </cell>
        </row>
        <row r="385">
          <cell r="E385">
            <v>10801300003</v>
          </cell>
          <cell r="F385" t="str">
            <v>F</v>
          </cell>
          <cell r="G385">
            <v>3</v>
          </cell>
          <cell r="I385" t="str">
            <v>Bom Jardim - São J.do Ribeirão</v>
          </cell>
          <cell r="J385" t="str">
            <v>SA</v>
          </cell>
          <cell r="K385" t="str">
            <v>S</v>
          </cell>
          <cell r="L385">
            <v>6</v>
          </cell>
          <cell r="M385">
            <v>0.2781022311681014</v>
          </cell>
          <cell r="N385">
            <v>0</v>
          </cell>
          <cell r="O385">
            <v>0.32064477933097385</v>
          </cell>
          <cell r="P385">
            <v>0</v>
          </cell>
          <cell r="Q385">
            <v>0</v>
          </cell>
          <cell r="R385">
            <v>1.95</v>
          </cell>
        </row>
        <row r="386">
          <cell r="E386">
            <v>10801300004</v>
          </cell>
          <cell r="F386" t="str">
            <v>F</v>
          </cell>
          <cell r="G386">
            <v>4</v>
          </cell>
          <cell r="I386" t="str">
            <v>São J.do Ribeirão - Trapiche</v>
          </cell>
          <cell r="J386" t="str">
            <v>SA</v>
          </cell>
          <cell r="K386" t="str">
            <v>S</v>
          </cell>
          <cell r="L386">
            <v>7</v>
          </cell>
          <cell r="M386">
            <v>0.2781022311681014</v>
          </cell>
          <cell r="N386">
            <v>0</v>
          </cell>
          <cell r="O386">
            <v>0.32064477933097385</v>
          </cell>
          <cell r="P386">
            <v>0</v>
          </cell>
          <cell r="Q386">
            <v>0</v>
          </cell>
          <cell r="R386">
            <v>2.2000000000000002</v>
          </cell>
        </row>
        <row r="387">
          <cell r="E387">
            <v>10801300005</v>
          </cell>
          <cell r="F387" t="str">
            <v>F</v>
          </cell>
          <cell r="G387">
            <v>5</v>
          </cell>
          <cell r="I387" t="str">
            <v>Trapiche - Córrego de Santo Antonio</v>
          </cell>
          <cell r="J387" t="str">
            <v>SA</v>
          </cell>
          <cell r="K387" t="str">
            <v>S</v>
          </cell>
          <cell r="L387">
            <v>9.5</v>
          </cell>
          <cell r="M387">
            <v>0.2781022311681014</v>
          </cell>
          <cell r="N387">
            <v>0</v>
          </cell>
          <cell r="O387">
            <v>0.32064477933097385</v>
          </cell>
          <cell r="P387">
            <v>0</v>
          </cell>
          <cell r="Q387">
            <v>0</v>
          </cell>
          <cell r="R387">
            <v>2.9</v>
          </cell>
        </row>
        <row r="388">
          <cell r="E388">
            <v>10801400000</v>
          </cell>
          <cell r="F388" t="str">
            <v>F</v>
          </cell>
          <cell r="G388">
            <v>0</v>
          </cell>
          <cell r="H388" t="str">
            <v>S400</v>
          </cell>
          <cell r="I388" t="str">
            <v xml:space="preserve">Nova Friburgo - Barra dos Passos </v>
          </cell>
          <cell r="J388" t="str">
            <v>SA</v>
          </cell>
          <cell r="K388" t="str">
            <v>O</v>
          </cell>
          <cell r="L388">
            <v>71</v>
          </cell>
          <cell r="M388">
            <v>0.2781022311681014</v>
          </cell>
          <cell r="N388">
            <v>0</v>
          </cell>
          <cell r="O388">
            <v>0.32064477933097385</v>
          </cell>
          <cell r="P388">
            <v>0</v>
          </cell>
          <cell r="Q388">
            <v>0</v>
          </cell>
          <cell r="R388">
            <v>20</v>
          </cell>
        </row>
        <row r="389">
          <cell r="E389">
            <v>10801400001</v>
          </cell>
          <cell r="F389" t="str">
            <v>F</v>
          </cell>
          <cell r="G389">
            <v>1</v>
          </cell>
          <cell r="I389" t="str">
            <v>Nova Friburgo - Banquete</v>
          </cell>
          <cell r="J389" t="str">
            <v>SA</v>
          </cell>
          <cell r="K389" t="str">
            <v>S</v>
          </cell>
          <cell r="L389">
            <v>16.7</v>
          </cell>
          <cell r="M389">
            <v>0.2781022311681014</v>
          </cell>
          <cell r="N389">
            <v>0</v>
          </cell>
          <cell r="O389">
            <v>0.32064477933097385</v>
          </cell>
          <cell r="P389">
            <v>0</v>
          </cell>
          <cell r="Q389">
            <v>0</v>
          </cell>
          <cell r="R389">
            <v>4.9000000000000004</v>
          </cell>
        </row>
        <row r="390">
          <cell r="E390">
            <v>10801400002</v>
          </cell>
          <cell r="F390" t="str">
            <v>F</v>
          </cell>
          <cell r="G390">
            <v>2</v>
          </cell>
          <cell r="I390" t="str">
            <v>Bom Jardim - São J.do Ribeirão</v>
          </cell>
          <cell r="J390" t="str">
            <v>SA</v>
          </cell>
          <cell r="K390" t="str">
            <v>S</v>
          </cell>
          <cell r="L390">
            <v>6</v>
          </cell>
          <cell r="M390">
            <v>0.2781022311681014</v>
          </cell>
          <cell r="N390">
            <v>0</v>
          </cell>
          <cell r="O390">
            <v>0.32064477933097385</v>
          </cell>
          <cell r="P390">
            <v>0</v>
          </cell>
          <cell r="Q390">
            <v>0</v>
          </cell>
          <cell r="R390">
            <v>1.95</v>
          </cell>
        </row>
        <row r="391">
          <cell r="E391">
            <v>10801400003</v>
          </cell>
          <cell r="F391" t="str">
            <v>F</v>
          </cell>
          <cell r="G391">
            <v>3</v>
          </cell>
          <cell r="I391" t="str">
            <v>São J. do Ribeirão - Barra Alegre</v>
          </cell>
          <cell r="J391" t="str">
            <v>SA</v>
          </cell>
          <cell r="K391" t="str">
            <v>S</v>
          </cell>
          <cell r="L391">
            <v>12.6</v>
          </cell>
          <cell r="M391">
            <v>0.2781022311681014</v>
          </cell>
          <cell r="N391">
            <v>0</v>
          </cell>
          <cell r="O391">
            <v>0.32064477933097385</v>
          </cell>
          <cell r="P391">
            <v>0</v>
          </cell>
          <cell r="Q391">
            <v>0</v>
          </cell>
          <cell r="R391">
            <v>3.8</v>
          </cell>
        </row>
        <row r="392">
          <cell r="E392">
            <v>10801400004</v>
          </cell>
          <cell r="F392" t="str">
            <v>F</v>
          </cell>
          <cell r="G392">
            <v>4</v>
          </cell>
          <cell r="I392" t="str">
            <v>Barra Alegre - Monte Café</v>
          </cell>
          <cell r="J392" t="str">
            <v>SA</v>
          </cell>
          <cell r="K392" t="str">
            <v>S</v>
          </cell>
          <cell r="L392">
            <v>10.7</v>
          </cell>
          <cell r="M392">
            <v>0.2781022311681014</v>
          </cell>
          <cell r="N392">
            <v>0</v>
          </cell>
          <cell r="O392">
            <v>0.32064477933097385</v>
          </cell>
          <cell r="P392">
            <v>0</v>
          </cell>
          <cell r="Q392">
            <v>0</v>
          </cell>
          <cell r="R392">
            <v>3.25</v>
          </cell>
        </row>
        <row r="393">
          <cell r="E393">
            <v>10801400005</v>
          </cell>
          <cell r="F393" t="str">
            <v>F</v>
          </cell>
          <cell r="G393">
            <v>5</v>
          </cell>
          <cell r="I393" t="str">
            <v>Monte Café - Barra dos Passos</v>
          </cell>
          <cell r="J393" t="str">
            <v>SA</v>
          </cell>
          <cell r="K393" t="str">
            <v>S</v>
          </cell>
          <cell r="L393">
            <v>16.2</v>
          </cell>
          <cell r="M393">
            <v>0.2781022311681014</v>
          </cell>
          <cell r="N393">
            <v>0</v>
          </cell>
          <cell r="O393">
            <v>0.32064477933097385</v>
          </cell>
          <cell r="P393">
            <v>0</v>
          </cell>
          <cell r="Q393">
            <v>0</v>
          </cell>
          <cell r="R393">
            <v>4.8</v>
          </cell>
        </row>
        <row r="394">
          <cell r="E394">
            <v>10801400006</v>
          </cell>
          <cell r="F394" t="str">
            <v>F</v>
          </cell>
          <cell r="G394">
            <v>6</v>
          </cell>
          <cell r="I394" t="str">
            <v>Banquete - Bom Jardim</v>
          </cell>
          <cell r="J394" t="str">
            <v>SA</v>
          </cell>
          <cell r="K394" t="str">
            <v>S</v>
          </cell>
          <cell r="L394">
            <v>8.3000000000000007</v>
          </cell>
          <cell r="M394">
            <v>0.2781022311681014</v>
          </cell>
          <cell r="N394">
            <v>0</v>
          </cell>
          <cell r="O394">
            <v>0.32064477933097385</v>
          </cell>
          <cell r="P394">
            <v>0</v>
          </cell>
          <cell r="Q394">
            <v>0</v>
          </cell>
          <cell r="R394">
            <v>2.6</v>
          </cell>
        </row>
        <row r="395">
          <cell r="E395">
            <v>10801400100</v>
          </cell>
          <cell r="F395" t="str">
            <v>F</v>
          </cell>
          <cell r="G395">
            <v>0</v>
          </cell>
          <cell r="H395" t="str">
            <v>S407</v>
          </cell>
          <cell r="I395" t="str">
            <v xml:space="preserve">Nova Friburgo - Almas </v>
          </cell>
          <cell r="J395" t="str">
            <v>SA</v>
          </cell>
          <cell r="K395" t="str">
            <v>C</v>
          </cell>
          <cell r="L395">
            <v>75.8</v>
          </cell>
          <cell r="M395">
            <v>0.2781022311681014</v>
          </cell>
          <cell r="N395">
            <v>0</v>
          </cell>
          <cell r="O395">
            <v>0.32064477933097385</v>
          </cell>
          <cell r="P395">
            <v>0</v>
          </cell>
          <cell r="Q395">
            <v>0</v>
          </cell>
          <cell r="R395">
            <v>21.35</v>
          </cell>
        </row>
        <row r="396">
          <cell r="E396">
            <v>10801400101</v>
          </cell>
          <cell r="F396" t="str">
            <v>F</v>
          </cell>
          <cell r="G396">
            <v>1</v>
          </cell>
          <cell r="I396" t="str">
            <v>Nova Friburgo - Banquete</v>
          </cell>
          <cell r="J396" t="str">
            <v>SA</v>
          </cell>
          <cell r="K396" t="str">
            <v>S</v>
          </cell>
          <cell r="L396">
            <v>16.7</v>
          </cell>
          <cell r="M396">
            <v>0.2781022311681014</v>
          </cell>
          <cell r="N396">
            <v>0</v>
          </cell>
          <cell r="O396">
            <v>0.32064477933097385</v>
          </cell>
          <cell r="P396">
            <v>0</v>
          </cell>
          <cell r="Q396">
            <v>0</v>
          </cell>
          <cell r="R396">
            <v>4.9000000000000004</v>
          </cell>
        </row>
        <row r="397">
          <cell r="E397">
            <v>10801400102</v>
          </cell>
          <cell r="F397" t="str">
            <v>F</v>
          </cell>
          <cell r="G397">
            <v>2</v>
          </cell>
          <cell r="I397" t="str">
            <v>Nova Friburgo - Bom Jardim</v>
          </cell>
          <cell r="J397" t="str">
            <v>SA</v>
          </cell>
          <cell r="K397" t="str">
            <v>S</v>
          </cell>
          <cell r="L397">
            <v>25</v>
          </cell>
          <cell r="M397">
            <v>0.2781022311681014</v>
          </cell>
          <cell r="N397">
            <v>0</v>
          </cell>
          <cell r="O397">
            <v>0.32064477933097385</v>
          </cell>
          <cell r="P397">
            <v>0</v>
          </cell>
          <cell r="Q397">
            <v>0</v>
          </cell>
          <cell r="R397">
            <v>7.25</v>
          </cell>
        </row>
        <row r="398">
          <cell r="E398">
            <v>10801400103</v>
          </cell>
          <cell r="F398" t="str">
            <v>F</v>
          </cell>
          <cell r="G398">
            <v>3</v>
          </cell>
          <cell r="I398" t="str">
            <v>Nova Friburgo - Córregode Santo Antonio</v>
          </cell>
          <cell r="J398" t="str">
            <v>SA</v>
          </cell>
          <cell r="K398" t="str">
            <v>S</v>
          </cell>
          <cell r="L398">
            <v>51.8</v>
          </cell>
          <cell r="M398">
            <v>0.2781022311681014</v>
          </cell>
          <cell r="N398">
            <v>0</v>
          </cell>
          <cell r="O398">
            <v>0.32064477933097385</v>
          </cell>
          <cell r="P398">
            <v>0</v>
          </cell>
          <cell r="Q398">
            <v>0</v>
          </cell>
          <cell r="R398">
            <v>14.7</v>
          </cell>
        </row>
        <row r="399">
          <cell r="E399">
            <v>10801400104</v>
          </cell>
          <cell r="F399" t="str">
            <v>F</v>
          </cell>
          <cell r="G399">
            <v>4</v>
          </cell>
          <cell r="I399" t="str">
            <v>Bom Jardim - Córrego de Santo Antonio</v>
          </cell>
          <cell r="J399" t="str">
            <v>SA</v>
          </cell>
          <cell r="K399" t="str">
            <v>S</v>
          </cell>
          <cell r="L399">
            <v>26.8</v>
          </cell>
          <cell r="M399">
            <v>0.2781022311681014</v>
          </cell>
          <cell r="N399">
            <v>0</v>
          </cell>
          <cell r="O399">
            <v>0.32064477933097385</v>
          </cell>
          <cell r="P399">
            <v>0</v>
          </cell>
          <cell r="Q399">
            <v>0</v>
          </cell>
          <cell r="R399">
            <v>7.75</v>
          </cell>
        </row>
        <row r="400">
          <cell r="E400">
            <v>10801400105</v>
          </cell>
          <cell r="F400" t="str">
            <v>F</v>
          </cell>
          <cell r="G400">
            <v>5</v>
          </cell>
          <cell r="I400" t="str">
            <v>Bom Jardim - Almas</v>
          </cell>
          <cell r="J400" t="str">
            <v>SA</v>
          </cell>
          <cell r="K400" t="str">
            <v>S</v>
          </cell>
          <cell r="L400">
            <v>50.8</v>
          </cell>
          <cell r="M400">
            <v>0.2781022311681014</v>
          </cell>
          <cell r="N400">
            <v>0</v>
          </cell>
          <cell r="O400">
            <v>0.32064477933097385</v>
          </cell>
          <cell r="P400">
            <v>0</v>
          </cell>
          <cell r="Q400">
            <v>0</v>
          </cell>
          <cell r="R400">
            <v>14.4</v>
          </cell>
        </row>
        <row r="401">
          <cell r="E401">
            <v>10801400106</v>
          </cell>
          <cell r="F401" t="str">
            <v>F</v>
          </cell>
          <cell r="G401">
            <v>6</v>
          </cell>
          <cell r="I401" t="str">
            <v>Bom Jardim - Banquete</v>
          </cell>
          <cell r="J401" t="str">
            <v>SA</v>
          </cell>
          <cell r="K401" t="str">
            <v>S</v>
          </cell>
          <cell r="L401">
            <v>10</v>
          </cell>
          <cell r="M401">
            <v>0.2781022311681014</v>
          </cell>
          <cell r="N401">
            <v>0</v>
          </cell>
          <cell r="O401">
            <v>0.32064477933097385</v>
          </cell>
          <cell r="P401">
            <v>0</v>
          </cell>
          <cell r="Q401">
            <v>0</v>
          </cell>
          <cell r="R401">
            <v>3.05</v>
          </cell>
        </row>
        <row r="402">
          <cell r="E402">
            <v>10801400200</v>
          </cell>
          <cell r="F402" t="str">
            <v>F</v>
          </cell>
          <cell r="G402">
            <v>0</v>
          </cell>
          <cell r="H402" t="str">
            <v>S402</v>
          </cell>
          <cell r="I402" t="str">
            <v xml:space="preserve">Nova Friburgo - São José do Ribeirão </v>
          </cell>
          <cell r="J402" t="str">
            <v>SA</v>
          </cell>
          <cell r="K402" t="str">
            <v>C</v>
          </cell>
          <cell r="L402">
            <v>31.5</v>
          </cell>
          <cell r="M402">
            <v>0.2781022311681014</v>
          </cell>
          <cell r="N402">
            <v>0</v>
          </cell>
          <cell r="O402">
            <v>0.32064477933097385</v>
          </cell>
          <cell r="P402">
            <v>0</v>
          </cell>
          <cell r="Q402">
            <v>0</v>
          </cell>
          <cell r="R402">
            <v>9.0500000000000007</v>
          </cell>
        </row>
        <row r="403">
          <cell r="E403">
            <v>10801400201</v>
          </cell>
          <cell r="F403" t="str">
            <v>F</v>
          </cell>
          <cell r="G403">
            <v>1</v>
          </cell>
          <cell r="I403" t="str">
            <v>Nova Friburgo - Banquete</v>
          </cell>
          <cell r="J403" t="str">
            <v>SA</v>
          </cell>
          <cell r="K403" t="str">
            <v>S</v>
          </cell>
          <cell r="L403">
            <v>16.7</v>
          </cell>
          <cell r="M403">
            <v>0.2781022311681014</v>
          </cell>
          <cell r="N403">
            <v>0</v>
          </cell>
          <cell r="O403">
            <v>0.32064477933097385</v>
          </cell>
          <cell r="P403">
            <v>0</v>
          </cell>
          <cell r="Q403">
            <v>0</v>
          </cell>
          <cell r="R403">
            <v>4.9000000000000004</v>
          </cell>
        </row>
        <row r="404">
          <cell r="E404">
            <v>10801400202</v>
          </cell>
          <cell r="F404" t="str">
            <v>F</v>
          </cell>
          <cell r="G404">
            <v>2</v>
          </cell>
          <cell r="I404" t="str">
            <v>Banquete - Bom Jardim</v>
          </cell>
          <cell r="J404" t="str">
            <v>SA</v>
          </cell>
          <cell r="K404" t="str">
            <v>S</v>
          </cell>
          <cell r="L404">
            <v>8.3000000000000007</v>
          </cell>
          <cell r="M404">
            <v>0.2781022311681014</v>
          </cell>
          <cell r="N404">
            <v>0</v>
          </cell>
          <cell r="O404">
            <v>0.32064477933097385</v>
          </cell>
          <cell r="P404">
            <v>0</v>
          </cell>
          <cell r="Q404">
            <v>0</v>
          </cell>
          <cell r="R404">
            <v>2.6</v>
          </cell>
        </row>
        <row r="405">
          <cell r="E405">
            <v>10801400203</v>
          </cell>
          <cell r="F405" t="str">
            <v>F</v>
          </cell>
          <cell r="G405">
            <v>3</v>
          </cell>
          <cell r="I405" t="str">
            <v>Bom Jardim - São José do Ribeirão</v>
          </cell>
          <cell r="J405" t="str">
            <v>SA</v>
          </cell>
          <cell r="K405" t="str">
            <v>S</v>
          </cell>
          <cell r="L405">
            <v>6</v>
          </cell>
          <cell r="M405">
            <v>0.2781022311681014</v>
          </cell>
          <cell r="N405">
            <v>0</v>
          </cell>
          <cell r="O405">
            <v>0.32064477933097385</v>
          </cell>
          <cell r="P405">
            <v>0</v>
          </cell>
          <cell r="Q405">
            <v>0</v>
          </cell>
          <cell r="R405">
            <v>1.95</v>
          </cell>
        </row>
        <row r="406">
          <cell r="E406">
            <v>10801500000</v>
          </cell>
          <cell r="F406" t="str">
            <v>F</v>
          </cell>
          <cell r="G406">
            <v>0</v>
          </cell>
          <cell r="H406" t="str">
            <v>S115</v>
          </cell>
          <cell r="I406" t="str">
            <v xml:space="preserve">Nova Friburgo - Bom Jardim </v>
          </cell>
          <cell r="J406" t="str">
            <v>SA</v>
          </cell>
          <cell r="K406" t="str">
            <v>O</v>
          </cell>
          <cell r="L406">
            <v>23.4</v>
          </cell>
          <cell r="M406">
            <v>0.2781022311681014</v>
          </cell>
          <cell r="N406">
            <v>0</v>
          </cell>
          <cell r="O406">
            <v>0.32064477933097385</v>
          </cell>
          <cell r="P406">
            <v>0</v>
          </cell>
          <cell r="Q406">
            <v>0</v>
          </cell>
          <cell r="R406">
            <v>6.8</v>
          </cell>
        </row>
        <row r="407">
          <cell r="E407">
            <v>10801500001</v>
          </cell>
          <cell r="F407" t="str">
            <v>F</v>
          </cell>
          <cell r="G407">
            <v>1</v>
          </cell>
          <cell r="I407" t="str">
            <v>Nova Friburgo - Banquete</v>
          </cell>
          <cell r="J407" t="str">
            <v>SA</v>
          </cell>
          <cell r="K407" t="str">
            <v>S</v>
          </cell>
          <cell r="L407">
            <v>16.7</v>
          </cell>
          <cell r="M407">
            <v>0.2781022311681014</v>
          </cell>
          <cell r="N407">
            <v>0</v>
          </cell>
          <cell r="O407">
            <v>0.32064477933097385</v>
          </cell>
          <cell r="P407">
            <v>0</v>
          </cell>
          <cell r="Q407">
            <v>0</v>
          </cell>
          <cell r="R407">
            <v>4.9000000000000004</v>
          </cell>
        </row>
        <row r="408">
          <cell r="E408">
            <v>10801500002</v>
          </cell>
          <cell r="F408" t="str">
            <v>F</v>
          </cell>
          <cell r="G408">
            <v>2</v>
          </cell>
          <cell r="I408" t="str">
            <v>Banquete - Bom Jardim</v>
          </cell>
          <cell r="J408" t="str">
            <v>SA</v>
          </cell>
          <cell r="K408" t="str">
            <v>S</v>
          </cell>
          <cell r="L408">
            <v>8.3000000000000007</v>
          </cell>
          <cell r="M408">
            <v>0.2781022311681014</v>
          </cell>
          <cell r="N408">
            <v>0</v>
          </cell>
          <cell r="O408">
            <v>0.32064477933097385</v>
          </cell>
          <cell r="P408">
            <v>0</v>
          </cell>
          <cell r="Q408">
            <v>0</v>
          </cell>
          <cell r="R408">
            <v>2.6</v>
          </cell>
        </row>
        <row r="409">
          <cell r="E409">
            <v>10801500100</v>
          </cell>
          <cell r="F409" t="str">
            <v>F</v>
          </cell>
          <cell r="G409">
            <v>0</v>
          </cell>
          <cell r="H409" t="str">
            <v>S403</v>
          </cell>
          <cell r="I409" t="str">
            <v xml:space="preserve">Nova Friburgo - Banquete </v>
          </cell>
          <cell r="J409" t="str">
            <v>SA</v>
          </cell>
          <cell r="K409" t="str">
            <v>C</v>
          </cell>
          <cell r="L409">
            <v>16.7</v>
          </cell>
          <cell r="M409">
            <v>0.2781022311681014</v>
          </cell>
          <cell r="N409">
            <v>0</v>
          </cell>
          <cell r="O409">
            <v>0.32064477933097385</v>
          </cell>
          <cell r="P409">
            <v>0</v>
          </cell>
          <cell r="Q409">
            <v>0</v>
          </cell>
          <cell r="R409">
            <v>4.9000000000000004</v>
          </cell>
        </row>
        <row r="410">
          <cell r="E410">
            <v>10801600000</v>
          </cell>
          <cell r="F410" t="str">
            <v>F</v>
          </cell>
          <cell r="G410">
            <v>0</v>
          </cell>
          <cell r="H410" t="str">
            <v xml:space="preserve">S110 </v>
          </cell>
          <cell r="I410" t="str">
            <v xml:space="preserve">Nova Friburgo - São Sebastião do Alto </v>
          </cell>
          <cell r="J410" t="str">
            <v>SA</v>
          </cell>
          <cell r="K410" t="str">
            <v>O</v>
          </cell>
          <cell r="L410">
            <v>88.3</v>
          </cell>
          <cell r="M410">
            <v>0.2781022311681014</v>
          </cell>
          <cell r="N410">
            <v>0</v>
          </cell>
          <cell r="O410">
            <v>0.32064477933097385</v>
          </cell>
          <cell r="P410">
            <v>0</v>
          </cell>
          <cell r="Q410">
            <v>0</v>
          </cell>
          <cell r="R410">
            <v>24.85</v>
          </cell>
        </row>
        <row r="411">
          <cell r="E411">
            <v>10801600001</v>
          </cell>
          <cell r="F411" t="str">
            <v>F</v>
          </cell>
          <cell r="G411">
            <v>1</v>
          </cell>
          <cell r="I411" t="str">
            <v>Nova Friburgo - Bom Jardim</v>
          </cell>
          <cell r="J411" t="str">
            <v>SA</v>
          </cell>
          <cell r="K411" t="str">
            <v>S</v>
          </cell>
          <cell r="L411">
            <v>23.4</v>
          </cell>
          <cell r="M411">
            <v>0.2781022311681014</v>
          </cell>
          <cell r="N411">
            <v>0</v>
          </cell>
          <cell r="O411">
            <v>0.32064477933097385</v>
          </cell>
          <cell r="P411">
            <v>0</v>
          </cell>
          <cell r="Q411">
            <v>0</v>
          </cell>
          <cell r="R411">
            <v>6.8</v>
          </cell>
        </row>
        <row r="412">
          <cell r="E412">
            <v>10801600002</v>
          </cell>
          <cell r="F412" t="str">
            <v>F</v>
          </cell>
          <cell r="G412">
            <v>2</v>
          </cell>
          <cell r="I412" t="str">
            <v>Bom Jardim - Monerat</v>
          </cell>
          <cell r="J412" t="str">
            <v>SA</v>
          </cell>
          <cell r="K412" t="str">
            <v>S</v>
          </cell>
          <cell r="L412">
            <v>7.2</v>
          </cell>
          <cell r="M412">
            <v>0.2781022311681014</v>
          </cell>
          <cell r="N412">
            <v>0</v>
          </cell>
          <cell r="O412">
            <v>0.32064477933097385</v>
          </cell>
          <cell r="P412">
            <v>0</v>
          </cell>
          <cell r="Q412">
            <v>0</v>
          </cell>
          <cell r="R412">
            <v>2.2999999999999998</v>
          </cell>
        </row>
        <row r="413">
          <cell r="E413">
            <v>10801600003</v>
          </cell>
          <cell r="F413" t="str">
            <v>F</v>
          </cell>
          <cell r="G413">
            <v>3</v>
          </cell>
          <cell r="I413" t="str">
            <v>Monerat - Cordeiro</v>
          </cell>
          <cell r="J413" t="str">
            <v>SA</v>
          </cell>
          <cell r="K413" t="str">
            <v>S</v>
          </cell>
          <cell r="L413">
            <v>10.199999999999999</v>
          </cell>
          <cell r="M413">
            <v>0.2781022311681014</v>
          </cell>
          <cell r="N413">
            <v>0</v>
          </cell>
          <cell r="O413">
            <v>0.32064477933097385</v>
          </cell>
          <cell r="P413">
            <v>0</v>
          </cell>
          <cell r="Q413">
            <v>0</v>
          </cell>
          <cell r="R413">
            <v>3.1</v>
          </cell>
        </row>
        <row r="414">
          <cell r="E414">
            <v>10801600004</v>
          </cell>
          <cell r="F414" t="str">
            <v>F</v>
          </cell>
          <cell r="G414">
            <v>4</v>
          </cell>
          <cell r="I414" t="str">
            <v>Cordeiro - Macuco</v>
          </cell>
          <cell r="J414" t="str">
            <v>SA</v>
          </cell>
          <cell r="K414" t="str">
            <v>S</v>
          </cell>
          <cell r="L414">
            <v>23.7</v>
          </cell>
          <cell r="M414">
            <v>0.2781022311681014</v>
          </cell>
          <cell r="N414">
            <v>0</v>
          </cell>
          <cell r="O414">
            <v>0.32064477933097385</v>
          </cell>
          <cell r="P414">
            <v>0</v>
          </cell>
          <cell r="Q414">
            <v>0</v>
          </cell>
          <cell r="R414">
            <v>6.85</v>
          </cell>
        </row>
        <row r="415">
          <cell r="E415">
            <v>10801600005</v>
          </cell>
          <cell r="F415" t="str">
            <v>F</v>
          </cell>
          <cell r="G415">
            <v>5</v>
          </cell>
          <cell r="I415" t="str">
            <v>Macuco - São Sebastião do Alto</v>
          </cell>
          <cell r="J415" t="str">
            <v>SA</v>
          </cell>
          <cell r="K415" t="str">
            <v>S</v>
          </cell>
          <cell r="L415">
            <v>22.4</v>
          </cell>
          <cell r="M415">
            <v>0.2781022311681014</v>
          </cell>
          <cell r="N415">
            <v>0</v>
          </cell>
          <cell r="O415">
            <v>0.32064477933097385</v>
          </cell>
          <cell r="P415">
            <v>0</v>
          </cell>
          <cell r="Q415">
            <v>0</v>
          </cell>
          <cell r="R415">
            <v>6.5</v>
          </cell>
        </row>
        <row r="416">
          <cell r="E416">
            <v>10801600006</v>
          </cell>
          <cell r="F416" t="str">
            <v>F</v>
          </cell>
          <cell r="G416">
            <v>6</v>
          </cell>
          <cell r="I416" t="str">
            <v>Cantagalo - Macuco</v>
          </cell>
          <cell r="J416" t="str">
            <v>SA</v>
          </cell>
          <cell r="K416" t="str">
            <v>S</v>
          </cell>
          <cell r="L416">
            <v>15.9</v>
          </cell>
          <cell r="M416">
            <v>0.2781022311681014</v>
          </cell>
          <cell r="N416">
            <v>0</v>
          </cell>
          <cell r="O416">
            <v>0.32064477933097385</v>
          </cell>
          <cell r="P416">
            <v>0</v>
          </cell>
          <cell r="Q416">
            <v>0</v>
          </cell>
          <cell r="R416">
            <v>4.7</v>
          </cell>
        </row>
        <row r="417">
          <cell r="E417">
            <v>10801600007</v>
          </cell>
          <cell r="F417" t="str">
            <v>F</v>
          </cell>
          <cell r="G417">
            <v>7</v>
          </cell>
          <cell r="I417" t="str">
            <v>Bom Jardim - Cantagalo</v>
          </cell>
          <cell r="J417" t="str">
            <v>SA</v>
          </cell>
          <cell r="K417" t="str">
            <v>S</v>
          </cell>
          <cell r="L417">
            <v>26.8</v>
          </cell>
          <cell r="M417">
            <v>0.2781022311681014</v>
          </cell>
          <cell r="N417">
            <v>0</v>
          </cell>
          <cell r="O417">
            <v>0.32064477933097385</v>
          </cell>
          <cell r="P417">
            <v>0</v>
          </cell>
          <cell r="Q417">
            <v>0</v>
          </cell>
          <cell r="R417">
            <v>7.75</v>
          </cell>
        </row>
        <row r="418">
          <cell r="E418">
            <v>10801600008</v>
          </cell>
          <cell r="F418" t="str">
            <v>F</v>
          </cell>
          <cell r="G418">
            <v>8</v>
          </cell>
          <cell r="I418" t="str">
            <v>Bom Jardim - Cordeiro</v>
          </cell>
          <cell r="J418" t="str">
            <v>SA</v>
          </cell>
          <cell r="K418" t="str">
            <v>S</v>
          </cell>
          <cell r="L418">
            <v>23</v>
          </cell>
          <cell r="M418">
            <v>0.2781022311681014</v>
          </cell>
          <cell r="N418">
            <v>0</v>
          </cell>
          <cell r="O418">
            <v>0.32064477933097385</v>
          </cell>
          <cell r="P418">
            <v>0</v>
          </cell>
          <cell r="Q418">
            <v>0</v>
          </cell>
          <cell r="R418">
            <v>6.65</v>
          </cell>
        </row>
        <row r="419">
          <cell r="E419">
            <v>10801600009</v>
          </cell>
          <cell r="F419" t="str">
            <v>F</v>
          </cell>
          <cell r="G419">
            <v>9</v>
          </cell>
          <cell r="I419" t="str">
            <v>Bom Jardim - Macuco</v>
          </cell>
          <cell r="J419" t="str">
            <v>SA</v>
          </cell>
          <cell r="K419" t="str">
            <v>S</v>
          </cell>
          <cell r="L419">
            <v>37.200000000000003</v>
          </cell>
          <cell r="M419">
            <v>0.2781022311681014</v>
          </cell>
          <cell r="N419">
            <v>0</v>
          </cell>
          <cell r="O419">
            <v>0.32064477933097385</v>
          </cell>
          <cell r="P419">
            <v>0</v>
          </cell>
          <cell r="Q419">
            <v>0</v>
          </cell>
          <cell r="R419">
            <v>10.6</v>
          </cell>
        </row>
        <row r="420">
          <cell r="E420">
            <v>10801600010</v>
          </cell>
          <cell r="F420" t="str">
            <v>F</v>
          </cell>
          <cell r="G420">
            <v>10</v>
          </cell>
          <cell r="I420" t="str">
            <v>Cantagalo - Morerat</v>
          </cell>
          <cell r="J420" t="str">
            <v>SA</v>
          </cell>
          <cell r="K420" t="str">
            <v>S</v>
          </cell>
          <cell r="L420">
            <v>18</v>
          </cell>
          <cell r="M420">
            <v>0.2781022311681014</v>
          </cell>
          <cell r="N420">
            <v>0</v>
          </cell>
          <cell r="O420">
            <v>0.32064477933097385</v>
          </cell>
          <cell r="P420">
            <v>0</v>
          </cell>
          <cell r="Q420">
            <v>0</v>
          </cell>
          <cell r="R420">
            <v>5.3</v>
          </cell>
        </row>
        <row r="421">
          <cell r="E421">
            <v>10801600011</v>
          </cell>
          <cell r="F421" t="str">
            <v>F</v>
          </cell>
          <cell r="G421">
            <v>11</v>
          </cell>
          <cell r="I421" t="str">
            <v>Cordeiro - Nova Friburgo</v>
          </cell>
          <cell r="J421" t="str">
            <v>SA</v>
          </cell>
          <cell r="K421" t="str">
            <v>S</v>
          </cell>
          <cell r="L421">
            <v>47.3</v>
          </cell>
          <cell r="M421">
            <v>0.2781022311681014</v>
          </cell>
          <cell r="N421">
            <v>0</v>
          </cell>
          <cell r="O421">
            <v>0.32064477933097385</v>
          </cell>
          <cell r="P421">
            <v>0</v>
          </cell>
          <cell r="Q421">
            <v>0</v>
          </cell>
          <cell r="R421">
            <v>13.45</v>
          </cell>
        </row>
        <row r="422">
          <cell r="E422">
            <v>10801600012</v>
          </cell>
          <cell r="F422" t="str">
            <v>F</v>
          </cell>
          <cell r="G422">
            <v>12</v>
          </cell>
          <cell r="I422" t="str">
            <v>Cordeiro - São Sebastião do Alto</v>
          </cell>
          <cell r="J422" t="str">
            <v>SA</v>
          </cell>
          <cell r="K422" t="str">
            <v>S</v>
          </cell>
          <cell r="L422">
            <v>46.1</v>
          </cell>
          <cell r="M422">
            <v>0.2781022311681014</v>
          </cell>
          <cell r="N422">
            <v>0</v>
          </cell>
          <cell r="O422">
            <v>0.32064477933097385</v>
          </cell>
          <cell r="P422">
            <v>0</v>
          </cell>
          <cell r="Q422">
            <v>0</v>
          </cell>
          <cell r="R422">
            <v>13.1</v>
          </cell>
        </row>
        <row r="423">
          <cell r="E423">
            <v>10801600013</v>
          </cell>
          <cell r="F423" t="str">
            <v>F</v>
          </cell>
          <cell r="G423">
            <v>13</v>
          </cell>
          <cell r="I423" t="str">
            <v>Macuco - Nova Friburgo</v>
          </cell>
          <cell r="J423" t="str">
            <v>SA</v>
          </cell>
          <cell r="K423" t="str">
            <v>S</v>
          </cell>
          <cell r="L423">
            <v>63</v>
          </cell>
          <cell r="M423">
            <v>0.2781022311681014</v>
          </cell>
          <cell r="N423">
            <v>0</v>
          </cell>
          <cell r="O423">
            <v>0.32064477933097385</v>
          </cell>
          <cell r="P423">
            <v>0</v>
          </cell>
          <cell r="Q423">
            <v>0</v>
          </cell>
          <cell r="R423">
            <v>17.8</v>
          </cell>
        </row>
        <row r="424">
          <cell r="E424">
            <v>10801600014</v>
          </cell>
          <cell r="F424" t="str">
            <v>F</v>
          </cell>
          <cell r="G424">
            <v>14</v>
          </cell>
          <cell r="I424" t="str">
            <v>Monerat - Nova Friburgo</v>
          </cell>
          <cell r="J424" t="str">
            <v>SA</v>
          </cell>
          <cell r="K424" t="str">
            <v>S</v>
          </cell>
          <cell r="L424">
            <v>33</v>
          </cell>
          <cell r="M424">
            <v>0.2781022311681014</v>
          </cell>
          <cell r="N424">
            <v>0</v>
          </cell>
          <cell r="O424">
            <v>0.32064477933097385</v>
          </cell>
          <cell r="P424">
            <v>0</v>
          </cell>
          <cell r="Q424">
            <v>0</v>
          </cell>
          <cell r="R424">
            <v>9.4499999999999993</v>
          </cell>
        </row>
        <row r="425">
          <cell r="E425">
            <v>10801600100</v>
          </cell>
          <cell r="F425" t="str">
            <v>F</v>
          </cell>
          <cell r="G425">
            <v>0</v>
          </cell>
          <cell r="I425" t="str">
            <v xml:space="preserve">Nova Friburgo - São Sebastião do Alto </v>
          </cell>
          <cell r="J425" t="str">
            <v>A</v>
          </cell>
          <cell r="K425" t="str">
            <v>C</v>
          </cell>
          <cell r="L425">
            <v>103.5</v>
          </cell>
          <cell r="M425">
            <v>0.31105125974876691</v>
          </cell>
          <cell r="N425">
            <v>0</v>
          </cell>
          <cell r="O425">
            <v>0.35356905784392223</v>
          </cell>
          <cell r="P425">
            <v>0</v>
          </cell>
          <cell r="Q425">
            <v>0</v>
          </cell>
          <cell r="R425">
            <v>32.450000000000003</v>
          </cell>
        </row>
        <row r="426">
          <cell r="E426">
            <v>10801600101</v>
          </cell>
          <cell r="F426" t="str">
            <v>F</v>
          </cell>
          <cell r="G426">
            <v>1</v>
          </cell>
          <cell r="I426" t="str">
            <v>Nova Friburgo - Bom Jardim</v>
          </cell>
          <cell r="J426" t="str">
            <v>A</v>
          </cell>
          <cell r="K426" t="str">
            <v>S</v>
          </cell>
          <cell r="L426">
            <v>25.8</v>
          </cell>
          <cell r="M426">
            <v>0.31105125974876691</v>
          </cell>
          <cell r="N426">
            <v>0</v>
          </cell>
          <cell r="O426">
            <v>0.35356905784392223</v>
          </cell>
          <cell r="P426">
            <v>0</v>
          </cell>
          <cell r="Q426">
            <v>0</v>
          </cell>
          <cell r="R426">
            <v>8.3000000000000007</v>
          </cell>
        </row>
        <row r="427">
          <cell r="E427">
            <v>10801600102</v>
          </cell>
          <cell r="F427" t="str">
            <v>F</v>
          </cell>
          <cell r="G427">
            <v>2</v>
          </cell>
          <cell r="I427" t="str">
            <v>Bom Jardim - Monerat</v>
          </cell>
          <cell r="J427" t="str">
            <v>A</v>
          </cell>
          <cell r="K427" t="str">
            <v>S</v>
          </cell>
          <cell r="L427">
            <v>7.9</v>
          </cell>
          <cell r="M427">
            <v>0.31105125974876691</v>
          </cell>
          <cell r="N427">
            <v>0</v>
          </cell>
          <cell r="O427">
            <v>0.35356905784392223</v>
          </cell>
          <cell r="P427">
            <v>0</v>
          </cell>
          <cell r="Q427">
            <v>0</v>
          </cell>
          <cell r="R427">
            <v>2.75</v>
          </cell>
        </row>
        <row r="428">
          <cell r="E428">
            <v>10801600103</v>
          </cell>
          <cell r="F428" t="str">
            <v>F</v>
          </cell>
          <cell r="G428">
            <v>3</v>
          </cell>
          <cell r="I428" t="str">
            <v>Monerat - Cordeiro</v>
          </cell>
          <cell r="J428" t="str">
            <v>A</v>
          </cell>
          <cell r="K428" t="str">
            <v>S</v>
          </cell>
          <cell r="L428">
            <v>11.2</v>
          </cell>
          <cell r="M428">
            <v>0.31105125974876691</v>
          </cell>
          <cell r="N428">
            <v>0</v>
          </cell>
          <cell r="O428">
            <v>0.35356905784392223</v>
          </cell>
          <cell r="P428">
            <v>0</v>
          </cell>
          <cell r="Q428">
            <v>0</v>
          </cell>
          <cell r="R428">
            <v>3.75</v>
          </cell>
        </row>
        <row r="429">
          <cell r="E429">
            <v>10801600104</v>
          </cell>
          <cell r="F429" t="str">
            <v>F</v>
          </cell>
          <cell r="G429">
            <v>4</v>
          </cell>
          <cell r="I429" t="str">
            <v>Cordeiro - Macuco</v>
          </cell>
          <cell r="J429" t="str">
            <v>A</v>
          </cell>
          <cell r="K429" t="str">
            <v>S</v>
          </cell>
          <cell r="L429">
            <v>18.100000000000001</v>
          </cell>
          <cell r="M429">
            <v>0.31105125974876691</v>
          </cell>
          <cell r="N429">
            <v>0</v>
          </cell>
          <cell r="O429">
            <v>0.35356905784392223</v>
          </cell>
          <cell r="P429">
            <v>0</v>
          </cell>
          <cell r="Q429">
            <v>0</v>
          </cell>
          <cell r="R429">
            <v>5.9</v>
          </cell>
        </row>
        <row r="430">
          <cell r="E430">
            <v>10801600105</v>
          </cell>
          <cell r="F430" t="str">
            <v>F</v>
          </cell>
          <cell r="G430">
            <v>5</v>
          </cell>
          <cell r="I430" t="str">
            <v>Macuco - São Sebastião do Alto</v>
          </cell>
          <cell r="J430" t="str">
            <v>A</v>
          </cell>
          <cell r="K430" t="str">
            <v>S</v>
          </cell>
          <cell r="L430">
            <v>24.7</v>
          </cell>
          <cell r="M430">
            <v>0.31105125974876691</v>
          </cell>
          <cell r="N430">
            <v>0</v>
          </cell>
          <cell r="O430">
            <v>0.35356905784392223</v>
          </cell>
          <cell r="P430">
            <v>0</v>
          </cell>
          <cell r="Q430">
            <v>0</v>
          </cell>
          <cell r="R430">
            <v>7.95</v>
          </cell>
        </row>
        <row r="431">
          <cell r="E431">
            <v>10801600106</v>
          </cell>
          <cell r="F431" t="str">
            <v>F</v>
          </cell>
          <cell r="G431">
            <v>6</v>
          </cell>
          <cell r="I431" t="str">
            <v>Cantagalo - Macuco</v>
          </cell>
          <cell r="J431" t="str">
            <v>A</v>
          </cell>
          <cell r="K431" t="str">
            <v>S</v>
          </cell>
          <cell r="L431">
            <v>17.5</v>
          </cell>
          <cell r="M431">
            <v>0.31105125974876691</v>
          </cell>
          <cell r="N431">
            <v>0</v>
          </cell>
          <cell r="O431">
            <v>0.35356905784392223</v>
          </cell>
          <cell r="P431">
            <v>0</v>
          </cell>
          <cell r="Q431">
            <v>0</v>
          </cell>
          <cell r="R431">
            <v>5.7</v>
          </cell>
        </row>
        <row r="432">
          <cell r="E432">
            <v>10801600107</v>
          </cell>
          <cell r="F432" t="str">
            <v>F</v>
          </cell>
          <cell r="G432">
            <v>7</v>
          </cell>
          <cell r="I432" t="str">
            <v>Cantagalo - Nova Friburgo</v>
          </cell>
          <cell r="J432" t="str">
            <v>A</v>
          </cell>
          <cell r="K432" t="str">
            <v>S</v>
          </cell>
          <cell r="L432">
            <v>50.2</v>
          </cell>
          <cell r="M432">
            <v>0.31105125974876691</v>
          </cell>
          <cell r="N432">
            <v>0</v>
          </cell>
          <cell r="O432">
            <v>0.35356905784392223</v>
          </cell>
          <cell r="P432">
            <v>0</v>
          </cell>
          <cell r="Q432">
            <v>0</v>
          </cell>
          <cell r="R432">
            <v>15.9</v>
          </cell>
        </row>
        <row r="433">
          <cell r="E433">
            <v>10801600108</v>
          </cell>
          <cell r="F433" t="str">
            <v>F</v>
          </cell>
          <cell r="G433">
            <v>8</v>
          </cell>
          <cell r="I433" t="str">
            <v>Cantagalo - São Sebastião do Alto</v>
          </cell>
          <cell r="J433" t="str">
            <v>A</v>
          </cell>
          <cell r="K433" t="str">
            <v>S</v>
          </cell>
          <cell r="L433">
            <v>42.2</v>
          </cell>
          <cell r="M433">
            <v>0.31105125974876691</v>
          </cell>
          <cell r="N433">
            <v>0</v>
          </cell>
          <cell r="O433">
            <v>0.35356905784392223</v>
          </cell>
          <cell r="P433">
            <v>0</v>
          </cell>
          <cell r="Q433">
            <v>0</v>
          </cell>
          <cell r="R433">
            <v>13.4</v>
          </cell>
        </row>
        <row r="434">
          <cell r="E434">
            <v>10801600109</v>
          </cell>
          <cell r="F434" t="str">
            <v>F</v>
          </cell>
          <cell r="G434">
            <v>9</v>
          </cell>
          <cell r="I434" t="str">
            <v>Cordeiro - Nova Friburgo</v>
          </cell>
          <cell r="J434" t="str">
            <v>A</v>
          </cell>
          <cell r="K434" t="str">
            <v>S</v>
          </cell>
          <cell r="L434">
            <v>47.3</v>
          </cell>
          <cell r="M434">
            <v>0.31105125974876691</v>
          </cell>
          <cell r="N434">
            <v>0</v>
          </cell>
          <cell r="O434">
            <v>0.35356905784392223</v>
          </cell>
          <cell r="P434">
            <v>0</v>
          </cell>
          <cell r="Q434">
            <v>0</v>
          </cell>
          <cell r="R434">
            <v>15</v>
          </cell>
        </row>
        <row r="435">
          <cell r="E435">
            <v>10801600110</v>
          </cell>
          <cell r="F435" t="str">
            <v>F</v>
          </cell>
          <cell r="G435">
            <v>10</v>
          </cell>
          <cell r="I435" t="str">
            <v>Cordeiro - São Sebastião do Alto</v>
          </cell>
          <cell r="J435" t="str">
            <v>A</v>
          </cell>
          <cell r="K435" t="str">
            <v>S</v>
          </cell>
          <cell r="L435">
            <v>46.1</v>
          </cell>
          <cell r="M435">
            <v>0.31105125974876691</v>
          </cell>
          <cell r="N435">
            <v>0</v>
          </cell>
          <cell r="O435">
            <v>0.35356905784392223</v>
          </cell>
          <cell r="P435">
            <v>0</v>
          </cell>
          <cell r="Q435">
            <v>0</v>
          </cell>
          <cell r="R435">
            <v>14.6</v>
          </cell>
        </row>
        <row r="436">
          <cell r="E436">
            <v>10801600111</v>
          </cell>
          <cell r="F436" t="str">
            <v>F</v>
          </cell>
          <cell r="G436">
            <v>11</v>
          </cell>
          <cell r="I436" t="str">
            <v>Macuco - Nova Friburgo</v>
          </cell>
          <cell r="J436" t="str">
            <v>A</v>
          </cell>
          <cell r="K436" t="str">
            <v>S</v>
          </cell>
          <cell r="L436">
            <v>63</v>
          </cell>
          <cell r="M436">
            <v>0.31105125974876691</v>
          </cell>
          <cell r="N436">
            <v>0</v>
          </cell>
          <cell r="O436">
            <v>0.35356905784392223</v>
          </cell>
          <cell r="P436">
            <v>0</v>
          </cell>
          <cell r="Q436">
            <v>0</v>
          </cell>
          <cell r="R436">
            <v>19.850000000000001</v>
          </cell>
        </row>
        <row r="437">
          <cell r="E437">
            <v>10801700000</v>
          </cell>
          <cell r="F437" t="str">
            <v>F</v>
          </cell>
          <cell r="G437">
            <v>0</v>
          </cell>
          <cell r="I437" t="str">
            <v xml:space="preserve">Nova Friburgo - Trajano de Morais </v>
          </cell>
          <cell r="J437" t="str">
            <v>A</v>
          </cell>
          <cell r="K437" t="str">
            <v>O</v>
          </cell>
          <cell r="L437">
            <v>103</v>
          </cell>
          <cell r="M437">
            <v>0.31105125974876691</v>
          </cell>
          <cell r="N437">
            <v>0</v>
          </cell>
          <cell r="O437">
            <v>0.35356905784392223</v>
          </cell>
          <cell r="P437">
            <v>0</v>
          </cell>
          <cell r="Q437">
            <v>0</v>
          </cell>
          <cell r="R437">
            <v>32.299999999999997</v>
          </cell>
        </row>
        <row r="438">
          <cell r="E438">
            <v>10801700001</v>
          </cell>
          <cell r="F438" t="str">
            <v>F</v>
          </cell>
          <cell r="G438">
            <v>1</v>
          </cell>
          <cell r="I438" t="str">
            <v>Nova Friburgo - Bom Jardim</v>
          </cell>
          <cell r="J438" t="str">
            <v>A</v>
          </cell>
          <cell r="K438" t="str">
            <v>S</v>
          </cell>
          <cell r="L438">
            <v>25.8</v>
          </cell>
          <cell r="M438">
            <v>0.31105125974876691</v>
          </cell>
          <cell r="N438">
            <v>0</v>
          </cell>
          <cell r="O438">
            <v>0.35356905784392223</v>
          </cell>
          <cell r="P438">
            <v>0</v>
          </cell>
          <cell r="Q438">
            <v>0</v>
          </cell>
          <cell r="R438">
            <v>8.3000000000000007</v>
          </cell>
        </row>
        <row r="439">
          <cell r="E439">
            <v>10801700002</v>
          </cell>
          <cell r="F439" t="str">
            <v>F</v>
          </cell>
          <cell r="G439">
            <v>2</v>
          </cell>
          <cell r="I439" t="str">
            <v>Bom Jardim - Monerat</v>
          </cell>
          <cell r="J439" t="str">
            <v>A</v>
          </cell>
          <cell r="K439" t="str">
            <v>S</v>
          </cell>
          <cell r="L439">
            <v>7.9</v>
          </cell>
          <cell r="M439">
            <v>0.31105125974876691</v>
          </cell>
          <cell r="N439">
            <v>0</v>
          </cell>
          <cell r="O439">
            <v>0.35356905784392223</v>
          </cell>
          <cell r="P439">
            <v>0</v>
          </cell>
          <cell r="Q439">
            <v>0</v>
          </cell>
          <cell r="R439">
            <v>2.75</v>
          </cell>
        </row>
        <row r="440">
          <cell r="E440">
            <v>10801700003</v>
          </cell>
          <cell r="F440" t="str">
            <v>F</v>
          </cell>
          <cell r="G440">
            <v>3</v>
          </cell>
          <cell r="I440" t="str">
            <v xml:space="preserve">Monerat - Cordeiro </v>
          </cell>
          <cell r="J440" t="str">
            <v>A</v>
          </cell>
          <cell r="K440" t="str">
            <v>S</v>
          </cell>
          <cell r="L440">
            <v>11.2</v>
          </cell>
          <cell r="M440">
            <v>0.31105125974876691</v>
          </cell>
          <cell r="N440">
            <v>0</v>
          </cell>
          <cell r="O440">
            <v>0.35356905784392223</v>
          </cell>
          <cell r="P440">
            <v>0</v>
          </cell>
          <cell r="Q440">
            <v>0</v>
          </cell>
          <cell r="R440">
            <v>3.75</v>
          </cell>
        </row>
        <row r="441">
          <cell r="E441">
            <v>10801700004</v>
          </cell>
          <cell r="F441" t="str">
            <v>F</v>
          </cell>
          <cell r="G441">
            <v>4</v>
          </cell>
          <cell r="I441" t="str">
            <v>Cordeiro - Macuco</v>
          </cell>
          <cell r="J441" t="str">
            <v>A</v>
          </cell>
          <cell r="K441" t="str">
            <v>S</v>
          </cell>
          <cell r="L441">
            <v>18.100000000000001</v>
          </cell>
          <cell r="M441">
            <v>0.31105125974876691</v>
          </cell>
          <cell r="N441">
            <v>0</v>
          </cell>
          <cell r="O441">
            <v>0.35356905784392223</v>
          </cell>
          <cell r="P441">
            <v>0</v>
          </cell>
          <cell r="Q441">
            <v>0</v>
          </cell>
          <cell r="R441">
            <v>5.9</v>
          </cell>
        </row>
        <row r="442">
          <cell r="E442">
            <v>10801700005</v>
          </cell>
          <cell r="F442" t="str">
            <v>F</v>
          </cell>
          <cell r="G442">
            <v>5</v>
          </cell>
          <cell r="I442" t="str">
            <v>Macuco - Manoel Morais</v>
          </cell>
          <cell r="J442" t="str">
            <v>A</v>
          </cell>
          <cell r="K442" t="str">
            <v>S</v>
          </cell>
          <cell r="L442">
            <v>19.899999999999999</v>
          </cell>
          <cell r="M442">
            <v>0.31105125974876691</v>
          </cell>
          <cell r="N442">
            <v>0</v>
          </cell>
          <cell r="O442">
            <v>0.35356905784392223</v>
          </cell>
          <cell r="P442">
            <v>0</v>
          </cell>
          <cell r="Q442">
            <v>0</v>
          </cell>
          <cell r="R442">
            <v>6.45</v>
          </cell>
        </row>
        <row r="443">
          <cell r="E443">
            <v>10801700006</v>
          </cell>
          <cell r="F443" t="str">
            <v>F</v>
          </cell>
          <cell r="G443">
            <v>6</v>
          </cell>
          <cell r="I443" t="str">
            <v>Manoel de Morais - Visconde do Imbé</v>
          </cell>
          <cell r="J443" t="str">
            <v>A</v>
          </cell>
          <cell r="K443" t="str">
            <v>S</v>
          </cell>
          <cell r="L443">
            <v>5.7</v>
          </cell>
          <cell r="M443">
            <v>0.31105125974876691</v>
          </cell>
          <cell r="N443">
            <v>0</v>
          </cell>
          <cell r="O443">
            <v>0.35356905784392223</v>
          </cell>
          <cell r="P443">
            <v>0</v>
          </cell>
          <cell r="Q443">
            <v>0</v>
          </cell>
          <cell r="R443">
            <v>2.0499999999999998</v>
          </cell>
        </row>
        <row r="444">
          <cell r="E444">
            <v>10801700007</v>
          </cell>
          <cell r="F444" t="str">
            <v>F</v>
          </cell>
          <cell r="G444">
            <v>7</v>
          </cell>
          <cell r="I444" t="str">
            <v>Visconde do Imbé - Trajano de Morais</v>
          </cell>
          <cell r="J444" t="str">
            <v>A</v>
          </cell>
          <cell r="K444" t="str">
            <v>S</v>
          </cell>
          <cell r="L444">
            <v>12.2</v>
          </cell>
          <cell r="M444">
            <v>0.31105125974876691</v>
          </cell>
          <cell r="N444">
            <v>0</v>
          </cell>
          <cell r="O444">
            <v>0.35356905784392223</v>
          </cell>
          <cell r="P444">
            <v>0</v>
          </cell>
          <cell r="Q444">
            <v>0</v>
          </cell>
          <cell r="R444">
            <v>4.05</v>
          </cell>
        </row>
        <row r="445">
          <cell r="E445">
            <v>10801700008</v>
          </cell>
          <cell r="F445" t="str">
            <v>F</v>
          </cell>
          <cell r="G445">
            <v>8</v>
          </cell>
          <cell r="I445" t="str">
            <v>Cantagalo - Macuco</v>
          </cell>
          <cell r="J445" t="str">
            <v>A</v>
          </cell>
          <cell r="K445" t="str">
            <v>S</v>
          </cell>
          <cell r="L445">
            <v>15.9</v>
          </cell>
          <cell r="M445">
            <v>0.31105125974876691</v>
          </cell>
          <cell r="N445">
            <v>0</v>
          </cell>
          <cell r="O445">
            <v>0.35356905784392223</v>
          </cell>
          <cell r="P445">
            <v>0</v>
          </cell>
          <cell r="Q445">
            <v>0</v>
          </cell>
          <cell r="R445">
            <v>5.2</v>
          </cell>
        </row>
        <row r="446">
          <cell r="E446">
            <v>10801800000</v>
          </cell>
          <cell r="F446" t="str">
            <v>F</v>
          </cell>
          <cell r="G446">
            <v>0</v>
          </cell>
          <cell r="I446" t="str">
            <v>Niterói - Cabo Frio (via RJ-106)</v>
          </cell>
          <cell r="J446" t="str">
            <v>A</v>
          </cell>
          <cell r="K446" t="str">
            <v>O</v>
          </cell>
          <cell r="L446">
            <v>143</v>
          </cell>
          <cell r="M446">
            <v>0.31105125974876691</v>
          </cell>
          <cell r="N446">
            <v>0</v>
          </cell>
          <cell r="O446">
            <v>0.35356905784392223</v>
          </cell>
          <cell r="P446">
            <v>0</v>
          </cell>
          <cell r="Q446">
            <v>0</v>
          </cell>
          <cell r="R446">
            <v>44.75</v>
          </cell>
        </row>
        <row r="447">
          <cell r="E447">
            <v>10801800001</v>
          </cell>
          <cell r="F447" t="str">
            <v>F</v>
          </cell>
          <cell r="G447">
            <v>1</v>
          </cell>
          <cell r="I447" t="str">
            <v>Niterói - Iguaba Grande</v>
          </cell>
          <cell r="J447" t="str">
            <v>A</v>
          </cell>
          <cell r="K447" t="str">
            <v>S</v>
          </cell>
          <cell r="L447">
            <v>113.2</v>
          </cell>
          <cell r="M447">
            <v>0.31105125974876691</v>
          </cell>
          <cell r="N447">
            <v>0</v>
          </cell>
          <cell r="O447">
            <v>0.35356905784392223</v>
          </cell>
          <cell r="P447">
            <v>0</v>
          </cell>
          <cell r="Q447">
            <v>0</v>
          </cell>
          <cell r="R447">
            <v>35.5</v>
          </cell>
        </row>
        <row r="448">
          <cell r="E448">
            <v>10801800002</v>
          </cell>
          <cell r="F448" t="str">
            <v>F</v>
          </cell>
          <cell r="G448">
            <v>2</v>
          </cell>
          <cell r="I448" t="str">
            <v>Araruama - Cabo Frio</v>
          </cell>
          <cell r="J448" t="str">
            <v>A</v>
          </cell>
          <cell r="K448" t="str">
            <v>S</v>
          </cell>
          <cell r="L448">
            <v>41.8</v>
          </cell>
          <cell r="M448">
            <v>0.31105125974876691</v>
          </cell>
          <cell r="N448">
            <v>0</v>
          </cell>
          <cell r="O448">
            <v>0.35356905784392223</v>
          </cell>
          <cell r="P448">
            <v>0</v>
          </cell>
          <cell r="Q448">
            <v>0</v>
          </cell>
          <cell r="R448">
            <v>13.3</v>
          </cell>
        </row>
        <row r="449">
          <cell r="E449">
            <v>10801800003</v>
          </cell>
          <cell r="F449" t="str">
            <v>F</v>
          </cell>
          <cell r="G449">
            <v>3</v>
          </cell>
          <cell r="I449" t="str">
            <v>Araruama - Niterói</v>
          </cell>
          <cell r="J449" t="str">
            <v>A</v>
          </cell>
          <cell r="K449" t="str">
            <v>S</v>
          </cell>
          <cell r="L449">
            <v>99</v>
          </cell>
          <cell r="M449">
            <v>0.31105125974876691</v>
          </cell>
          <cell r="N449">
            <v>0</v>
          </cell>
          <cell r="O449">
            <v>0.35356905784392223</v>
          </cell>
          <cell r="P449">
            <v>0</v>
          </cell>
          <cell r="Q449">
            <v>0</v>
          </cell>
          <cell r="R449">
            <v>31.05</v>
          </cell>
        </row>
        <row r="450">
          <cell r="E450">
            <v>10801800004</v>
          </cell>
          <cell r="F450" t="str">
            <v>F</v>
          </cell>
          <cell r="G450">
            <v>4</v>
          </cell>
          <cell r="I450" t="str">
            <v>Araruama - São Pedro da Aldeia</v>
          </cell>
          <cell r="J450" t="str">
            <v>A</v>
          </cell>
          <cell r="K450" t="str">
            <v>S</v>
          </cell>
          <cell r="L450">
            <v>28</v>
          </cell>
          <cell r="M450">
            <v>0.31105125974876691</v>
          </cell>
          <cell r="N450">
            <v>0</v>
          </cell>
          <cell r="O450">
            <v>0.35356905784392223</v>
          </cell>
          <cell r="P450">
            <v>0</v>
          </cell>
          <cell r="Q450">
            <v>0</v>
          </cell>
          <cell r="R450">
            <v>9</v>
          </cell>
        </row>
        <row r="451">
          <cell r="E451">
            <v>10801800005</v>
          </cell>
          <cell r="F451" t="str">
            <v>F</v>
          </cell>
          <cell r="G451">
            <v>5</v>
          </cell>
          <cell r="I451" t="str">
            <v>Araruama Sai - Niterói</v>
          </cell>
          <cell r="J451" t="str">
            <v>A</v>
          </cell>
          <cell r="K451" t="str">
            <v>S</v>
          </cell>
          <cell r="L451">
            <v>89</v>
          </cell>
          <cell r="M451">
            <v>0.31105125974876691</v>
          </cell>
          <cell r="N451">
            <v>0</v>
          </cell>
          <cell r="O451">
            <v>0.35356905784392223</v>
          </cell>
          <cell r="P451">
            <v>0</v>
          </cell>
          <cell r="Q451">
            <v>0</v>
          </cell>
          <cell r="R451">
            <v>27.95</v>
          </cell>
        </row>
        <row r="452">
          <cell r="E452">
            <v>10801800006</v>
          </cell>
          <cell r="F452" t="str">
            <v>F</v>
          </cell>
          <cell r="G452">
            <v>6</v>
          </cell>
          <cell r="I452" t="str">
            <v>Bacaxá - Cabo Frio</v>
          </cell>
          <cell r="J452" t="str">
            <v>A</v>
          </cell>
          <cell r="K452" t="str">
            <v>S</v>
          </cell>
          <cell r="L452">
            <v>56.8</v>
          </cell>
          <cell r="M452">
            <v>0.31105125974876691</v>
          </cell>
          <cell r="N452">
            <v>0</v>
          </cell>
          <cell r="O452">
            <v>0.35356905784392223</v>
          </cell>
          <cell r="P452">
            <v>0</v>
          </cell>
          <cell r="Q452">
            <v>0</v>
          </cell>
          <cell r="R452">
            <v>17.95</v>
          </cell>
        </row>
        <row r="453">
          <cell r="E453">
            <v>10801800007</v>
          </cell>
          <cell r="F453" t="str">
            <v>F</v>
          </cell>
          <cell r="G453">
            <v>7</v>
          </cell>
          <cell r="I453" t="str">
            <v>Bacaxá - Niterói</v>
          </cell>
          <cell r="J453" t="str">
            <v>A</v>
          </cell>
          <cell r="K453" t="str">
            <v>S</v>
          </cell>
          <cell r="L453">
            <v>83.3</v>
          </cell>
          <cell r="M453">
            <v>0.31105125974876691</v>
          </cell>
          <cell r="N453">
            <v>0</v>
          </cell>
          <cell r="O453">
            <v>0.35356905784392223</v>
          </cell>
          <cell r="P453">
            <v>0</v>
          </cell>
          <cell r="Q453">
            <v>0</v>
          </cell>
          <cell r="R453">
            <v>26.2</v>
          </cell>
        </row>
        <row r="454">
          <cell r="E454">
            <v>10801800008</v>
          </cell>
          <cell r="F454" t="str">
            <v>F</v>
          </cell>
          <cell r="G454">
            <v>8</v>
          </cell>
          <cell r="I454" t="str">
            <v>Cabo Frio - Sampaio Correa</v>
          </cell>
          <cell r="J454" t="str">
            <v>A</v>
          </cell>
          <cell r="K454" t="str">
            <v>S</v>
          </cell>
          <cell r="L454">
            <v>73.8</v>
          </cell>
          <cell r="M454">
            <v>0.31105125974876691</v>
          </cell>
          <cell r="N454">
            <v>0</v>
          </cell>
          <cell r="O454">
            <v>0.35356905784392223</v>
          </cell>
          <cell r="P454">
            <v>0</v>
          </cell>
          <cell r="Q454">
            <v>0</v>
          </cell>
          <cell r="R454">
            <v>23.25</v>
          </cell>
        </row>
        <row r="455">
          <cell r="E455">
            <v>10801800009</v>
          </cell>
          <cell r="F455" t="str">
            <v>F</v>
          </cell>
          <cell r="G455">
            <v>9</v>
          </cell>
          <cell r="I455" t="str">
            <v>Cabo Frio - São Pedro da Aldeia</v>
          </cell>
          <cell r="J455" t="str">
            <v>A</v>
          </cell>
          <cell r="K455" t="str">
            <v>S</v>
          </cell>
          <cell r="L455">
            <v>13.8</v>
          </cell>
          <cell r="M455">
            <v>0.31105125974876691</v>
          </cell>
          <cell r="N455">
            <v>0</v>
          </cell>
          <cell r="O455">
            <v>0.35356905784392223</v>
          </cell>
          <cell r="P455">
            <v>0</v>
          </cell>
          <cell r="Q455">
            <v>0</v>
          </cell>
          <cell r="R455">
            <v>4.55</v>
          </cell>
        </row>
        <row r="456">
          <cell r="E456">
            <v>10801800010</v>
          </cell>
          <cell r="F456" t="str">
            <v>F</v>
          </cell>
          <cell r="G456">
            <v>10</v>
          </cell>
          <cell r="I456" t="str">
            <v>Iguaba Grande - Sampaio Correa</v>
          </cell>
          <cell r="J456" t="str">
            <v>A</v>
          </cell>
          <cell r="K456" t="str">
            <v>S</v>
          </cell>
          <cell r="L456">
            <v>46.2</v>
          </cell>
          <cell r="M456">
            <v>0.31105125974876691</v>
          </cell>
          <cell r="N456">
            <v>0</v>
          </cell>
          <cell r="O456">
            <v>0.35356905784392223</v>
          </cell>
          <cell r="P456">
            <v>0</v>
          </cell>
          <cell r="Q456">
            <v>0</v>
          </cell>
          <cell r="R456">
            <v>14.65</v>
          </cell>
        </row>
        <row r="457">
          <cell r="E457">
            <v>10801800011</v>
          </cell>
          <cell r="F457" t="str">
            <v>F</v>
          </cell>
          <cell r="G457">
            <v>11</v>
          </cell>
          <cell r="I457" t="str">
            <v>Niterói - São Pedro da Aldeia</v>
          </cell>
          <cell r="J457" t="str">
            <v>A</v>
          </cell>
          <cell r="K457" t="str">
            <v>S</v>
          </cell>
          <cell r="L457">
            <v>127.4</v>
          </cell>
          <cell r="M457">
            <v>0.31105125974876691</v>
          </cell>
          <cell r="N457">
            <v>0</v>
          </cell>
          <cell r="O457">
            <v>0.35356905784392223</v>
          </cell>
          <cell r="P457">
            <v>0</v>
          </cell>
          <cell r="Q457">
            <v>0</v>
          </cell>
          <cell r="R457">
            <v>39.9</v>
          </cell>
        </row>
        <row r="458">
          <cell r="E458">
            <v>10801800012</v>
          </cell>
          <cell r="F458" t="str">
            <v>F</v>
          </cell>
          <cell r="G458">
            <v>12</v>
          </cell>
          <cell r="I458" t="str">
            <v>Sampaio Correa - São Pedro da Aldeia</v>
          </cell>
          <cell r="J458" t="str">
            <v>A</v>
          </cell>
          <cell r="K458" t="str">
            <v>S</v>
          </cell>
          <cell r="L458">
            <v>60.4</v>
          </cell>
          <cell r="M458">
            <v>0.31105125974876691</v>
          </cell>
          <cell r="N458">
            <v>0</v>
          </cell>
          <cell r="O458">
            <v>0.35356905784392223</v>
          </cell>
          <cell r="P458">
            <v>0</v>
          </cell>
          <cell r="Q458">
            <v>0</v>
          </cell>
          <cell r="R458">
            <v>19.05</v>
          </cell>
        </row>
        <row r="459">
          <cell r="E459">
            <v>10801800013</v>
          </cell>
          <cell r="F459" t="str">
            <v>F</v>
          </cell>
          <cell r="G459">
            <v>13</v>
          </cell>
          <cell r="I459" t="str">
            <v>Castelo - Cabo Frio</v>
          </cell>
          <cell r="J459" t="str">
            <v>A</v>
          </cell>
          <cell r="K459" t="str">
            <v>CH</v>
          </cell>
          <cell r="L459">
            <v>160.80000000000001</v>
          </cell>
          <cell r="M459">
            <v>0.31105125974876691</v>
          </cell>
          <cell r="N459">
            <v>0</v>
          </cell>
          <cell r="O459">
            <v>0.35356905784392223</v>
          </cell>
          <cell r="P459">
            <v>0</v>
          </cell>
          <cell r="Q459">
            <v>0</v>
          </cell>
          <cell r="R459">
            <v>45.3</v>
          </cell>
        </row>
        <row r="460">
          <cell r="E460">
            <v>10801800100</v>
          </cell>
          <cell r="F460" t="str">
            <v>F</v>
          </cell>
          <cell r="G460">
            <v>0</v>
          </cell>
          <cell r="I460" t="str">
            <v>Niterói - Cabo Frio (via RJ-106)</v>
          </cell>
          <cell r="J460" t="str">
            <v>AC</v>
          </cell>
          <cell r="K460" t="str">
            <v>C</v>
          </cell>
          <cell r="L460">
            <v>143</v>
          </cell>
          <cell r="M460">
            <v>0.31105125974876691</v>
          </cell>
          <cell r="N460">
            <v>0</v>
          </cell>
          <cell r="O460">
            <v>0.35356905784392223</v>
          </cell>
          <cell r="P460">
            <v>0</v>
          </cell>
          <cell r="Q460">
            <v>0</v>
          </cell>
          <cell r="R460">
            <v>67</v>
          </cell>
        </row>
        <row r="461">
          <cell r="E461">
            <v>10801800101</v>
          </cell>
          <cell r="F461" t="str">
            <v>F</v>
          </cell>
          <cell r="G461">
            <v>1</v>
          </cell>
          <cell r="I461" t="str">
            <v>Araruama - Niterói</v>
          </cell>
          <cell r="J461" t="str">
            <v>AC</v>
          </cell>
          <cell r="K461" t="str">
            <v>S</v>
          </cell>
          <cell r="L461">
            <v>99</v>
          </cell>
          <cell r="M461">
            <v>0.31105125974876691</v>
          </cell>
          <cell r="N461">
            <v>0</v>
          </cell>
          <cell r="O461">
            <v>0.35356905784392223</v>
          </cell>
          <cell r="P461">
            <v>0</v>
          </cell>
          <cell r="Q461">
            <v>0</v>
          </cell>
          <cell r="R461">
            <v>46.45</v>
          </cell>
        </row>
        <row r="462">
          <cell r="E462">
            <v>10801800102</v>
          </cell>
          <cell r="F462" t="str">
            <v>F</v>
          </cell>
          <cell r="G462">
            <v>2</v>
          </cell>
          <cell r="I462" t="str">
            <v>Bacaxá - Niterói</v>
          </cell>
          <cell r="J462" t="str">
            <v>AC</v>
          </cell>
          <cell r="K462" t="str">
            <v>S</v>
          </cell>
          <cell r="L462">
            <v>83.3</v>
          </cell>
          <cell r="M462">
            <v>0.31105125974876691</v>
          </cell>
          <cell r="N462">
            <v>0</v>
          </cell>
          <cell r="O462">
            <v>0.35356905784392223</v>
          </cell>
          <cell r="P462">
            <v>0</v>
          </cell>
          <cell r="Q462">
            <v>0</v>
          </cell>
          <cell r="R462">
            <v>39.15</v>
          </cell>
        </row>
        <row r="463">
          <cell r="E463">
            <v>10801800103</v>
          </cell>
          <cell r="F463" t="str">
            <v>F</v>
          </cell>
          <cell r="G463">
            <v>3</v>
          </cell>
          <cell r="I463" t="str">
            <v>Iguaba Grande - Niterói</v>
          </cell>
          <cell r="J463" t="str">
            <v>AC</v>
          </cell>
          <cell r="K463" t="str">
            <v>S</v>
          </cell>
          <cell r="L463">
            <v>113.2</v>
          </cell>
          <cell r="M463">
            <v>0.31105125974876691</v>
          </cell>
          <cell r="N463">
            <v>0</v>
          </cell>
          <cell r="O463">
            <v>0.35356905784392223</v>
          </cell>
          <cell r="P463">
            <v>0</v>
          </cell>
          <cell r="Q463">
            <v>0</v>
          </cell>
          <cell r="R463">
            <v>53.1</v>
          </cell>
        </row>
        <row r="464">
          <cell r="E464">
            <v>10801800104</v>
          </cell>
          <cell r="F464" t="str">
            <v>F</v>
          </cell>
          <cell r="G464">
            <v>4</v>
          </cell>
          <cell r="I464" t="str">
            <v>Niterói - São Pedro da Aldeia</v>
          </cell>
          <cell r="J464" t="str">
            <v>AC</v>
          </cell>
          <cell r="K464" t="str">
            <v>S</v>
          </cell>
          <cell r="L464">
            <v>127.4</v>
          </cell>
          <cell r="M464">
            <v>0.31105125974876691</v>
          </cell>
          <cell r="N464">
            <v>0</v>
          </cell>
          <cell r="O464">
            <v>0.35356905784392223</v>
          </cell>
          <cell r="P464">
            <v>0</v>
          </cell>
          <cell r="Q464">
            <v>0</v>
          </cell>
          <cell r="R464">
            <v>59.7</v>
          </cell>
        </row>
        <row r="465">
          <cell r="E465">
            <v>10801900000</v>
          </cell>
          <cell r="F465" t="str">
            <v>F</v>
          </cell>
          <cell r="G465">
            <v>0</v>
          </cell>
          <cell r="I465" t="str">
            <v>Niterói - Arraial do Cabo (via Rio Bonito)</v>
          </cell>
          <cell r="J465" t="str">
            <v>A</v>
          </cell>
          <cell r="K465" t="str">
            <v>O</v>
          </cell>
          <cell r="L465">
            <v>163.4</v>
          </cell>
          <cell r="M465">
            <v>0.31105125974876691</v>
          </cell>
          <cell r="N465">
            <v>0</v>
          </cell>
          <cell r="O465">
            <v>0.35356905784392223</v>
          </cell>
          <cell r="P465">
            <v>0</v>
          </cell>
          <cell r="Q465">
            <v>0</v>
          </cell>
          <cell r="R465">
            <v>51.1</v>
          </cell>
        </row>
        <row r="466">
          <cell r="E466">
            <v>10801900001</v>
          </cell>
          <cell r="F466" t="str">
            <v>F</v>
          </cell>
          <cell r="G466">
            <v>1</v>
          </cell>
          <cell r="I466" t="str">
            <v>Niterói - Boa Esperança</v>
          </cell>
          <cell r="J466" t="str">
            <v>A</v>
          </cell>
          <cell r="K466" t="str">
            <v>S</v>
          </cell>
          <cell r="L466">
            <v>74.3</v>
          </cell>
          <cell r="M466">
            <v>0.31105125974876691</v>
          </cell>
          <cell r="N466">
            <v>0</v>
          </cell>
          <cell r="O466">
            <v>0.35356905784392223</v>
          </cell>
          <cell r="P466">
            <v>0</v>
          </cell>
          <cell r="Q466">
            <v>0</v>
          </cell>
          <cell r="R466">
            <v>23.4</v>
          </cell>
        </row>
        <row r="467">
          <cell r="E467">
            <v>10801900002</v>
          </cell>
          <cell r="F467" t="str">
            <v>F</v>
          </cell>
          <cell r="G467">
            <v>2</v>
          </cell>
          <cell r="I467" t="str">
            <v>Niterói - Palmital</v>
          </cell>
          <cell r="J467" t="str">
            <v>A</v>
          </cell>
          <cell r="K467" t="str">
            <v>S</v>
          </cell>
          <cell r="L467">
            <v>83.3</v>
          </cell>
          <cell r="M467">
            <v>0.31105125974876691</v>
          </cell>
          <cell r="N467">
            <v>0</v>
          </cell>
          <cell r="O467">
            <v>0.35356905784392223</v>
          </cell>
          <cell r="P467">
            <v>0</v>
          </cell>
          <cell r="Q467">
            <v>0</v>
          </cell>
          <cell r="R467">
            <v>26.2</v>
          </cell>
        </row>
        <row r="468">
          <cell r="E468">
            <v>10801900003</v>
          </cell>
          <cell r="F468" t="str">
            <v>F</v>
          </cell>
          <cell r="G468">
            <v>3</v>
          </cell>
          <cell r="I468" t="str">
            <v>Niterói - Araruama</v>
          </cell>
          <cell r="J468" t="str">
            <v>A</v>
          </cell>
          <cell r="K468" t="str">
            <v>S</v>
          </cell>
          <cell r="L468">
            <v>99</v>
          </cell>
          <cell r="M468">
            <v>0.31105125974876691</v>
          </cell>
          <cell r="N468">
            <v>0</v>
          </cell>
          <cell r="O468">
            <v>0.35356905784392223</v>
          </cell>
          <cell r="P468">
            <v>0</v>
          </cell>
          <cell r="Q468">
            <v>0</v>
          </cell>
          <cell r="R468">
            <v>31.05</v>
          </cell>
        </row>
        <row r="469">
          <cell r="E469">
            <v>10801900004</v>
          </cell>
          <cell r="F469" t="str">
            <v>F</v>
          </cell>
          <cell r="G469">
            <v>4</v>
          </cell>
          <cell r="I469" t="str">
            <v>Niterói - Iguaba Grande</v>
          </cell>
          <cell r="J469" t="str">
            <v>A</v>
          </cell>
          <cell r="K469" t="str">
            <v>S</v>
          </cell>
          <cell r="L469">
            <v>119.6</v>
          </cell>
          <cell r="M469">
            <v>0.31105125974876691</v>
          </cell>
          <cell r="N469">
            <v>0</v>
          </cell>
          <cell r="O469">
            <v>0.35356905784392223</v>
          </cell>
          <cell r="P469">
            <v>0</v>
          </cell>
          <cell r="Q469">
            <v>0</v>
          </cell>
          <cell r="R469">
            <v>37.5</v>
          </cell>
        </row>
        <row r="470">
          <cell r="E470">
            <v>10801900005</v>
          </cell>
          <cell r="F470" t="str">
            <v>F</v>
          </cell>
          <cell r="G470">
            <v>5</v>
          </cell>
          <cell r="I470" t="str">
            <v>Niterói - São Pedro da Aldeia</v>
          </cell>
          <cell r="J470" t="str">
            <v>A</v>
          </cell>
          <cell r="K470" t="str">
            <v>S</v>
          </cell>
          <cell r="L470">
            <v>133.80000000000001</v>
          </cell>
          <cell r="M470">
            <v>0.31105125974876691</v>
          </cell>
          <cell r="N470">
            <v>0</v>
          </cell>
          <cell r="O470">
            <v>0.35356905784392223</v>
          </cell>
          <cell r="P470">
            <v>0</v>
          </cell>
          <cell r="Q470">
            <v>0</v>
          </cell>
          <cell r="R470">
            <v>41.9</v>
          </cell>
        </row>
        <row r="471">
          <cell r="E471">
            <v>10801900006</v>
          </cell>
          <cell r="F471" t="str">
            <v>F</v>
          </cell>
          <cell r="G471">
            <v>6</v>
          </cell>
          <cell r="I471" t="str">
            <v>Niterói - Cabo Frio</v>
          </cell>
          <cell r="J471" t="str">
            <v>A</v>
          </cell>
          <cell r="K471" t="str">
            <v>S</v>
          </cell>
          <cell r="L471">
            <v>149.4</v>
          </cell>
          <cell r="M471">
            <v>0.31105125974876691</v>
          </cell>
          <cell r="N471">
            <v>0</v>
          </cell>
          <cell r="O471">
            <v>0.35356905784392223</v>
          </cell>
          <cell r="P471">
            <v>0</v>
          </cell>
          <cell r="Q471">
            <v>0</v>
          </cell>
          <cell r="R471">
            <v>46.75</v>
          </cell>
        </row>
        <row r="472">
          <cell r="E472">
            <v>10801900007</v>
          </cell>
          <cell r="F472" t="str">
            <v>F</v>
          </cell>
          <cell r="G472">
            <v>7</v>
          </cell>
          <cell r="I472" t="str">
            <v>Rio Bonito - Araruama</v>
          </cell>
          <cell r="J472" t="str">
            <v>A</v>
          </cell>
          <cell r="K472" t="str">
            <v>S</v>
          </cell>
          <cell r="L472">
            <v>38.700000000000003</v>
          </cell>
          <cell r="M472">
            <v>0.31105125974876691</v>
          </cell>
          <cell r="N472">
            <v>0</v>
          </cell>
          <cell r="O472">
            <v>0.35356905784392223</v>
          </cell>
          <cell r="P472">
            <v>0</v>
          </cell>
          <cell r="Q472">
            <v>0</v>
          </cell>
          <cell r="R472">
            <v>12.3</v>
          </cell>
        </row>
        <row r="473">
          <cell r="E473">
            <v>10801900008</v>
          </cell>
          <cell r="F473" t="str">
            <v>F</v>
          </cell>
          <cell r="G473">
            <v>8</v>
          </cell>
          <cell r="I473" t="str">
            <v>Rio Bonito - Iguaba Grande</v>
          </cell>
          <cell r="J473" t="str">
            <v>A</v>
          </cell>
          <cell r="K473" t="str">
            <v>S</v>
          </cell>
          <cell r="L473">
            <v>59.3</v>
          </cell>
          <cell r="M473">
            <v>0.31105125974876691</v>
          </cell>
          <cell r="N473">
            <v>0</v>
          </cell>
          <cell r="O473">
            <v>0.35356905784392223</v>
          </cell>
          <cell r="P473">
            <v>0</v>
          </cell>
          <cell r="Q473">
            <v>0</v>
          </cell>
          <cell r="R473">
            <v>18.7</v>
          </cell>
        </row>
        <row r="474">
          <cell r="E474">
            <v>10801900009</v>
          </cell>
          <cell r="F474" t="str">
            <v>F</v>
          </cell>
          <cell r="G474">
            <v>9</v>
          </cell>
          <cell r="I474" t="str">
            <v>Rio Bonito - São Pedro da Aldeia</v>
          </cell>
          <cell r="J474" t="str">
            <v>A</v>
          </cell>
          <cell r="K474" t="str">
            <v>S</v>
          </cell>
          <cell r="L474">
            <v>73.5</v>
          </cell>
          <cell r="M474">
            <v>0.31105125974876691</v>
          </cell>
          <cell r="N474">
            <v>0</v>
          </cell>
          <cell r="O474">
            <v>0.35356905784392223</v>
          </cell>
          <cell r="P474">
            <v>0</v>
          </cell>
          <cell r="Q474">
            <v>0</v>
          </cell>
          <cell r="R474">
            <v>23.15</v>
          </cell>
        </row>
        <row r="475">
          <cell r="E475">
            <v>10801900010</v>
          </cell>
          <cell r="F475" t="str">
            <v>F</v>
          </cell>
          <cell r="G475">
            <v>10</v>
          </cell>
          <cell r="I475" t="str">
            <v>Rio Bonito - Cabo Frio</v>
          </cell>
          <cell r="J475" t="str">
            <v>A</v>
          </cell>
          <cell r="K475" t="str">
            <v>S</v>
          </cell>
          <cell r="L475">
            <v>89.1</v>
          </cell>
          <cell r="M475">
            <v>0.31105125974876691</v>
          </cell>
          <cell r="N475">
            <v>0</v>
          </cell>
          <cell r="O475">
            <v>0.35356905784392223</v>
          </cell>
          <cell r="P475">
            <v>0</v>
          </cell>
          <cell r="Q475">
            <v>0</v>
          </cell>
          <cell r="R475">
            <v>28</v>
          </cell>
        </row>
        <row r="476">
          <cell r="E476">
            <v>10801900011</v>
          </cell>
          <cell r="F476" t="str">
            <v>F</v>
          </cell>
          <cell r="G476">
            <v>11</v>
          </cell>
          <cell r="I476" t="str">
            <v xml:space="preserve">Rio Bonito - Arraial do Cabo </v>
          </cell>
          <cell r="J476" t="str">
            <v>A</v>
          </cell>
          <cell r="K476" t="str">
            <v>S</v>
          </cell>
          <cell r="L476">
            <v>103.1</v>
          </cell>
          <cell r="M476">
            <v>0.31105125974876691</v>
          </cell>
          <cell r="N476">
            <v>0</v>
          </cell>
          <cell r="O476">
            <v>0.35356905784392223</v>
          </cell>
          <cell r="P476">
            <v>0</v>
          </cell>
          <cell r="Q476">
            <v>0</v>
          </cell>
          <cell r="R476">
            <v>32.35</v>
          </cell>
        </row>
        <row r="477">
          <cell r="E477">
            <v>10801900012</v>
          </cell>
          <cell r="F477" t="str">
            <v>F</v>
          </cell>
          <cell r="G477">
            <v>12</v>
          </cell>
          <cell r="I477" t="str">
            <v>Araruama - São Pedro da Aldeia</v>
          </cell>
          <cell r="J477" t="str">
            <v>A</v>
          </cell>
          <cell r="K477" t="str">
            <v>S</v>
          </cell>
          <cell r="L477">
            <v>28</v>
          </cell>
          <cell r="M477">
            <v>0.31105125974876691</v>
          </cell>
          <cell r="N477">
            <v>0</v>
          </cell>
          <cell r="O477">
            <v>0.35356905784392223</v>
          </cell>
          <cell r="P477">
            <v>0</v>
          </cell>
          <cell r="Q477">
            <v>0</v>
          </cell>
          <cell r="R477">
            <v>9</v>
          </cell>
        </row>
        <row r="478">
          <cell r="E478">
            <v>10801900013</v>
          </cell>
          <cell r="F478" t="str">
            <v>F</v>
          </cell>
          <cell r="G478">
            <v>13</v>
          </cell>
          <cell r="I478" t="str">
            <v>Araruama - Cabo Frio</v>
          </cell>
          <cell r="J478" t="str">
            <v>A</v>
          </cell>
          <cell r="K478" t="str">
            <v>S</v>
          </cell>
          <cell r="L478">
            <v>41.8</v>
          </cell>
          <cell r="M478">
            <v>0.31105125974876691</v>
          </cell>
          <cell r="N478">
            <v>0</v>
          </cell>
          <cell r="O478">
            <v>0.35356905784392223</v>
          </cell>
          <cell r="P478">
            <v>0</v>
          </cell>
          <cell r="Q478">
            <v>0</v>
          </cell>
          <cell r="R478">
            <v>13.3</v>
          </cell>
        </row>
        <row r="479">
          <cell r="E479">
            <v>10801900014</v>
          </cell>
          <cell r="F479" t="str">
            <v>F</v>
          </cell>
          <cell r="G479">
            <v>14</v>
          </cell>
          <cell r="I479" t="str">
            <v>Araruama - Arraial do Cabo</v>
          </cell>
          <cell r="J479" t="str">
            <v>A</v>
          </cell>
          <cell r="K479" t="str">
            <v>S</v>
          </cell>
          <cell r="L479">
            <v>44.7</v>
          </cell>
          <cell r="M479">
            <v>0.31105125974876691</v>
          </cell>
          <cell r="N479">
            <v>0</v>
          </cell>
          <cell r="O479">
            <v>0.35356905784392223</v>
          </cell>
          <cell r="P479">
            <v>0</v>
          </cell>
          <cell r="Q479">
            <v>0</v>
          </cell>
          <cell r="R479">
            <v>14.2</v>
          </cell>
        </row>
        <row r="480">
          <cell r="E480">
            <v>10801900015</v>
          </cell>
          <cell r="F480" t="str">
            <v>F</v>
          </cell>
          <cell r="G480">
            <v>15</v>
          </cell>
          <cell r="I480" t="str">
            <v>Iguaba Grande - Arraial do Cabo</v>
          </cell>
          <cell r="J480" t="str">
            <v>A</v>
          </cell>
          <cell r="K480" t="str">
            <v>S</v>
          </cell>
          <cell r="L480">
            <v>43</v>
          </cell>
          <cell r="M480">
            <v>0.31105125974876691</v>
          </cell>
          <cell r="N480">
            <v>0</v>
          </cell>
          <cell r="O480">
            <v>0.35356905784392223</v>
          </cell>
          <cell r="P480">
            <v>0</v>
          </cell>
          <cell r="Q480">
            <v>0</v>
          </cell>
          <cell r="R480">
            <v>13.65</v>
          </cell>
        </row>
        <row r="481">
          <cell r="E481">
            <v>10801900016</v>
          </cell>
          <cell r="F481" t="str">
            <v>F</v>
          </cell>
          <cell r="G481">
            <v>16</v>
          </cell>
          <cell r="I481" t="str">
            <v>São Pedro da Aldeia - Arraial do Cabo</v>
          </cell>
          <cell r="J481" t="str">
            <v>A</v>
          </cell>
          <cell r="K481" t="str">
            <v>S</v>
          </cell>
          <cell r="L481">
            <v>29.6</v>
          </cell>
          <cell r="M481">
            <v>0.31105125974876691</v>
          </cell>
          <cell r="N481">
            <v>0</v>
          </cell>
          <cell r="O481">
            <v>0.35356905784392223</v>
          </cell>
          <cell r="P481">
            <v>0</v>
          </cell>
          <cell r="Q481">
            <v>0</v>
          </cell>
          <cell r="R481">
            <v>9.5</v>
          </cell>
        </row>
        <row r="482">
          <cell r="E482">
            <v>10801900017</v>
          </cell>
          <cell r="F482" t="str">
            <v>F</v>
          </cell>
          <cell r="G482">
            <v>17</v>
          </cell>
          <cell r="I482" t="str">
            <v>Alcântara - Araruama</v>
          </cell>
          <cell r="J482" t="str">
            <v>A</v>
          </cell>
          <cell r="K482" t="str">
            <v>S</v>
          </cell>
          <cell r="L482">
            <v>84</v>
          </cell>
          <cell r="M482">
            <v>0.31105125974876691</v>
          </cell>
          <cell r="N482">
            <v>0</v>
          </cell>
          <cell r="O482">
            <v>0.35356905784392223</v>
          </cell>
          <cell r="P482">
            <v>0</v>
          </cell>
          <cell r="Q482">
            <v>0</v>
          </cell>
          <cell r="R482">
            <v>26.4</v>
          </cell>
        </row>
        <row r="483">
          <cell r="E483">
            <v>10801900018</v>
          </cell>
          <cell r="F483" t="str">
            <v>F</v>
          </cell>
          <cell r="G483">
            <v>18</v>
          </cell>
          <cell r="I483" t="str">
            <v>Alcântara - Arraial do Cabo</v>
          </cell>
          <cell r="J483" t="str">
            <v>A</v>
          </cell>
          <cell r="K483" t="str">
            <v>S</v>
          </cell>
          <cell r="L483">
            <v>148.4</v>
          </cell>
          <cell r="M483">
            <v>0.31105125974876691</v>
          </cell>
          <cell r="N483">
            <v>0</v>
          </cell>
          <cell r="O483">
            <v>0.35356905784392223</v>
          </cell>
          <cell r="P483">
            <v>0</v>
          </cell>
          <cell r="Q483">
            <v>0</v>
          </cell>
          <cell r="R483">
            <v>46.45</v>
          </cell>
        </row>
        <row r="484">
          <cell r="E484">
            <v>10801900019</v>
          </cell>
          <cell r="F484" t="str">
            <v>F</v>
          </cell>
          <cell r="G484">
            <v>19</v>
          </cell>
          <cell r="I484" t="str">
            <v>Alcântara - Cabo Frio</v>
          </cell>
          <cell r="J484" t="str">
            <v>A</v>
          </cell>
          <cell r="K484" t="str">
            <v>S</v>
          </cell>
          <cell r="L484">
            <v>134.4</v>
          </cell>
          <cell r="M484">
            <v>0.31105125974876691</v>
          </cell>
          <cell r="N484">
            <v>0</v>
          </cell>
          <cell r="O484">
            <v>0.35356905784392223</v>
          </cell>
          <cell r="P484">
            <v>0</v>
          </cell>
          <cell r="Q484">
            <v>0</v>
          </cell>
          <cell r="R484">
            <v>42.1</v>
          </cell>
        </row>
        <row r="485">
          <cell r="E485">
            <v>10801900020</v>
          </cell>
          <cell r="F485" t="str">
            <v>F</v>
          </cell>
          <cell r="G485">
            <v>20</v>
          </cell>
          <cell r="I485" t="str">
            <v>Alcântara - Iguaba Grande</v>
          </cell>
          <cell r="J485" t="str">
            <v>A</v>
          </cell>
          <cell r="K485" t="str">
            <v>S</v>
          </cell>
          <cell r="L485">
            <v>104.6</v>
          </cell>
          <cell r="M485">
            <v>0.31105125974876691</v>
          </cell>
          <cell r="N485">
            <v>0</v>
          </cell>
          <cell r="O485">
            <v>0.35356905784392223</v>
          </cell>
          <cell r="P485">
            <v>0</v>
          </cell>
          <cell r="Q485">
            <v>0</v>
          </cell>
          <cell r="R485">
            <v>32.799999999999997</v>
          </cell>
        </row>
        <row r="486">
          <cell r="E486">
            <v>10801900021</v>
          </cell>
          <cell r="F486" t="str">
            <v>F</v>
          </cell>
          <cell r="G486">
            <v>21</v>
          </cell>
          <cell r="I486" t="str">
            <v>Alcântara - São Pedro da Aldeia</v>
          </cell>
          <cell r="J486" t="str">
            <v>A</v>
          </cell>
          <cell r="K486" t="str">
            <v>S</v>
          </cell>
          <cell r="L486">
            <v>118.8</v>
          </cell>
          <cell r="M486">
            <v>0.31105125974876691</v>
          </cell>
          <cell r="N486">
            <v>0</v>
          </cell>
          <cell r="O486">
            <v>0.35356905784392223</v>
          </cell>
          <cell r="P486">
            <v>0</v>
          </cell>
          <cell r="Q486">
            <v>0</v>
          </cell>
          <cell r="R486">
            <v>37.25</v>
          </cell>
        </row>
        <row r="487">
          <cell r="E487">
            <v>10801900022</v>
          </cell>
          <cell r="F487" t="str">
            <v>F</v>
          </cell>
          <cell r="G487">
            <v>22</v>
          </cell>
          <cell r="I487" t="str">
            <v>Araruama - Manilha</v>
          </cell>
          <cell r="J487" t="str">
            <v>A</v>
          </cell>
          <cell r="K487" t="str">
            <v>S</v>
          </cell>
          <cell r="L487">
            <v>73.400000000000006</v>
          </cell>
          <cell r="M487">
            <v>0.31105125974876691</v>
          </cell>
          <cell r="N487">
            <v>0</v>
          </cell>
          <cell r="O487">
            <v>0.35356905784392223</v>
          </cell>
          <cell r="P487">
            <v>0</v>
          </cell>
          <cell r="Q487">
            <v>0</v>
          </cell>
          <cell r="R487">
            <v>23.1</v>
          </cell>
        </row>
        <row r="488">
          <cell r="E488">
            <v>10801900023</v>
          </cell>
          <cell r="F488" t="str">
            <v>F</v>
          </cell>
          <cell r="G488">
            <v>23</v>
          </cell>
          <cell r="I488" t="str">
            <v>Arraial do Cabo - Manilha</v>
          </cell>
          <cell r="J488" t="str">
            <v>A</v>
          </cell>
          <cell r="K488" t="str">
            <v>S</v>
          </cell>
          <cell r="L488">
            <v>137.80000000000001</v>
          </cell>
          <cell r="M488">
            <v>0.31105125974876691</v>
          </cell>
          <cell r="N488">
            <v>0</v>
          </cell>
          <cell r="O488">
            <v>0.35356905784392223</v>
          </cell>
          <cell r="P488">
            <v>0</v>
          </cell>
          <cell r="Q488">
            <v>0</v>
          </cell>
          <cell r="R488">
            <v>43.15</v>
          </cell>
        </row>
        <row r="489">
          <cell r="E489">
            <v>10801900024</v>
          </cell>
          <cell r="F489" t="str">
            <v>F</v>
          </cell>
          <cell r="G489">
            <v>24</v>
          </cell>
          <cell r="I489" t="str">
            <v>Cabo Frio - Manilha</v>
          </cell>
          <cell r="J489" t="str">
            <v>A</v>
          </cell>
          <cell r="K489" t="str">
            <v>S</v>
          </cell>
          <cell r="L489">
            <v>123.8</v>
          </cell>
          <cell r="M489">
            <v>0.31105125974876691</v>
          </cell>
          <cell r="N489">
            <v>0</v>
          </cell>
          <cell r="O489">
            <v>0.35356905784392223</v>
          </cell>
          <cell r="P489">
            <v>0</v>
          </cell>
          <cell r="Q489">
            <v>0</v>
          </cell>
          <cell r="R489">
            <v>38.799999999999997</v>
          </cell>
        </row>
        <row r="490">
          <cell r="E490">
            <v>10801900025</v>
          </cell>
          <cell r="F490" t="str">
            <v>F</v>
          </cell>
          <cell r="G490">
            <v>25</v>
          </cell>
          <cell r="I490" t="str">
            <v>Cabo Frio - São Pedro da Aldeia</v>
          </cell>
          <cell r="J490" t="str">
            <v>A</v>
          </cell>
          <cell r="K490" t="str">
            <v>S</v>
          </cell>
          <cell r="L490">
            <v>13.8</v>
          </cell>
          <cell r="M490">
            <v>0.31105125974876691</v>
          </cell>
          <cell r="N490">
            <v>0</v>
          </cell>
          <cell r="O490">
            <v>0.35356905784392223</v>
          </cell>
          <cell r="P490">
            <v>0</v>
          </cell>
          <cell r="Q490">
            <v>0</v>
          </cell>
          <cell r="R490">
            <v>4.55</v>
          </cell>
        </row>
        <row r="491">
          <cell r="E491">
            <v>10801900026</v>
          </cell>
          <cell r="F491" t="str">
            <v>F</v>
          </cell>
          <cell r="G491">
            <v>26</v>
          </cell>
          <cell r="I491" t="str">
            <v>Iguaba Grande - Manilha</v>
          </cell>
          <cell r="J491" t="str">
            <v>A</v>
          </cell>
          <cell r="K491" t="str">
            <v>S</v>
          </cell>
          <cell r="L491">
            <v>94</v>
          </cell>
          <cell r="M491">
            <v>0.31105125974876691</v>
          </cell>
          <cell r="N491">
            <v>0</v>
          </cell>
          <cell r="O491">
            <v>0.35356905784392223</v>
          </cell>
          <cell r="P491">
            <v>0</v>
          </cell>
          <cell r="Q491">
            <v>0</v>
          </cell>
          <cell r="R491">
            <v>29.5</v>
          </cell>
        </row>
        <row r="492">
          <cell r="E492">
            <v>10801900027</v>
          </cell>
          <cell r="F492" t="str">
            <v>F</v>
          </cell>
          <cell r="G492">
            <v>27</v>
          </cell>
          <cell r="I492" t="str">
            <v>Manilha - São Pedro da Aldeia</v>
          </cell>
          <cell r="J492" t="str">
            <v>A</v>
          </cell>
          <cell r="K492" t="str">
            <v>S</v>
          </cell>
          <cell r="L492">
            <v>108.2</v>
          </cell>
          <cell r="M492">
            <v>0.31105125974876691</v>
          </cell>
          <cell r="N492">
            <v>0</v>
          </cell>
          <cell r="O492">
            <v>0.35356905784392223</v>
          </cell>
          <cell r="P492">
            <v>0</v>
          </cell>
          <cell r="Q492">
            <v>0</v>
          </cell>
          <cell r="R492">
            <v>33.950000000000003</v>
          </cell>
        </row>
        <row r="493">
          <cell r="E493">
            <v>10801900100</v>
          </cell>
          <cell r="F493" t="str">
            <v>F</v>
          </cell>
          <cell r="G493">
            <v>0</v>
          </cell>
          <cell r="I493" t="str">
            <v>Niterói - Arraial do Cabo (via Rio Bonito)</v>
          </cell>
          <cell r="J493" t="str">
            <v>AC</v>
          </cell>
          <cell r="K493" t="str">
            <v>C</v>
          </cell>
          <cell r="L493">
            <v>163.4</v>
          </cell>
          <cell r="M493">
            <v>0.31105125974876691</v>
          </cell>
          <cell r="N493">
            <v>0</v>
          </cell>
          <cell r="O493">
            <v>0.35356905784392223</v>
          </cell>
          <cell r="P493">
            <v>0</v>
          </cell>
          <cell r="Q493">
            <v>0</v>
          </cell>
          <cell r="R493">
            <v>76.5</v>
          </cell>
        </row>
        <row r="494">
          <cell r="E494">
            <v>10801900101</v>
          </cell>
          <cell r="F494" t="str">
            <v>F</v>
          </cell>
          <cell r="G494">
            <v>1</v>
          </cell>
          <cell r="I494" t="str">
            <v>Niterói - Boa Esperança</v>
          </cell>
          <cell r="J494" t="str">
            <v>AC</v>
          </cell>
          <cell r="K494" t="str">
            <v>S</v>
          </cell>
          <cell r="L494">
            <v>74.3</v>
          </cell>
          <cell r="M494">
            <v>0.31105125974876691</v>
          </cell>
          <cell r="N494">
            <v>0</v>
          </cell>
          <cell r="O494">
            <v>0.35356905784392223</v>
          </cell>
          <cell r="P494">
            <v>0</v>
          </cell>
          <cell r="Q494">
            <v>0</v>
          </cell>
          <cell r="R494">
            <v>34.950000000000003</v>
          </cell>
        </row>
        <row r="495">
          <cell r="E495">
            <v>10801900102</v>
          </cell>
          <cell r="F495" t="str">
            <v>F</v>
          </cell>
          <cell r="G495">
            <v>2</v>
          </cell>
          <cell r="I495" t="str">
            <v>Niterói - Palmital</v>
          </cell>
          <cell r="J495" t="str">
            <v>AC</v>
          </cell>
          <cell r="K495" t="str">
            <v>S</v>
          </cell>
          <cell r="L495">
            <v>83.3</v>
          </cell>
          <cell r="M495">
            <v>0.31105125974876691</v>
          </cell>
          <cell r="N495">
            <v>0</v>
          </cell>
          <cell r="O495">
            <v>0.35356905784392223</v>
          </cell>
          <cell r="P495">
            <v>0</v>
          </cell>
          <cell r="Q495">
            <v>0</v>
          </cell>
          <cell r="R495">
            <v>39.15</v>
          </cell>
        </row>
        <row r="496">
          <cell r="E496">
            <v>10801900103</v>
          </cell>
          <cell r="F496" t="str">
            <v>F</v>
          </cell>
          <cell r="G496">
            <v>3</v>
          </cell>
          <cell r="I496" t="str">
            <v>Niterói - Araruama</v>
          </cell>
          <cell r="J496" t="str">
            <v>AC</v>
          </cell>
          <cell r="K496" t="str">
            <v>S</v>
          </cell>
          <cell r="L496">
            <v>99</v>
          </cell>
          <cell r="M496">
            <v>0.31105125974876691</v>
          </cell>
          <cell r="N496">
            <v>0</v>
          </cell>
          <cell r="O496">
            <v>0.35356905784392223</v>
          </cell>
          <cell r="P496">
            <v>0</v>
          </cell>
          <cell r="Q496">
            <v>0</v>
          </cell>
          <cell r="R496">
            <v>46.45</v>
          </cell>
        </row>
        <row r="497">
          <cell r="E497">
            <v>10801900104</v>
          </cell>
          <cell r="F497" t="str">
            <v>F</v>
          </cell>
          <cell r="G497">
            <v>4</v>
          </cell>
          <cell r="I497" t="str">
            <v>Niterói - Iguaba Grande</v>
          </cell>
          <cell r="J497" t="str">
            <v>AC</v>
          </cell>
          <cell r="K497" t="str">
            <v>S</v>
          </cell>
          <cell r="L497">
            <v>119.6</v>
          </cell>
          <cell r="M497">
            <v>0.31105125974876691</v>
          </cell>
          <cell r="N497">
            <v>0</v>
          </cell>
          <cell r="O497">
            <v>0.35356905784392223</v>
          </cell>
          <cell r="P497">
            <v>0</v>
          </cell>
          <cell r="Q497">
            <v>0</v>
          </cell>
          <cell r="R497">
            <v>56.1</v>
          </cell>
        </row>
        <row r="498">
          <cell r="E498">
            <v>10801900105</v>
          </cell>
          <cell r="F498" t="str">
            <v>F</v>
          </cell>
          <cell r="G498">
            <v>5</v>
          </cell>
          <cell r="I498" t="str">
            <v>Niterói - São Pedro da Aldeia</v>
          </cell>
          <cell r="J498" t="str">
            <v>AC</v>
          </cell>
          <cell r="K498" t="str">
            <v>S</v>
          </cell>
          <cell r="L498">
            <v>133.80000000000001</v>
          </cell>
          <cell r="M498">
            <v>0.31105125974876691</v>
          </cell>
          <cell r="N498">
            <v>0</v>
          </cell>
          <cell r="O498">
            <v>0.35356905784392223</v>
          </cell>
          <cell r="P498">
            <v>0</v>
          </cell>
          <cell r="Q498">
            <v>0</v>
          </cell>
          <cell r="R498">
            <v>62.7</v>
          </cell>
        </row>
        <row r="499">
          <cell r="E499">
            <v>10801900106</v>
          </cell>
          <cell r="F499" t="str">
            <v>F</v>
          </cell>
          <cell r="G499">
            <v>6</v>
          </cell>
          <cell r="I499" t="str">
            <v>Niterói - Cabo Frio</v>
          </cell>
          <cell r="J499" t="str">
            <v>AC</v>
          </cell>
          <cell r="K499" t="str">
            <v>S</v>
          </cell>
          <cell r="L499">
            <v>149.4</v>
          </cell>
          <cell r="M499">
            <v>0.31105125974876691</v>
          </cell>
          <cell r="N499">
            <v>0</v>
          </cell>
          <cell r="O499">
            <v>0.35356905784392223</v>
          </cell>
          <cell r="P499">
            <v>0</v>
          </cell>
          <cell r="Q499">
            <v>0</v>
          </cell>
          <cell r="R499">
            <v>70</v>
          </cell>
        </row>
        <row r="500">
          <cell r="E500">
            <v>10801900107</v>
          </cell>
          <cell r="F500" t="str">
            <v>F</v>
          </cell>
          <cell r="G500">
            <v>7</v>
          </cell>
          <cell r="I500" t="str">
            <v>Rio Bonito - Araruama</v>
          </cell>
          <cell r="J500" t="str">
            <v>AC</v>
          </cell>
          <cell r="K500" t="str">
            <v>S</v>
          </cell>
          <cell r="L500">
            <v>38.700000000000003</v>
          </cell>
          <cell r="M500">
            <v>0.31105125974876691</v>
          </cell>
          <cell r="N500">
            <v>0</v>
          </cell>
          <cell r="O500">
            <v>0.35356905784392223</v>
          </cell>
          <cell r="P500">
            <v>0</v>
          </cell>
          <cell r="Q500">
            <v>0</v>
          </cell>
          <cell r="R500">
            <v>18.350000000000001</v>
          </cell>
        </row>
        <row r="501">
          <cell r="E501">
            <v>10801900108</v>
          </cell>
          <cell r="F501" t="str">
            <v>F</v>
          </cell>
          <cell r="G501">
            <v>8</v>
          </cell>
          <cell r="I501" t="str">
            <v>Rio Bonito - Iguaba Grande</v>
          </cell>
          <cell r="J501" t="str">
            <v>AC</v>
          </cell>
          <cell r="K501" t="str">
            <v>S</v>
          </cell>
          <cell r="L501">
            <v>59.3</v>
          </cell>
          <cell r="M501">
            <v>0.31105125974876691</v>
          </cell>
          <cell r="N501">
            <v>0</v>
          </cell>
          <cell r="O501">
            <v>0.35356905784392223</v>
          </cell>
          <cell r="P501">
            <v>0</v>
          </cell>
          <cell r="Q501">
            <v>0</v>
          </cell>
          <cell r="R501">
            <v>27.95</v>
          </cell>
        </row>
        <row r="502">
          <cell r="E502">
            <v>10801900109</v>
          </cell>
          <cell r="F502" t="str">
            <v>F</v>
          </cell>
          <cell r="G502">
            <v>9</v>
          </cell>
          <cell r="I502" t="str">
            <v>Rio Bonito - São Pedro da Aldeia</v>
          </cell>
          <cell r="J502" t="str">
            <v>AC</v>
          </cell>
          <cell r="K502" t="str">
            <v>S</v>
          </cell>
          <cell r="L502">
            <v>73.5</v>
          </cell>
          <cell r="M502">
            <v>0.31105125974876691</v>
          </cell>
          <cell r="N502">
            <v>0</v>
          </cell>
          <cell r="O502">
            <v>0.35356905784392223</v>
          </cell>
          <cell r="P502">
            <v>0</v>
          </cell>
          <cell r="Q502">
            <v>0</v>
          </cell>
          <cell r="R502">
            <v>34.549999999999997</v>
          </cell>
        </row>
        <row r="503">
          <cell r="E503">
            <v>10801900110</v>
          </cell>
          <cell r="F503" t="str">
            <v>F</v>
          </cell>
          <cell r="G503">
            <v>10</v>
          </cell>
          <cell r="I503" t="str">
            <v>Rio Bonito - Cabo Frio</v>
          </cell>
          <cell r="J503" t="str">
            <v>AC</v>
          </cell>
          <cell r="K503" t="str">
            <v>S</v>
          </cell>
          <cell r="L503">
            <v>89.1</v>
          </cell>
          <cell r="M503">
            <v>0.31105125974876691</v>
          </cell>
          <cell r="N503">
            <v>0</v>
          </cell>
          <cell r="O503">
            <v>0.35356905784392223</v>
          </cell>
          <cell r="P503">
            <v>0</v>
          </cell>
          <cell r="Q503">
            <v>0</v>
          </cell>
          <cell r="R503">
            <v>41.85</v>
          </cell>
        </row>
        <row r="504">
          <cell r="E504">
            <v>10801900111</v>
          </cell>
          <cell r="F504" t="str">
            <v>F</v>
          </cell>
          <cell r="G504">
            <v>11</v>
          </cell>
          <cell r="I504" t="str">
            <v xml:space="preserve">Rio Bonito - Arraial do Cabo </v>
          </cell>
          <cell r="J504" t="str">
            <v>AC</v>
          </cell>
          <cell r="K504" t="str">
            <v>S</v>
          </cell>
          <cell r="L504">
            <v>103.1</v>
          </cell>
          <cell r="M504">
            <v>0.31105125974876691</v>
          </cell>
          <cell r="N504">
            <v>0</v>
          </cell>
          <cell r="O504">
            <v>0.35356905784392223</v>
          </cell>
          <cell r="P504">
            <v>0</v>
          </cell>
          <cell r="Q504">
            <v>0</v>
          </cell>
          <cell r="R504">
            <v>48.4</v>
          </cell>
        </row>
        <row r="505">
          <cell r="E505">
            <v>10801900112</v>
          </cell>
          <cell r="F505" t="str">
            <v>F</v>
          </cell>
          <cell r="G505">
            <v>12</v>
          </cell>
          <cell r="I505" t="str">
            <v>Araruama - São Pedro da Aldeia</v>
          </cell>
          <cell r="J505" t="str">
            <v>AC</v>
          </cell>
          <cell r="K505" t="str">
            <v>S</v>
          </cell>
          <cell r="L505">
            <v>28</v>
          </cell>
          <cell r="M505">
            <v>0.31105125974876691</v>
          </cell>
          <cell r="N505">
            <v>0</v>
          </cell>
          <cell r="O505">
            <v>0.35356905784392223</v>
          </cell>
          <cell r="P505">
            <v>0</v>
          </cell>
          <cell r="Q505">
            <v>0</v>
          </cell>
          <cell r="R505">
            <v>13.35</v>
          </cell>
        </row>
        <row r="506">
          <cell r="E506">
            <v>10801900113</v>
          </cell>
          <cell r="F506" t="str">
            <v>F</v>
          </cell>
          <cell r="G506">
            <v>13</v>
          </cell>
          <cell r="I506" t="str">
            <v>Araruama - Cabo Frio</v>
          </cell>
          <cell r="J506" t="str">
            <v>AC</v>
          </cell>
          <cell r="K506" t="str">
            <v>S</v>
          </cell>
          <cell r="L506">
            <v>41.8</v>
          </cell>
          <cell r="M506">
            <v>0.31105125974876691</v>
          </cell>
          <cell r="N506">
            <v>0</v>
          </cell>
          <cell r="O506">
            <v>0.35356905784392223</v>
          </cell>
          <cell r="P506">
            <v>0</v>
          </cell>
          <cell r="Q506">
            <v>0</v>
          </cell>
          <cell r="R506">
            <v>19.8</v>
          </cell>
        </row>
        <row r="507">
          <cell r="E507">
            <v>10801900114</v>
          </cell>
          <cell r="F507" t="str">
            <v>F</v>
          </cell>
          <cell r="G507">
            <v>14</v>
          </cell>
          <cell r="I507" t="str">
            <v>Araruama - Arraial do Cabo</v>
          </cell>
          <cell r="J507" t="str">
            <v>AC</v>
          </cell>
          <cell r="K507" t="str">
            <v>S</v>
          </cell>
          <cell r="L507">
            <v>44.7</v>
          </cell>
          <cell r="M507">
            <v>0.31105125974876691</v>
          </cell>
          <cell r="N507">
            <v>0</v>
          </cell>
          <cell r="O507">
            <v>0.35356905784392223</v>
          </cell>
          <cell r="P507">
            <v>0</v>
          </cell>
          <cell r="Q507">
            <v>0</v>
          </cell>
          <cell r="R507">
            <v>21.15</v>
          </cell>
        </row>
        <row r="508">
          <cell r="E508">
            <v>10801900115</v>
          </cell>
          <cell r="F508" t="str">
            <v>F</v>
          </cell>
          <cell r="G508">
            <v>15</v>
          </cell>
          <cell r="I508" t="str">
            <v>Iguaba Grande - Arraial do Cabo</v>
          </cell>
          <cell r="J508" t="str">
            <v>AC</v>
          </cell>
          <cell r="K508" t="str">
            <v>S</v>
          </cell>
          <cell r="L508">
            <v>43</v>
          </cell>
          <cell r="M508">
            <v>0.31105125974876691</v>
          </cell>
          <cell r="N508">
            <v>0</v>
          </cell>
          <cell r="O508">
            <v>0.35356905784392223</v>
          </cell>
          <cell r="P508">
            <v>0</v>
          </cell>
          <cell r="Q508">
            <v>0</v>
          </cell>
          <cell r="R508">
            <v>20.350000000000001</v>
          </cell>
        </row>
        <row r="509">
          <cell r="E509">
            <v>10801900116</v>
          </cell>
          <cell r="F509" t="str">
            <v>F</v>
          </cell>
          <cell r="G509">
            <v>16</v>
          </cell>
          <cell r="I509" t="str">
            <v>São Pedro da Aldeia - Arraial do Cabo</v>
          </cell>
          <cell r="J509" t="str">
            <v>AC</v>
          </cell>
          <cell r="K509" t="str">
            <v>S</v>
          </cell>
          <cell r="L509">
            <v>29.6</v>
          </cell>
          <cell r="M509">
            <v>0.31105125974876691</v>
          </cell>
          <cell r="N509">
            <v>0</v>
          </cell>
          <cell r="O509">
            <v>0.35356905784392223</v>
          </cell>
          <cell r="P509">
            <v>0</v>
          </cell>
          <cell r="Q509">
            <v>0</v>
          </cell>
          <cell r="R509">
            <v>14.1</v>
          </cell>
        </row>
        <row r="510">
          <cell r="E510">
            <v>10801900117</v>
          </cell>
          <cell r="F510" t="str">
            <v>F</v>
          </cell>
          <cell r="G510">
            <v>17</v>
          </cell>
          <cell r="I510" t="str">
            <v>Alcântara - Araruama</v>
          </cell>
          <cell r="J510" t="str">
            <v>AC</v>
          </cell>
          <cell r="K510" t="str">
            <v>S</v>
          </cell>
          <cell r="L510">
            <v>84</v>
          </cell>
          <cell r="M510">
            <v>0.31105125974876691</v>
          </cell>
          <cell r="N510">
            <v>0</v>
          </cell>
          <cell r="O510">
            <v>0.35356905784392223</v>
          </cell>
          <cell r="P510">
            <v>0</v>
          </cell>
          <cell r="Q510">
            <v>0</v>
          </cell>
          <cell r="R510">
            <v>39.450000000000003</v>
          </cell>
        </row>
        <row r="511">
          <cell r="E511">
            <v>10801900118</v>
          </cell>
          <cell r="F511" t="str">
            <v>F</v>
          </cell>
          <cell r="G511">
            <v>18</v>
          </cell>
          <cell r="I511" t="str">
            <v>Alcântara - Arraial do Cabo</v>
          </cell>
          <cell r="J511" t="str">
            <v>AC</v>
          </cell>
          <cell r="K511" t="str">
            <v>S</v>
          </cell>
          <cell r="L511">
            <v>148.4</v>
          </cell>
          <cell r="M511">
            <v>0.31105125974876691</v>
          </cell>
          <cell r="N511">
            <v>0</v>
          </cell>
          <cell r="O511">
            <v>0.35356905784392223</v>
          </cell>
          <cell r="P511">
            <v>0</v>
          </cell>
          <cell r="Q511">
            <v>0</v>
          </cell>
          <cell r="R511">
            <v>69.5</v>
          </cell>
        </row>
        <row r="512">
          <cell r="E512">
            <v>10801900119</v>
          </cell>
          <cell r="F512" t="str">
            <v>F</v>
          </cell>
          <cell r="G512">
            <v>19</v>
          </cell>
          <cell r="I512" t="str">
            <v>Alcântara - Cabo Frio</v>
          </cell>
          <cell r="J512" t="str">
            <v>AC</v>
          </cell>
          <cell r="K512" t="str">
            <v>S</v>
          </cell>
          <cell r="L512">
            <v>134.4</v>
          </cell>
          <cell r="M512">
            <v>0.31105125974876691</v>
          </cell>
          <cell r="N512">
            <v>0</v>
          </cell>
          <cell r="O512">
            <v>0.35356905784392223</v>
          </cell>
          <cell r="P512">
            <v>0</v>
          </cell>
          <cell r="Q512">
            <v>0</v>
          </cell>
          <cell r="R512">
            <v>63</v>
          </cell>
        </row>
        <row r="513">
          <cell r="E513">
            <v>10801900120</v>
          </cell>
          <cell r="F513" t="str">
            <v>F</v>
          </cell>
          <cell r="G513">
            <v>20</v>
          </cell>
          <cell r="I513" t="str">
            <v>Alcântara - Iguaba Grande</v>
          </cell>
          <cell r="J513" t="str">
            <v>AC</v>
          </cell>
          <cell r="K513" t="str">
            <v>S</v>
          </cell>
          <cell r="L513">
            <v>104.6</v>
          </cell>
          <cell r="M513">
            <v>0.31105125974876691</v>
          </cell>
          <cell r="N513">
            <v>0</v>
          </cell>
          <cell r="O513">
            <v>0.35356905784392223</v>
          </cell>
          <cell r="P513">
            <v>0</v>
          </cell>
          <cell r="Q513">
            <v>0</v>
          </cell>
          <cell r="R513">
            <v>49.1</v>
          </cell>
        </row>
        <row r="514">
          <cell r="E514">
            <v>10801900121</v>
          </cell>
          <cell r="F514" t="str">
            <v>F</v>
          </cell>
          <cell r="G514">
            <v>21</v>
          </cell>
          <cell r="I514" t="str">
            <v>Alcântara - São Pedro da Aldeia</v>
          </cell>
          <cell r="J514" t="str">
            <v>AC</v>
          </cell>
          <cell r="K514" t="str">
            <v>S</v>
          </cell>
          <cell r="L514">
            <v>118.8</v>
          </cell>
          <cell r="M514">
            <v>0.31105125974876691</v>
          </cell>
          <cell r="N514">
            <v>0</v>
          </cell>
          <cell r="O514">
            <v>0.35356905784392223</v>
          </cell>
          <cell r="P514">
            <v>0</v>
          </cell>
          <cell r="Q514">
            <v>0</v>
          </cell>
          <cell r="R514">
            <v>55.7</v>
          </cell>
        </row>
        <row r="515">
          <cell r="E515">
            <v>10801900122</v>
          </cell>
          <cell r="F515" t="str">
            <v>F</v>
          </cell>
          <cell r="G515">
            <v>22</v>
          </cell>
          <cell r="I515" t="str">
            <v>Araruama - Manilha</v>
          </cell>
          <cell r="J515" t="str">
            <v>AC</v>
          </cell>
          <cell r="K515" t="str">
            <v>S</v>
          </cell>
          <cell r="L515">
            <v>73.400000000000006</v>
          </cell>
          <cell r="M515">
            <v>0.31105125974876691</v>
          </cell>
          <cell r="N515">
            <v>0</v>
          </cell>
          <cell r="O515">
            <v>0.35356905784392223</v>
          </cell>
          <cell r="P515">
            <v>0</v>
          </cell>
          <cell r="Q515">
            <v>0</v>
          </cell>
          <cell r="R515">
            <v>34.5</v>
          </cell>
        </row>
        <row r="516">
          <cell r="E516">
            <v>10801900123</v>
          </cell>
          <cell r="F516" t="str">
            <v>F</v>
          </cell>
          <cell r="G516">
            <v>23</v>
          </cell>
          <cell r="I516" t="str">
            <v>Arraial do Cabo - Manilha</v>
          </cell>
          <cell r="J516" t="str">
            <v>AC</v>
          </cell>
          <cell r="K516" t="str">
            <v>S</v>
          </cell>
          <cell r="L516">
            <v>137.80000000000001</v>
          </cell>
          <cell r="M516">
            <v>0.31105125974876691</v>
          </cell>
          <cell r="N516">
            <v>0</v>
          </cell>
          <cell r="O516">
            <v>0.35356905784392223</v>
          </cell>
          <cell r="P516">
            <v>0</v>
          </cell>
          <cell r="Q516">
            <v>0</v>
          </cell>
          <cell r="R516">
            <v>64.55</v>
          </cell>
        </row>
        <row r="517">
          <cell r="E517">
            <v>10801900124</v>
          </cell>
          <cell r="F517" t="str">
            <v>F</v>
          </cell>
          <cell r="G517">
            <v>24</v>
          </cell>
          <cell r="I517" t="str">
            <v>Cabo Frio - Manilha</v>
          </cell>
          <cell r="J517" t="str">
            <v>AC</v>
          </cell>
          <cell r="K517" t="str">
            <v>S</v>
          </cell>
          <cell r="L517">
            <v>123.8</v>
          </cell>
          <cell r="M517">
            <v>0.31105125974876691</v>
          </cell>
          <cell r="N517">
            <v>0</v>
          </cell>
          <cell r="O517">
            <v>0.35356905784392223</v>
          </cell>
          <cell r="P517">
            <v>0</v>
          </cell>
          <cell r="Q517">
            <v>0</v>
          </cell>
          <cell r="R517">
            <v>58.05</v>
          </cell>
        </row>
        <row r="518">
          <cell r="E518">
            <v>10801900125</v>
          </cell>
          <cell r="F518" t="str">
            <v>F</v>
          </cell>
          <cell r="G518">
            <v>25</v>
          </cell>
          <cell r="I518" t="str">
            <v>Cabo Frio - São Pedro da Aldeia</v>
          </cell>
          <cell r="J518" t="str">
            <v>AC</v>
          </cell>
          <cell r="K518" t="str">
            <v>S</v>
          </cell>
          <cell r="L518">
            <v>13.8</v>
          </cell>
          <cell r="M518">
            <v>0.31105125974876691</v>
          </cell>
          <cell r="N518">
            <v>0</v>
          </cell>
          <cell r="O518">
            <v>0.35356905784392223</v>
          </cell>
          <cell r="P518">
            <v>0</v>
          </cell>
          <cell r="Q518">
            <v>0</v>
          </cell>
          <cell r="R518">
            <v>6.7</v>
          </cell>
        </row>
        <row r="519">
          <cell r="E519">
            <v>10801900126</v>
          </cell>
          <cell r="F519" t="str">
            <v>F</v>
          </cell>
          <cell r="G519">
            <v>26</v>
          </cell>
          <cell r="I519" t="str">
            <v>Iguaba Grande - Manilha</v>
          </cell>
          <cell r="J519" t="str">
            <v>AC</v>
          </cell>
          <cell r="K519" t="str">
            <v>S</v>
          </cell>
          <cell r="L519">
            <v>94</v>
          </cell>
          <cell r="M519">
            <v>0.31105125974876691</v>
          </cell>
          <cell r="N519">
            <v>0</v>
          </cell>
          <cell r="O519">
            <v>0.35356905784392223</v>
          </cell>
          <cell r="P519">
            <v>0</v>
          </cell>
          <cell r="Q519">
            <v>0</v>
          </cell>
          <cell r="R519">
            <v>44.15</v>
          </cell>
        </row>
        <row r="520">
          <cell r="E520">
            <v>10801900127</v>
          </cell>
          <cell r="F520" t="str">
            <v>F</v>
          </cell>
          <cell r="G520">
            <v>27</v>
          </cell>
          <cell r="I520" t="str">
            <v>Manilha - São Pedro da Aldeia</v>
          </cell>
          <cell r="J520" t="str">
            <v>AC</v>
          </cell>
          <cell r="K520" t="str">
            <v>S</v>
          </cell>
          <cell r="L520">
            <v>108.2</v>
          </cell>
          <cell r="M520">
            <v>0.31105125974876691</v>
          </cell>
          <cell r="N520">
            <v>0</v>
          </cell>
          <cell r="O520">
            <v>0.35356905784392223</v>
          </cell>
          <cell r="P520">
            <v>0</v>
          </cell>
          <cell r="Q520">
            <v>0</v>
          </cell>
          <cell r="R520">
            <v>50.75</v>
          </cell>
        </row>
        <row r="521">
          <cell r="E521">
            <v>10802000000</v>
          </cell>
          <cell r="F521" t="str">
            <v>F</v>
          </cell>
          <cell r="G521">
            <v>0</v>
          </cell>
          <cell r="I521" t="str">
            <v xml:space="preserve">Niterói - Arraial do Cabo (via RJ-106 e Praia Seca) </v>
          </cell>
          <cell r="J521" t="str">
            <v>A</v>
          </cell>
          <cell r="K521" t="str">
            <v>O</v>
          </cell>
          <cell r="L521">
            <v>141.9</v>
          </cell>
          <cell r="M521">
            <v>0.31105125974876691</v>
          </cell>
          <cell r="N521">
            <v>0</v>
          </cell>
          <cell r="O521">
            <v>0.35356905784392223</v>
          </cell>
          <cell r="P521">
            <v>0</v>
          </cell>
          <cell r="Q521">
            <v>0</v>
          </cell>
          <cell r="R521">
            <v>44.4</v>
          </cell>
        </row>
        <row r="522">
          <cell r="E522">
            <v>10802000001</v>
          </cell>
          <cell r="F522" t="str">
            <v>F</v>
          </cell>
          <cell r="G522">
            <v>1</v>
          </cell>
          <cell r="I522" t="str">
            <v>Niterói - Praia Seca (Pernambuca)</v>
          </cell>
          <cell r="J522" t="str">
            <v>A</v>
          </cell>
          <cell r="K522" t="str">
            <v>S</v>
          </cell>
          <cell r="L522">
            <v>108.7</v>
          </cell>
          <cell r="M522">
            <v>0.31105125974876691</v>
          </cell>
          <cell r="N522">
            <v>0</v>
          </cell>
          <cell r="O522">
            <v>0.35356905784392223</v>
          </cell>
          <cell r="P522">
            <v>0</v>
          </cell>
          <cell r="Q522">
            <v>0</v>
          </cell>
          <cell r="R522">
            <v>34.1</v>
          </cell>
        </row>
        <row r="523">
          <cell r="E523">
            <v>10802000002</v>
          </cell>
          <cell r="F523" t="str">
            <v>F</v>
          </cell>
          <cell r="G523">
            <v>2</v>
          </cell>
          <cell r="I523" t="str">
            <v>Niterói - Figueira</v>
          </cell>
          <cell r="J523" t="str">
            <v>A</v>
          </cell>
          <cell r="K523" t="str">
            <v>S</v>
          </cell>
          <cell r="L523">
            <v>121</v>
          </cell>
          <cell r="M523">
            <v>0.31105125974876691</v>
          </cell>
          <cell r="N523">
            <v>0</v>
          </cell>
          <cell r="O523">
            <v>0.35356905784392223</v>
          </cell>
          <cell r="P523">
            <v>0</v>
          </cell>
          <cell r="Q523">
            <v>0</v>
          </cell>
          <cell r="R523">
            <v>37.9</v>
          </cell>
        </row>
        <row r="524">
          <cell r="E524">
            <v>10802000003</v>
          </cell>
          <cell r="F524" t="str">
            <v>F</v>
          </cell>
          <cell r="G524">
            <v>3</v>
          </cell>
          <cell r="I524" t="str">
            <v>Niterói - Monte Alto</v>
          </cell>
          <cell r="J524" t="str">
            <v>A</v>
          </cell>
          <cell r="K524" t="str">
            <v>S</v>
          </cell>
          <cell r="L524">
            <v>128</v>
          </cell>
          <cell r="M524">
            <v>0.31105125974876691</v>
          </cell>
          <cell r="N524">
            <v>0</v>
          </cell>
          <cell r="O524">
            <v>0.35356905784392223</v>
          </cell>
          <cell r="P524">
            <v>0</v>
          </cell>
          <cell r="Q524">
            <v>0</v>
          </cell>
          <cell r="R524">
            <v>40.1</v>
          </cell>
        </row>
        <row r="525">
          <cell r="E525">
            <v>10802000004</v>
          </cell>
          <cell r="F525" t="str">
            <v>F</v>
          </cell>
          <cell r="G525">
            <v>4</v>
          </cell>
          <cell r="I525" t="str">
            <v>Sampaio Correa - Praia Seca (Pernambuca)</v>
          </cell>
          <cell r="J525" t="str">
            <v>A</v>
          </cell>
          <cell r="K525" t="str">
            <v>S</v>
          </cell>
          <cell r="L525">
            <v>40.4</v>
          </cell>
          <cell r="M525">
            <v>0.31105125974876691</v>
          </cell>
          <cell r="N525">
            <v>0</v>
          </cell>
          <cell r="O525">
            <v>0.35356905784392223</v>
          </cell>
          <cell r="P525">
            <v>0</v>
          </cell>
          <cell r="Q525">
            <v>0</v>
          </cell>
          <cell r="R525">
            <v>12.85</v>
          </cell>
        </row>
        <row r="526">
          <cell r="E526">
            <v>10802000005</v>
          </cell>
          <cell r="F526" t="str">
            <v>F</v>
          </cell>
          <cell r="G526">
            <v>5</v>
          </cell>
          <cell r="I526" t="str">
            <v>Sampaio Correa - Figueira</v>
          </cell>
          <cell r="J526" t="str">
            <v>A</v>
          </cell>
          <cell r="K526" t="str">
            <v>S</v>
          </cell>
          <cell r="L526">
            <v>53</v>
          </cell>
          <cell r="M526">
            <v>0.31105125974876691</v>
          </cell>
          <cell r="N526">
            <v>0</v>
          </cell>
          <cell r="O526">
            <v>0.35356905784392223</v>
          </cell>
          <cell r="P526">
            <v>0</v>
          </cell>
          <cell r="Q526">
            <v>0</v>
          </cell>
          <cell r="R526">
            <v>16.75</v>
          </cell>
        </row>
        <row r="527">
          <cell r="E527">
            <v>10802000006</v>
          </cell>
          <cell r="F527" t="str">
            <v>F</v>
          </cell>
          <cell r="G527">
            <v>6</v>
          </cell>
          <cell r="I527" t="str">
            <v>Sampaio Correa - Monte Alto</v>
          </cell>
          <cell r="J527" t="str">
            <v>A</v>
          </cell>
          <cell r="K527" t="str">
            <v>S</v>
          </cell>
          <cell r="L527">
            <v>60</v>
          </cell>
          <cell r="M527">
            <v>0.31105125974876691</v>
          </cell>
          <cell r="N527">
            <v>0</v>
          </cell>
          <cell r="O527">
            <v>0.35356905784392223</v>
          </cell>
          <cell r="P527">
            <v>0</v>
          </cell>
          <cell r="Q527">
            <v>0</v>
          </cell>
          <cell r="R527">
            <v>18.95</v>
          </cell>
        </row>
        <row r="528">
          <cell r="E528">
            <v>10802000008</v>
          </cell>
          <cell r="F528" t="str">
            <v>F</v>
          </cell>
          <cell r="G528">
            <v>8</v>
          </cell>
          <cell r="I528" t="str">
            <v>Sampaio Correa - Arraial do Cabo</v>
          </cell>
          <cell r="J528" t="str">
            <v>A</v>
          </cell>
          <cell r="K528" t="str">
            <v>S</v>
          </cell>
          <cell r="L528">
            <v>73.900000000000006</v>
          </cell>
          <cell r="M528">
            <v>0.31105125974876691</v>
          </cell>
          <cell r="N528">
            <v>0</v>
          </cell>
          <cell r="O528">
            <v>0.35356905784392223</v>
          </cell>
          <cell r="P528">
            <v>0</v>
          </cell>
          <cell r="Q528">
            <v>0</v>
          </cell>
          <cell r="R528">
            <v>23.25</v>
          </cell>
        </row>
        <row r="529">
          <cell r="E529">
            <v>10802000009</v>
          </cell>
          <cell r="F529" t="str">
            <v>F</v>
          </cell>
          <cell r="G529">
            <v>9</v>
          </cell>
          <cell r="I529" t="str">
            <v>Bacaxá - Praia Seca (Pernambuca)</v>
          </cell>
          <cell r="J529" t="str">
            <v>A</v>
          </cell>
          <cell r="K529" t="str">
            <v>S</v>
          </cell>
          <cell r="L529">
            <v>23.2</v>
          </cell>
          <cell r="M529">
            <v>0.31105125974876691</v>
          </cell>
          <cell r="N529">
            <v>0</v>
          </cell>
          <cell r="O529">
            <v>0.35356905784392223</v>
          </cell>
          <cell r="P529">
            <v>0</v>
          </cell>
          <cell r="Q529">
            <v>0</v>
          </cell>
          <cell r="R529">
            <v>7.5</v>
          </cell>
        </row>
        <row r="530">
          <cell r="E530">
            <v>10802000010</v>
          </cell>
          <cell r="F530" t="str">
            <v>F</v>
          </cell>
          <cell r="G530">
            <v>10</v>
          </cell>
          <cell r="I530" t="str">
            <v>Bacaxá - Figueira</v>
          </cell>
          <cell r="J530" t="str">
            <v>A</v>
          </cell>
          <cell r="K530" t="str">
            <v>S</v>
          </cell>
          <cell r="L530">
            <v>35.799999999999997</v>
          </cell>
          <cell r="M530">
            <v>0.31105125974876691</v>
          </cell>
          <cell r="N530">
            <v>0</v>
          </cell>
          <cell r="O530">
            <v>0.35356905784392223</v>
          </cell>
          <cell r="P530">
            <v>0</v>
          </cell>
          <cell r="Q530">
            <v>0</v>
          </cell>
          <cell r="R530">
            <v>11.4</v>
          </cell>
        </row>
        <row r="531">
          <cell r="E531">
            <v>10802000011</v>
          </cell>
          <cell r="F531" t="str">
            <v>F</v>
          </cell>
          <cell r="G531">
            <v>11</v>
          </cell>
          <cell r="I531" t="str">
            <v>Bacaxá - Monte Alto</v>
          </cell>
          <cell r="J531" t="str">
            <v>A</v>
          </cell>
          <cell r="K531" t="str">
            <v>S</v>
          </cell>
          <cell r="L531">
            <v>42.8</v>
          </cell>
          <cell r="M531">
            <v>0.31105125974876691</v>
          </cell>
          <cell r="N531">
            <v>0</v>
          </cell>
          <cell r="O531">
            <v>0.35356905784392223</v>
          </cell>
          <cell r="P531">
            <v>0</v>
          </cell>
          <cell r="Q531">
            <v>0</v>
          </cell>
          <cell r="R531">
            <v>13.6</v>
          </cell>
        </row>
        <row r="532">
          <cell r="E532">
            <v>10802000012</v>
          </cell>
          <cell r="F532" t="str">
            <v>F</v>
          </cell>
          <cell r="G532">
            <v>12</v>
          </cell>
          <cell r="I532" t="str">
            <v>Arraaial do Cabo - Bacaxá</v>
          </cell>
          <cell r="J532" t="str">
            <v>A</v>
          </cell>
          <cell r="K532" t="str">
            <v>S</v>
          </cell>
          <cell r="L532">
            <v>56.7</v>
          </cell>
          <cell r="M532">
            <v>0.31105125974876691</v>
          </cell>
          <cell r="N532">
            <v>0</v>
          </cell>
          <cell r="O532">
            <v>0.35356905784392223</v>
          </cell>
          <cell r="P532">
            <v>0</v>
          </cell>
          <cell r="Q532">
            <v>0</v>
          </cell>
          <cell r="R532">
            <v>17.899999999999999</v>
          </cell>
        </row>
        <row r="533">
          <cell r="E533">
            <v>10802000013</v>
          </cell>
          <cell r="F533" t="str">
            <v>F</v>
          </cell>
          <cell r="G533">
            <v>13</v>
          </cell>
          <cell r="I533" t="str">
            <v>Arraaial do Cabo - Praia Seca (Pernambuca)</v>
          </cell>
          <cell r="J533" t="str">
            <v>A</v>
          </cell>
          <cell r="K533" t="str">
            <v>S</v>
          </cell>
          <cell r="L533">
            <v>32.200000000000003</v>
          </cell>
          <cell r="M533">
            <v>0.31105125974876691</v>
          </cell>
          <cell r="N533">
            <v>0</v>
          </cell>
          <cell r="O533">
            <v>0.35356905784392223</v>
          </cell>
          <cell r="P533">
            <v>0</v>
          </cell>
          <cell r="Q533">
            <v>0</v>
          </cell>
          <cell r="R533">
            <v>10.3</v>
          </cell>
        </row>
        <row r="534">
          <cell r="E534">
            <v>10802000100</v>
          </cell>
          <cell r="F534" t="str">
            <v>F</v>
          </cell>
          <cell r="G534">
            <v>0</v>
          </cell>
          <cell r="I534" t="str">
            <v xml:space="preserve">Niterói - Arraial do Cabo (via RJ-106 e Praia Seca) </v>
          </cell>
          <cell r="J534" t="str">
            <v>AC</v>
          </cell>
          <cell r="K534" t="str">
            <v>O</v>
          </cell>
          <cell r="L534">
            <v>141.9</v>
          </cell>
          <cell r="M534">
            <v>0.31105125974876691</v>
          </cell>
          <cell r="N534">
            <v>0</v>
          </cell>
          <cell r="O534">
            <v>0.35356905784392223</v>
          </cell>
          <cell r="P534">
            <v>0</v>
          </cell>
          <cell r="Q534">
            <v>0</v>
          </cell>
          <cell r="R534">
            <v>66.5</v>
          </cell>
        </row>
        <row r="535">
          <cell r="E535">
            <v>10802000101</v>
          </cell>
          <cell r="F535" t="str">
            <v>F</v>
          </cell>
          <cell r="G535">
            <v>1</v>
          </cell>
          <cell r="I535" t="str">
            <v>Niterói - Praia Seca (Pernambuca)</v>
          </cell>
          <cell r="J535" t="str">
            <v>AC</v>
          </cell>
          <cell r="K535" t="str">
            <v>S</v>
          </cell>
          <cell r="L535">
            <v>108.7</v>
          </cell>
          <cell r="M535">
            <v>0.31105125974876691</v>
          </cell>
          <cell r="N535">
            <v>0</v>
          </cell>
          <cell r="O535">
            <v>0.35356905784392223</v>
          </cell>
          <cell r="P535">
            <v>0</v>
          </cell>
          <cell r="Q535">
            <v>0</v>
          </cell>
          <cell r="R535">
            <v>51</v>
          </cell>
        </row>
        <row r="536">
          <cell r="E536">
            <v>10802000102</v>
          </cell>
          <cell r="F536" t="str">
            <v>F</v>
          </cell>
          <cell r="G536">
            <v>2</v>
          </cell>
          <cell r="I536" t="str">
            <v>Niterói - Figueira</v>
          </cell>
          <cell r="J536" t="str">
            <v>AC</v>
          </cell>
          <cell r="K536" t="str">
            <v>S</v>
          </cell>
          <cell r="L536">
            <v>121</v>
          </cell>
          <cell r="M536">
            <v>0.31105125974876691</v>
          </cell>
          <cell r="N536">
            <v>0</v>
          </cell>
          <cell r="O536">
            <v>0.35356905784392223</v>
          </cell>
          <cell r="P536">
            <v>0</v>
          </cell>
          <cell r="Q536">
            <v>0</v>
          </cell>
          <cell r="R536">
            <v>56.75</v>
          </cell>
        </row>
        <row r="537">
          <cell r="E537">
            <v>10802000103</v>
          </cell>
          <cell r="F537" t="str">
            <v>F</v>
          </cell>
          <cell r="G537">
            <v>3</v>
          </cell>
          <cell r="I537" t="str">
            <v>Niterói - Monte Alto</v>
          </cell>
          <cell r="J537" t="str">
            <v>AC</v>
          </cell>
          <cell r="K537" t="str">
            <v>S</v>
          </cell>
          <cell r="L537">
            <v>128</v>
          </cell>
          <cell r="M537">
            <v>0.31105125974876691</v>
          </cell>
          <cell r="N537">
            <v>0</v>
          </cell>
          <cell r="O537">
            <v>0.35356905784392223</v>
          </cell>
          <cell r="P537">
            <v>0</v>
          </cell>
          <cell r="Q537">
            <v>0</v>
          </cell>
          <cell r="R537">
            <v>60</v>
          </cell>
        </row>
        <row r="538">
          <cell r="E538">
            <v>10802000104</v>
          </cell>
          <cell r="F538" t="str">
            <v>F</v>
          </cell>
          <cell r="G538">
            <v>4</v>
          </cell>
          <cell r="I538" t="str">
            <v>Sampaio Correa - Praia Seca (Pernambuca)</v>
          </cell>
          <cell r="J538" t="str">
            <v>AC</v>
          </cell>
          <cell r="K538" t="str">
            <v>S</v>
          </cell>
          <cell r="L538">
            <v>40.4</v>
          </cell>
          <cell r="M538">
            <v>0.31105125974876691</v>
          </cell>
          <cell r="N538">
            <v>0</v>
          </cell>
          <cell r="O538">
            <v>0.35356905784392223</v>
          </cell>
          <cell r="P538">
            <v>0</v>
          </cell>
          <cell r="Q538">
            <v>0</v>
          </cell>
          <cell r="R538">
            <v>19.149999999999999</v>
          </cell>
        </row>
        <row r="539">
          <cell r="E539">
            <v>10802000105</v>
          </cell>
          <cell r="F539" t="str">
            <v>F</v>
          </cell>
          <cell r="G539">
            <v>5</v>
          </cell>
          <cell r="I539" t="str">
            <v>Sampaio Correa - Figueira</v>
          </cell>
          <cell r="J539" t="str">
            <v>AC</v>
          </cell>
          <cell r="K539" t="str">
            <v>S</v>
          </cell>
          <cell r="L539">
            <v>53</v>
          </cell>
          <cell r="M539">
            <v>0.31105125974876691</v>
          </cell>
          <cell r="N539">
            <v>0</v>
          </cell>
          <cell r="O539">
            <v>0.35356905784392223</v>
          </cell>
          <cell r="P539">
            <v>0</v>
          </cell>
          <cell r="Q539">
            <v>0</v>
          </cell>
          <cell r="R539">
            <v>25</v>
          </cell>
        </row>
        <row r="540">
          <cell r="E540">
            <v>10802000106</v>
          </cell>
          <cell r="F540" t="str">
            <v>F</v>
          </cell>
          <cell r="G540">
            <v>6</v>
          </cell>
          <cell r="I540" t="str">
            <v>Sampaio Correa - Monte Alto</v>
          </cell>
          <cell r="J540" t="str">
            <v>AC</v>
          </cell>
          <cell r="K540" t="str">
            <v>S</v>
          </cell>
          <cell r="L540">
            <v>60</v>
          </cell>
          <cell r="M540">
            <v>0.31105125974876691</v>
          </cell>
          <cell r="N540">
            <v>0</v>
          </cell>
          <cell r="O540">
            <v>0.35356905784392223</v>
          </cell>
          <cell r="P540">
            <v>0</v>
          </cell>
          <cell r="Q540">
            <v>0</v>
          </cell>
          <cell r="R540">
            <v>28.25</v>
          </cell>
        </row>
        <row r="541">
          <cell r="E541">
            <v>10802000107</v>
          </cell>
          <cell r="F541" t="str">
            <v>F</v>
          </cell>
          <cell r="G541">
            <v>8</v>
          </cell>
          <cell r="I541" t="str">
            <v>Sampaio Correa - Arraial do Cabo</v>
          </cell>
          <cell r="J541" t="str">
            <v>AC</v>
          </cell>
          <cell r="K541" t="str">
            <v>S</v>
          </cell>
          <cell r="L541">
            <v>73.900000000000006</v>
          </cell>
          <cell r="M541">
            <v>0.31105125974876691</v>
          </cell>
          <cell r="N541">
            <v>0</v>
          </cell>
          <cell r="O541">
            <v>0.35356905784392223</v>
          </cell>
          <cell r="P541">
            <v>0</v>
          </cell>
          <cell r="Q541">
            <v>0</v>
          </cell>
          <cell r="R541">
            <v>34.75</v>
          </cell>
        </row>
        <row r="542">
          <cell r="E542">
            <v>10802000108</v>
          </cell>
          <cell r="F542" t="str">
            <v>F</v>
          </cell>
          <cell r="G542">
            <v>9</v>
          </cell>
          <cell r="I542" t="str">
            <v>Bacaxá - Praia Seca (Pernambuca)</v>
          </cell>
          <cell r="J542" t="str">
            <v>AC</v>
          </cell>
          <cell r="K542" t="str">
            <v>S</v>
          </cell>
          <cell r="L542">
            <v>23.2</v>
          </cell>
          <cell r="M542">
            <v>0.31105125974876691</v>
          </cell>
          <cell r="N542">
            <v>0</v>
          </cell>
          <cell r="O542">
            <v>0.35356905784392223</v>
          </cell>
          <cell r="P542">
            <v>0</v>
          </cell>
          <cell r="Q542">
            <v>0</v>
          </cell>
          <cell r="R542">
            <v>11.1</v>
          </cell>
        </row>
        <row r="543">
          <cell r="E543">
            <v>10802000109</v>
          </cell>
          <cell r="F543" t="str">
            <v>F</v>
          </cell>
          <cell r="G543">
            <v>10</v>
          </cell>
          <cell r="I543" t="str">
            <v>Bacaxá - Figueira</v>
          </cell>
          <cell r="J543" t="str">
            <v>AC</v>
          </cell>
          <cell r="K543" t="str">
            <v>S</v>
          </cell>
          <cell r="L543">
            <v>35.799999999999997</v>
          </cell>
          <cell r="M543">
            <v>0.31105125974876691</v>
          </cell>
          <cell r="N543">
            <v>0</v>
          </cell>
          <cell r="O543">
            <v>0.35356905784392223</v>
          </cell>
          <cell r="P543">
            <v>0</v>
          </cell>
          <cell r="Q543">
            <v>0</v>
          </cell>
          <cell r="R543">
            <v>17</v>
          </cell>
        </row>
        <row r="544">
          <cell r="E544">
            <v>10802000110</v>
          </cell>
          <cell r="F544" t="str">
            <v>F</v>
          </cell>
          <cell r="G544">
            <v>11</v>
          </cell>
          <cell r="I544" t="str">
            <v>Bacaxá - Monte Alto</v>
          </cell>
          <cell r="J544" t="str">
            <v>AC</v>
          </cell>
          <cell r="K544" t="str">
            <v>S</v>
          </cell>
          <cell r="L544">
            <v>42.8</v>
          </cell>
          <cell r="M544">
            <v>0.31105125974876691</v>
          </cell>
          <cell r="N544">
            <v>0</v>
          </cell>
          <cell r="O544">
            <v>0.35356905784392223</v>
          </cell>
          <cell r="P544">
            <v>0</v>
          </cell>
          <cell r="Q544">
            <v>0</v>
          </cell>
          <cell r="R544">
            <v>20.25</v>
          </cell>
        </row>
        <row r="545">
          <cell r="E545">
            <v>10802000111</v>
          </cell>
          <cell r="F545" t="str">
            <v>F</v>
          </cell>
          <cell r="G545">
            <v>12</v>
          </cell>
          <cell r="I545" t="str">
            <v>Arraaial do Cabo - Bacaxá</v>
          </cell>
          <cell r="J545" t="str">
            <v>AC</v>
          </cell>
          <cell r="K545" t="str">
            <v>S</v>
          </cell>
          <cell r="L545">
            <v>56.7</v>
          </cell>
          <cell r="M545">
            <v>0.31105125974876691</v>
          </cell>
          <cell r="N545">
            <v>0</v>
          </cell>
          <cell r="O545">
            <v>0.35356905784392223</v>
          </cell>
          <cell r="P545">
            <v>0</v>
          </cell>
          <cell r="Q545">
            <v>0</v>
          </cell>
          <cell r="R545">
            <v>26.75</v>
          </cell>
        </row>
        <row r="546">
          <cell r="E546">
            <v>10802000112</v>
          </cell>
          <cell r="F546" t="str">
            <v>F</v>
          </cell>
          <cell r="G546">
            <v>13</v>
          </cell>
          <cell r="I546" t="str">
            <v>Arraaial do Cabo - Praia Seca (Pernambuca)</v>
          </cell>
          <cell r="J546" t="str">
            <v>AC</v>
          </cell>
          <cell r="K546" t="str">
            <v>S</v>
          </cell>
          <cell r="L546">
            <v>32.200000000000003</v>
          </cell>
          <cell r="M546">
            <v>0.31105125974876691</v>
          </cell>
          <cell r="N546">
            <v>0</v>
          </cell>
          <cell r="O546">
            <v>0.35356905784392223</v>
          </cell>
          <cell r="P546">
            <v>0</v>
          </cell>
          <cell r="Q546">
            <v>0</v>
          </cell>
          <cell r="R546">
            <v>15.3</v>
          </cell>
        </row>
        <row r="547">
          <cell r="E547">
            <v>10802100000</v>
          </cell>
          <cell r="F547" t="str">
            <v>F</v>
          </cell>
          <cell r="G547">
            <v>0</v>
          </cell>
          <cell r="I547" t="str">
            <v xml:space="preserve">Niterói - São Pedro da Aldeia </v>
          </cell>
          <cell r="J547" t="str">
            <v>A</v>
          </cell>
          <cell r="K547" t="str">
            <v>O</v>
          </cell>
          <cell r="L547">
            <v>127.4</v>
          </cell>
          <cell r="M547">
            <v>0.31105125974876691</v>
          </cell>
          <cell r="N547">
            <v>0</v>
          </cell>
          <cell r="O547">
            <v>0.35356905784392223</v>
          </cell>
          <cell r="P547">
            <v>0</v>
          </cell>
          <cell r="Q547">
            <v>0</v>
          </cell>
          <cell r="R547">
            <v>39.9</v>
          </cell>
        </row>
        <row r="548">
          <cell r="E548">
            <v>10802100001</v>
          </cell>
          <cell r="F548" t="str">
            <v>F</v>
          </cell>
          <cell r="G548">
            <v>1</v>
          </cell>
          <cell r="I548" t="str">
            <v>Niterói - Araruama</v>
          </cell>
          <cell r="J548" t="str">
            <v>A</v>
          </cell>
          <cell r="K548" t="str">
            <v>S</v>
          </cell>
          <cell r="L548">
            <v>99</v>
          </cell>
          <cell r="M548">
            <v>0.31105125974876691</v>
          </cell>
          <cell r="N548">
            <v>0</v>
          </cell>
          <cell r="O548">
            <v>0.35356905784392223</v>
          </cell>
          <cell r="P548">
            <v>0</v>
          </cell>
          <cell r="Q548">
            <v>0</v>
          </cell>
          <cell r="R548">
            <v>31.05</v>
          </cell>
        </row>
        <row r="549">
          <cell r="E549">
            <v>10802100002</v>
          </cell>
          <cell r="F549" t="str">
            <v>F</v>
          </cell>
          <cell r="G549">
            <v>2</v>
          </cell>
          <cell r="I549" t="str">
            <v>Niterói - Iguaba Grande</v>
          </cell>
          <cell r="J549" t="str">
            <v>A</v>
          </cell>
          <cell r="K549" t="str">
            <v>S</v>
          </cell>
          <cell r="L549">
            <v>113.2</v>
          </cell>
          <cell r="M549">
            <v>0.31105125974876691</v>
          </cell>
          <cell r="N549">
            <v>0</v>
          </cell>
          <cell r="O549">
            <v>0.35356905784392223</v>
          </cell>
          <cell r="P549">
            <v>0</v>
          </cell>
          <cell r="Q549">
            <v>0</v>
          </cell>
          <cell r="R549">
            <v>35.5</v>
          </cell>
        </row>
        <row r="550">
          <cell r="E550">
            <v>10802100003</v>
          </cell>
          <cell r="F550" t="str">
            <v>F</v>
          </cell>
          <cell r="G550">
            <v>3</v>
          </cell>
          <cell r="I550" t="str">
            <v>Sampaio Correa - Iguaba Grande</v>
          </cell>
          <cell r="J550" t="str">
            <v>A</v>
          </cell>
          <cell r="K550" t="str">
            <v>S</v>
          </cell>
          <cell r="L550">
            <v>46.2</v>
          </cell>
          <cell r="M550">
            <v>0.31105125974876691</v>
          </cell>
          <cell r="N550">
            <v>0</v>
          </cell>
          <cell r="O550">
            <v>0.35356905784392223</v>
          </cell>
          <cell r="P550">
            <v>0</v>
          </cell>
          <cell r="Q550">
            <v>0</v>
          </cell>
          <cell r="R550">
            <v>14.65</v>
          </cell>
        </row>
        <row r="551">
          <cell r="E551">
            <v>10802100004</v>
          </cell>
          <cell r="F551" t="str">
            <v>F</v>
          </cell>
          <cell r="G551">
            <v>4</v>
          </cell>
          <cell r="I551" t="str">
            <v>Sampaio Correa - São Pedro da Aldeia</v>
          </cell>
          <cell r="J551" t="str">
            <v>A</v>
          </cell>
          <cell r="K551" t="str">
            <v>S</v>
          </cell>
          <cell r="L551">
            <v>60.4</v>
          </cell>
          <cell r="M551">
            <v>0.31105125974876691</v>
          </cell>
          <cell r="N551">
            <v>0</v>
          </cell>
          <cell r="O551">
            <v>0.35356905784392223</v>
          </cell>
          <cell r="P551">
            <v>0</v>
          </cell>
          <cell r="Q551">
            <v>0</v>
          </cell>
          <cell r="R551">
            <v>19.05</v>
          </cell>
        </row>
        <row r="552">
          <cell r="E552">
            <v>10802100005</v>
          </cell>
          <cell r="F552" t="str">
            <v>F</v>
          </cell>
          <cell r="G552">
            <v>5</v>
          </cell>
          <cell r="I552" t="str">
            <v>Bacaxá - São Pedro da Aldeia</v>
          </cell>
          <cell r="J552" t="str">
            <v>A</v>
          </cell>
          <cell r="K552" t="str">
            <v>S</v>
          </cell>
          <cell r="L552">
            <v>43</v>
          </cell>
          <cell r="M552">
            <v>0.31105125974876691</v>
          </cell>
          <cell r="N552">
            <v>0</v>
          </cell>
          <cell r="O552">
            <v>0.35356905784392223</v>
          </cell>
          <cell r="P552">
            <v>0</v>
          </cell>
          <cell r="Q552">
            <v>0</v>
          </cell>
          <cell r="R552">
            <v>13.65</v>
          </cell>
        </row>
        <row r="553">
          <cell r="E553">
            <v>10802100006</v>
          </cell>
          <cell r="F553" t="str">
            <v>F</v>
          </cell>
          <cell r="G553">
            <v>6</v>
          </cell>
          <cell r="I553" t="str">
            <v>Araruama - São Pedro da Aldeia</v>
          </cell>
          <cell r="J553" t="str">
            <v>A</v>
          </cell>
          <cell r="K553" t="str">
            <v>S</v>
          </cell>
          <cell r="L553">
            <v>28</v>
          </cell>
          <cell r="M553">
            <v>0.31105125974876691</v>
          </cell>
          <cell r="N553">
            <v>0</v>
          </cell>
          <cell r="O553">
            <v>0.35356905784392223</v>
          </cell>
          <cell r="P553">
            <v>0</v>
          </cell>
          <cell r="Q553">
            <v>0</v>
          </cell>
          <cell r="R553">
            <v>9</v>
          </cell>
        </row>
        <row r="554">
          <cell r="E554">
            <v>10802100007</v>
          </cell>
          <cell r="F554" t="str">
            <v>F</v>
          </cell>
          <cell r="G554">
            <v>7</v>
          </cell>
          <cell r="I554" t="str">
            <v>Bacaxá - Niterói</v>
          </cell>
          <cell r="J554" t="str">
            <v>A</v>
          </cell>
          <cell r="K554" t="str">
            <v>S</v>
          </cell>
          <cell r="L554">
            <v>83.3</v>
          </cell>
          <cell r="M554">
            <v>0.31105125974876691</v>
          </cell>
          <cell r="N554">
            <v>0</v>
          </cell>
          <cell r="O554">
            <v>0.35356905784392223</v>
          </cell>
          <cell r="P554">
            <v>0</v>
          </cell>
          <cell r="Q554">
            <v>0</v>
          </cell>
          <cell r="R554">
            <v>26.2</v>
          </cell>
        </row>
        <row r="555">
          <cell r="E555">
            <v>10802200000</v>
          </cell>
          <cell r="F555" t="str">
            <v>F</v>
          </cell>
          <cell r="G555">
            <v>0</v>
          </cell>
          <cell r="I555" t="str">
            <v>Niterói - Araruama (via RJ-106)</v>
          </cell>
          <cell r="J555" t="str">
            <v>A</v>
          </cell>
          <cell r="K555" t="str">
            <v>O</v>
          </cell>
          <cell r="L555">
            <v>99</v>
          </cell>
          <cell r="M555">
            <v>0.31105125974876691</v>
          </cell>
          <cell r="N555">
            <v>0</v>
          </cell>
          <cell r="O555">
            <v>0.35356905784392223</v>
          </cell>
          <cell r="P555">
            <v>0</v>
          </cell>
          <cell r="Q555">
            <v>0</v>
          </cell>
          <cell r="R555">
            <v>31.05</v>
          </cell>
        </row>
        <row r="556">
          <cell r="E556">
            <v>10802200001</v>
          </cell>
          <cell r="F556" t="str">
            <v>D</v>
          </cell>
          <cell r="G556">
            <v>1</v>
          </cell>
          <cell r="I556" t="str">
            <v>Niterói - Manoel Ribeiro</v>
          </cell>
          <cell r="J556" t="str">
            <v>A</v>
          </cell>
          <cell r="K556" t="str">
            <v>S</v>
          </cell>
          <cell r="L556">
            <v>51</v>
          </cell>
          <cell r="M556">
            <v>0</v>
          </cell>
          <cell r="N556">
            <v>0</v>
          </cell>
          <cell r="O556">
            <v>0</v>
          </cell>
          <cell r="P556">
            <v>59</v>
          </cell>
          <cell r="Q556">
            <v>0.12892035223011838</v>
          </cell>
          <cell r="R556">
            <v>17</v>
          </cell>
        </row>
        <row r="557">
          <cell r="E557">
            <v>10802200002</v>
          </cell>
          <cell r="F557" t="str">
            <v>F</v>
          </cell>
          <cell r="G557">
            <v>2</v>
          </cell>
          <cell r="I557" t="str">
            <v>Niterói - Sampaio Correa</v>
          </cell>
          <cell r="J557" t="str">
            <v>A</v>
          </cell>
          <cell r="K557" t="str">
            <v>S</v>
          </cell>
          <cell r="L557">
            <v>66.873706004140786</v>
          </cell>
          <cell r="M557">
            <v>0.31105125974876691</v>
          </cell>
          <cell r="N557">
            <v>0</v>
          </cell>
          <cell r="O557">
            <v>0.35356905784392223</v>
          </cell>
          <cell r="P557">
            <v>0</v>
          </cell>
          <cell r="Q557">
            <v>0</v>
          </cell>
          <cell r="R557">
            <v>21.1</v>
          </cell>
        </row>
        <row r="558">
          <cell r="E558">
            <v>10802200003</v>
          </cell>
          <cell r="F558" t="str">
            <v>F</v>
          </cell>
          <cell r="G558">
            <v>3</v>
          </cell>
          <cell r="I558" t="str">
            <v>Niterói- Bacaxá</v>
          </cell>
          <cell r="J558" t="str">
            <v>A</v>
          </cell>
          <cell r="K558" t="str">
            <v>S</v>
          </cell>
          <cell r="L558">
            <v>83.229813664596264</v>
          </cell>
          <cell r="M558">
            <v>0.31105125974876691</v>
          </cell>
          <cell r="N558">
            <v>0</v>
          </cell>
          <cell r="O558">
            <v>0.35356905784392223</v>
          </cell>
          <cell r="P558">
            <v>0</v>
          </cell>
          <cell r="Q558">
            <v>0</v>
          </cell>
          <cell r="R558">
            <v>26.15</v>
          </cell>
        </row>
        <row r="559">
          <cell r="E559">
            <v>10802200004</v>
          </cell>
          <cell r="F559" t="str">
            <v>F</v>
          </cell>
          <cell r="G559">
            <v>4</v>
          </cell>
          <cell r="I559" t="str">
            <v>Manoel Ribeiro - Araruama</v>
          </cell>
          <cell r="J559" t="str">
            <v>A</v>
          </cell>
          <cell r="K559" t="str">
            <v>S</v>
          </cell>
          <cell r="L559">
            <v>47.412008281573499</v>
          </cell>
          <cell r="M559">
            <v>0.31105125974876691</v>
          </cell>
          <cell r="N559">
            <v>0</v>
          </cell>
          <cell r="O559">
            <v>0.35356905784392223</v>
          </cell>
          <cell r="P559">
            <v>0</v>
          </cell>
          <cell r="Q559">
            <v>0</v>
          </cell>
          <cell r="R559">
            <v>15.05</v>
          </cell>
        </row>
        <row r="560">
          <cell r="E560">
            <v>10802200005</v>
          </cell>
          <cell r="F560" t="str">
            <v>F</v>
          </cell>
          <cell r="G560">
            <v>5</v>
          </cell>
          <cell r="I560" t="str">
            <v>Sampaio Correa - Araruama</v>
          </cell>
          <cell r="J560" t="str">
            <v>A</v>
          </cell>
          <cell r="K560" t="str">
            <v>S</v>
          </cell>
          <cell r="L560">
            <v>31.884057971014492</v>
          </cell>
          <cell r="M560">
            <v>0.31105125974876691</v>
          </cell>
          <cell r="N560">
            <v>0</v>
          </cell>
          <cell r="O560">
            <v>0.35356905784392223</v>
          </cell>
          <cell r="P560">
            <v>0</v>
          </cell>
          <cell r="Q560">
            <v>0</v>
          </cell>
          <cell r="R560">
            <v>10.199999999999999</v>
          </cell>
        </row>
        <row r="561">
          <cell r="E561">
            <v>10802200006</v>
          </cell>
          <cell r="F561" t="str">
            <v>F</v>
          </cell>
          <cell r="G561">
            <v>6</v>
          </cell>
          <cell r="I561" t="str">
            <v>Araruama - Bacaxá</v>
          </cell>
          <cell r="J561" t="str">
            <v>A</v>
          </cell>
          <cell r="K561" t="str">
            <v>S</v>
          </cell>
          <cell r="L561">
            <v>15</v>
          </cell>
          <cell r="M561">
            <v>0.31105125974876691</v>
          </cell>
          <cell r="N561">
            <v>0</v>
          </cell>
          <cell r="O561">
            <v>0.35356905784392223</v>
          </cell>
          <cell r="P561">
            <v>0</v>
          </cell>
          <cell r="Q561">
            <v>0</v>
          </cell>
          <cell r="R561">
            <v>4.95</v>
          </cell>
        </row>
        <row r="562">
          <cell r="E562">
            <v>10802200007</v>
          </cell>
          <cell r="F562" t="str">
            <v>F</v>
          </cell>
          <cell r="G562">
            <v>7</v>
          </cell>
          <cell r="I562" t="str">
            <v>Arauama - Pracinha</v>
          </cell>
          <cell r="J562" t="str">
            <v>A</v>
          </cell>
          <cell r="K562" t="str">
            <v>S</v>
          </cell>
          <cell r="L562">
            <v>55.3</v>
          </cell>
          <cell r="M562">
            <v>0.31105125974876691</v>
          </cell>
          <cell r="N562">
            <v>0</v>
          </cell>
          <cell r="O562">
            <v>0.35356905784392223</v>
          </cell>
          <cell r="P562">
            <v>0</v>
          </cell>
          <cell r="Q562">
            <v>0</v>
          </cell>
          <cell r="R562">
            <v>17.5</v>
          </cell>
        </row>
        <row r="563">
          <cell r="E563">
            <v>10802200008</v>
          </cell>
          <cell r="F563" t="str">
            <v>F</v>
          </cell>
          <cell r="G563">
            <v>8</v>
          </cell>
          <cell r="I563" t="str">
            <v>Bacaxá - Manoel Ribeiro</v>
          </cell>
          <cell r="J563" t="str">
            <v>A</v>
          </cell>
          <cell r="K563" t="str">
            <v>S</v>
          </cell>
          <cell r="L563">
            <v>31.9</v>
          </cell>
          <cell r="M563">
            <v>0.31105125974876691</v>
          </cell>
          <cell r="N563">
            <v>0</v>
          </cell>
          <cell r="O563">
            <v>0.35356905784392223</v>
          </cell>
          <cell r="P563">
            <v>0</v>
          </cell>
          <cell r="Q563">
            <v>0</v>
          </cell>
          <cell r="R563">
            <v>10.199999999999999</v>
          </cell>
        </row>
        <row r="564">
          <cell r="E564">
            <v>10802200009</v>
          </cell>
          <cell r="F564" t="str">
            <v>F</v>
          </cell>
          <cell r="G564">
            <v>9</v>
          </cell>
          <cell r="I564" t="str">
            <v>Bacaxá - Pracinha</v>
          </cell>
          <cell r="J564" t="str">
            <v>A</v>
          </cell>
          <cell r="K564" t="str">
            <v>S</v>
          </cell>
          <cell r="L564">
            <v>39.6</v>
          </cell>
          <cell r="M564">
            <v>0.31105125974876691</v>
          </cell>
          <cell r="N564">
            <v>0</v>
          </cell>
          <cell r="O564">
            <v>0.35356905784392223</v>
          </cell>
          <cell r="P564">
            <v>0</v>
          </cell>
          <cell r="Q564">
            <v>0</v>
          </cell>
          <cell r="R564">
            <v>12.6</v>
          </cell>
        </row>
        <row r="565">
          <cell r="E565">
            <v>10802200010</v>
          </cell>
          <cell r="F565" t="str">
            <v>F</v>
          </cell>
          <cell r="G565">
            <v>10</v>
          </cell>
          <cell r="I565" t="str">
            <v>Bacaxá - Sampaio Correa</v>
          </cell>
          <cell r="J565" t="str">
            <v>A</v>
          </cell>
          <cell r="K565" t="str">
            <v>S</v>
          </cell>
          <cell r="L565">
            <v>16.7</v>
          </cell>
          <cell r="M565">
            <v>0.31105125974876691</v>
          </cell>
          <cell r="N565">
            <v>0</v>
          </cell>
          <cell r="O565">
            <v>0.35356905784392223</v>
          </cell>
          <cell r="P565">
            <v>0</v>
          </cell>
          <cell r="Q565">
            <v>0</v>
          </cell>
          <cell r="R565">
            <v>5.45</v>
          </cell>
        </row>
        <row r="566">
          <cell r="E566">
            <v>10802200011</v>
          </cell>
          <cell r="F566" t="str">
            <v>F</v>
          </cell>
          <cell r="G566">
            <v>11</v>
          </cell>
          <cell r="I566" t="str">
            <v>Manoel Ribeiro - Sampaio Correa</v>
          </cell>
          <cell r="J566" t="str">
            <v>A</v>
          </cell>
          <cell r="K566" t="str">
            <v>S</v>
          </cell>
          <cell r="L566">
            <v>15.6</v>
          </cell>
          <cell r="M566">
            <v>0.31105125974876691</v>
          </cell>
          <cell r="N566">
            <v>0</v>
          </cell>
          <cell r="O566">
            <v>0.35356905784392223</v>
          </cell>
          <cell r="P566">
            <v>0</v>
          </cell>
          <cell r="Q566">
            <v>0</v>
          </cell>
          <cell r="R566">
            <v>5.15</v>
          </cell>
        </row>
        <row r="567">
          <cell r="E567">
            <v>10802200012</v>
          </cell>
          <cell r="F567" t="str">
            <v>F</v>
          </cell>
          <cell r="G567">
            <v>12</v>
          </cell>
          <cell r="I567" t="str">
            <v>Pracinha - Sampaio Correa</v>
          </cell>
          <cell r="J567" t="str">
            <v>A</v>
          </cell>
          <cell r="K567" t="str">
            <v>S</v>
          </cell>
          <cell r="L567">
            <v>23.3</v>
          </cell>
          <cell r="M567">
            <v>0.31105125974876691</v>
          </cell>
          <cell r="N567">
            <v>0</v>
          </cell>
          <cell r="O567">
            <v>0.35356905784392223</v>
          </cell>
          <cell r="P567">
            <v>0</v>
          </cell>
          <cell r="Q567">
            <v>0</v>
          </cell>
          <cell r="R567">
            <v>7.55</v>
          </cell>
        </row>
        <row r="568">
          <cell r="E568">
            <v>10802200100</v>
          </cell>
          <cell r="F568" t="str">
            <v>F</v>
          </cell>
          <cell r="G568">
            <v>0</v>
          </cell>
          <cell r="I568" t="str">
            <v>Castelo - Araruama (via RJ-106)</v>
          </cell>
          <cell r="J568" t="str">
            <v>A</v>
          </cell>
          <cell r="K568" t="str">
            <v>C</v>
          </cell>
          <cell r="L568">
            <v>119</v>
          </cell>
          <cell r="M568">
            <v>0.31105125974876691</v>
          </cell>
          <cell r="N568">
            <v>0</v>
          </cell>
          <cell r="O568">
            <v>0.35356905784392223</v>
          </cell>
          <cell r="P568">
            <v>0</v>
          </cell>
          <cell r="Q568">
            <v>0</v>
          </cell>
          <cell r="R568">
            <v>37.299999999999997</v>
          </cell>
        </row>
        <row r="569">
          <cell r="E569">
            <v>10802200101</v>
          </cell>
          <cell r="F569" t="str">
            <v>F</v>
          </cell>
          <cell r="G569">
            <v>1</v>
          </cell>
          <cell r="I569" t="str">
            <v>Castelo - Sampaio Correa</v>
          </cell>
          <cell r="J569" t="str">
            <v>A</v>
          </cell>
          <cell r="K569" t="str">
            <v>S</v>
          </cell>
          <cell r="L569">
            <v>87</v>
          </cell>
          <cell r="M569">
            <v>0.31105125974876691</v>
          </cell>
          <cell r="N569">
            <v>0</v>
          </cell>
          <cell r="O569">
            <v>0.35356905784392223</v>
          </cell>
          <cell r="P569">
            <v>0</v>
          </cell>
          <cell r="Q569">
            <v>0</v>
          </cell>
          <cell r="R569">
            <v>27.35</v>
          </cell>
        </row>
        <row r="570">
          <cell r="E570">
            <v>10802200102</v>
          </cell>
          <cell r="F570" t="str">
            <v>D</v>
          </cell>
          <cell r="G570">
            <v>2</v>
          </cell>
          <cell r="I570" t="str">
            <v>Castelo - Manoel Ribeiro</v>
          </cell>
          <cell r="J570" t="str">
            <v>A</v>
          </cell>
          <cell r="K570" t="str">
            <v>S</v>
          </cell>
          <cell r="L570">
            <v>71</v>
          </cell>
          <cell r="M570">
            <v>0.33053588104814463</v>
          </cell>
          <cell r="N570">
            <v>0</v>
          </cell>
          <cell r="O570">
            <v>0.42927474451400327</v>
          </cell>
          <cell r="P570">
            <v>0</v>
          </cell>
          <cell r="Q570">
            <v>0</v>
          </cell>
          <cell r="R570">
            <v>23.75</v>
          </cell>
        </row>
        <row r="571">
          <cell r="E571">
            <v>10802200200</v>
          </cell>
          <cell r="F571" t="str">
            <v>F</v>
          </cell>
          <cell r="G571">
            <v>0</v>
          </cell>
          <cell r="H571" t="str">
            <v>MB26</v>
          </cell>
          <cell r="I571" t="str">
            <v>Niterói - Araruama (via RJ-106)</v>
          </cell>
          <cell r="J571" t="str">
            <v>SA</v>
          </cell>
          <cell r="K571" t="str">
            <v>C</v>
          </cell>
          <cell r="L571">
            <v>99</v>
          </cell>
          <cell r="M571">
            <v>0.2781022311681014</v>
          </cell>
          <cell r="N571">
            <v>0</v>
          </cell>
          <cell r="O571">
            <v>0.32064477933097385</v>
          </cell>
          <cell r="P571">
            <v>0</v>
          </cell>
          <cell r="Q571">
            <v>0</v>
          </cell>
          <cell r="R571">
            <v>27.8</v>
          </cell>
        </row>
        <row r="572">
          <cell r="E572">
            <v>10802200201</v>
          </cell>
          <cell r="F572" t="str">
            <v>F</v>
          </cell>
          <cell r="G572">
            <v>1</v>
          </cell>
          <cell r="I572" t="str">
            <v>Niterói - Sampaio Correa</v>
          </cell>
          <cell r="J572" t="str">
            <v>SA</v>
          </cell>
          <cell r="K572" t="str">
            <v>S</v>
          </cell>
          <cell r="L572">
            <v>67</v>
          </cell>
          <cell r="M572">
            <v>0.2781022311681014</v>
          </cell>
          <cell r="N572">
            <v>0</v>
          </cell>
          <cell r="O572">
            <v>0.32064477933097385</v>
          </cell>
          <cell r="P572">
            <v>0</v>
          </cell>
          <cell r="Q572">
            <v>0</v>
          </cell>
          <cell r="R572">
            <v>18.899999999999999</v>
          </cell>
        </row>
        <row r="573">
          <cell r="E573">
            <v>10802200202</v>
          </cell>
          <cell r="F573" t="str">
            <v>F</v>
          </cell>
          <cell r="G573">
            <v>2</v>
          </cell>
          <cell r="I573" t="str">
            <v>Niterói - Bacaxá</v>
          </cell>
          <cell r="J573" t="str">
            <v>SA</v>
          </cell>
          <cell r="K573" t="str">
            <v>S</v>
          </cell>
          <cell r="L573">
            <v>83.3</v>
          </cell>
          <cell r="M573">
            <v>0.2781022311681014</v>
          </cell>
          <cell r="N573">
            <v>0</v>
          </cell>
          <cell r="O573">
            <v>0.32064477933097385</v>
          </cell>
          <cell r="P573">
            <v>0</v>
          </cell>
          <cell r="Q573">
            <v>0</v>
          </cell>
          <cell r="R573">
            <v>23.45</v>
          </cell>
        </row>
        <row r="574">
          <cell r="E574">
            <v>10802200203</v>
          </cell>
          <cell r="F574" t="str">
            <v>F</v>
          </cell>
          <cell r="G574">
            <v>3</v>
          </cell>
          <cell r="I574" t="str">
            <v>Manoel Ribeiro - Araruama</v>
          </cell>
          <cell r="J574" t="str">
            <v>SA</v>
          </cell>
          <cell r="K574" t="str">
            <v>S</v>
          </cell>
          <cell r="L574">
            <v>47.6</v>
          </cell>
          <cell r="M574">
            <v>0.2781022311681014</v>
          </cell>
          <cell r="N574">
            <v>0</v>
          </cell>
          <cell r="O574">
            <v>0.32064477933097385</v>
          </cell>
          <cell r="P574">
            <v>0</v>
          </cell>
          <cell r="Q574">
            <v>0</v>
          </cell>
          <cell r="R574">
            <v>13.5</v>
          </cell>
        </row>
        <row r="575">
          <cell r="E575">
            <v>10802200204</v>
          </cell>
          <cell r="F575" t="str">
            <v>F</v>
          </cell>
          <cell r="G575">
            <v>4</v>
          </cell>
          <cell r="I575" t="str">
            <v>Sampaio Correa - Araruama</v>
          </cell>
          <cell r="J575" t="str">
            <v>SA</v>
          </cell>
          <cell r="K575" t="str">
            <v>S</v>
          </cell>
          <cell r="L575">
            <v>32</v>
          </cell>
          <cell r="M575">
            <v>0.2781022311681014</v>
          </cell>
          <cell r="N575">
            <v>0</v>
          </cell>
          <cell r="O575">
            <v>0.32064477933097385</v>
          </cell>
          <cell r="P575">
            <v>0</v>
          </cell>
          <cell r="Q575">
            <v>0</v>
          </cell>
          <cell r="R575">
            <v>9.1999999999999993</v>
          </cell>
        </row>
        <row r="576">
          <cell r="E576">
            <v>10802200205</v>
          </cell>
          <cell r="F576" t="str">
            <v>F</v>
          </cell>
          <cell r="G576">
            <v>5</v>
          </cell>
          <cell r="I576" t="str">
            <v>Manoel Ribeiro - Niterói</v>
          </cell>
          <cell r="J576" t="str">
            <v>SA</v>
          </cell>
          <cell r="K576" t="str">
            <v>S</v>
          </cell>
          <cell r="L576">
            <v>51</v>
          </cell>
          <cell r="M576">
            <v>0</v>
          </cell>
          <cell r="N576">
            <v>0</v>
          </cell>
          <cell r="O576">
            <v>0</v>
          </cell>
          <cell r="P576">
            <v>59</v>
          </cell>
          <cell r="Q576">
            <v>0.12892035223011838</v>
          </cell>
          <cell r="R576">
            <v>17</v>
          </cell>
        </row>
        <row r="577">
          <cell r="E577">
            <v>10802200206</v>
          </cell>
          <cell r="F577" t="str">
            <v>F</v>
          </cell>
          <cell r="G577">
            <v>6</v>
          </cell>
          <cell r="I577" t="str">
            <v>Manoel Ribeiro - Sampaio Correa</v>
          </cell>
          <cell r="J577" t="str">
            <v>SA</v>
          </cell>
          <cell r="K577" t="str">
            <v>S</v>
          </cell>
          <cell r="L577">
            <v>15.6</v>
          </cell>
          <cell r="M577">
            <v>0.2781022311681014</v>
          </cell>
          <cell r="N577">
            <v>0</v>
          </cell>
          <cell r="O577">
            <v>0.32064477933097385</v>
          </cell>
          <cell r="P577">
            <v>0</v>
          </cell>
          <cell r="Q577">
            <v>0</v>
          </cell>
          <cell r="R577">
            <v>4.5999999999999996</v>
          </cell>
        </row>
        <row r="578">
          <cell r="E578">
            <v>10802200207</v>
          </cell>
          <cell r="F578" t="str">
            <v>F</v>
          </cell>
          <cell r="G578">
            <v>7</v>
          </cell>
          <cell r="I578" t="str">
            <v>Pracinha - Sampaio Correa</v>
          </cell>
          <cell r="J578" t="str">
            <v>SA</v>
          </cell>
          <cell r="K578" t="str">
            <v>S</v>
          </cell>
          <cell r="L578">
            <v>23.3</v>
          </cell>
          <cell r="M578">
            <v>0.2781022311681014</v>
          </cell>
          <cell r="N578">
            <v>0</v>
          </cell>
          <cell r="O578">
            <v>0.32064477933097385</v>
          </cell>
          <cell r="P578">
            <v>0</v>
          </cell>
          <cell r="Q578">
            <v>0</v>
          </cell>
          <cell r="R578">
            <v>6.75</v>
          </cell>
        </row>
        <row r="579">
          <cell r="E579">
            <v>10802200300</v>
          </cell>
          <cell r="F579" t="str">
            <v>F</v>
          </cell>
          <cell r="G579">
            <v>0</v>
          </cell>
          <cell r="H579" t="str">
            <v>MB28</v>
          </cell>
          <cell r="I579" t="str">
            <v>Castelo - Araruama (via RJ-106)</v>
          </cell>
          <cell r="J579" t="str">
            <v>SA</v>
          </cell>
          <cell r="K579" t="str">
            <v>C</v>
          </cell>
          <cell r="L579">
            <v>119</v>
          </cell>
          <cell r="M579">
            <v>0.2781022311681014</v>
          </cell>
          <cell r="N579">
            <v>0</v>
          </cell>
          <cell r="O579">
            <v>0.32064477933097385</v>
          </cell>
          <cell r="P579">
            <v>0</v>
          </cell>
          <cell r="Q579">
            <v>0</v>
          </cell>
          <cell r="R579">
            <v>33.35</v>
          </cell>
        </row>
        <row r="580">
          <cell r="E580">
            <v>10802200301</v>
          </cell>
          <cell r="F580" t="str">
            <v>F</v>
          </cell>
          <cell r="G580">
            <v>1</v>
          </cell>
          <cell r="I580" t="str">
            <v>Castelo - Sampaio Correa</v>
          </cell>
          <cell r="J580" t="str">
            <v>SA</v>
          </cell>
          <cell r="K580" t="str">
            <v>S</v>
          </cell>
          <cell r="L580">
            <v>87</v>
          </cell>
          <cell r="M580">
            <v>0.2781022311681014</v>
          </cell>
          <cell r="N580">
            <v>0</v>
          </cell>
          <cell r="O580">
            <v>0.32064477933097385</v>
          </cell>
          <cell r="P580">
            <v>0</v>
          </cell>
          <cell r="Q580">
            <v>0</v>
          </cell>
          <cell r="R580">
            <v>24.45</v>
          </cell>
        </row>
        <row r="581">
          <cell r="E581">
            <v>10802200302</v>
          </cell>
          <cell r="F581" t="str">
            <v>F</v>
          </cell>
          <cell r="G581">
            <v>2</v>
          </cell>
          <cell r="I581" t="str">
            <v>Manoel Ribeiro - Araruama</v>
          </cell>
          <cell r="J581" t="str">
            <v>SA</v>
          </cell>
          <cell r="K581" t="str">
            <v>S</v>
          </cell>
          <cell r="L581">
            <v>47.6</v>
          </cell>
          <cell r="M581">
            <v>0.2781022311681014</v>
          </cell>
          <cell r="N581">
            <v>0</v>
          </cell>
          <cell r="O581">
            <v>0.32064477933097385</v>
          </cell>
          <cell r="P581">
            <v>0</v>
          </cell>
          <cell r="Q581">
            <v>0</v>
          </cell>
          <cell r="R581">
            <v>13.5</v>
          </cell>
        </row>
        <row r="582">
          <cell r="E582">
            <v>10802200303</v>
          </cell>
          <cell r="F582" t="str">
            <v>F</v>
          </cell>
          <cell r="G582">
            <v>3</v>
          </cell>
          <cell r="I582" t="str">
            <v>Sampaio Correa - Araruama</v>
          </cell>
          <cell r="J582" t="str">
            <v>SA</v>
          </cell>
          <cell r="K582" t="str">
            <v>S</v>
          </cell>
          <cell r="L582">
            <v>32</v>
          </cell>
          <cell r="M582">
            <v>0.2781022311681014</v>
          </cell>
          <cell r="N582">
            <v>0</v>
          </cell>
          <cell r="O582">
            <v>0.32064477933097385</v>
          </cell>
          <cell r="P582">
            <v>0</v>
          </cell>
          <cell r="Q582">
            <v>0</v>
          </cell>
          <cell r="R582">
            <v>9.1999999999999993</v>
          </cell>
        </row>
        <row r="583">
          <cell r="E583">
            <v>10802200304</v>
          </cell>
          <cell r="F583" t="str">
            <v>D</v>
          </cell>
          <cell r="G583">
            <v>4</v>
          </cell>
          <cell r="I583" t="str">
            <v>Castelo - Manoel Ribeiro</v>
          </cell>
          <cell r="J583" t="str">
            <v>SA</v>
          </cell>
          <cell r="K583" t="str">
            <v>S</v>
          </cell>
          <cell r="L583">
            <v>71</v>
          </cell>
          <cell r="M583">
            <v>0.24652000387572573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17.8</v>
          </cell>
        </row>
        <row r="584">
          <cell r="E584">
            <v>10802200400</v>
          </cell>
          <cell r="F584" t="str">
            <v>F</v>
          </cell>
          <cell r="G584">
            <v>0</v>
          </cell>
          <cell r="I584" t="str">
            <v xml:space="preserve">Niterói - Araruama (via RJ-106) </v>
          </cell>
          <cell r="J584" t="str">
            <v>AC</v>
          </cell>
          <cell r="K584" t="str">
            <v>C</v>
          </cell>
          <cell r="L584">
            <v>99</v>
          </cell>
          <cell r="M584">
            <v>0.31105125974876691</v>
          </cell>
          <cell r="N584">
            <v>0</v>
          </cell>
          <cell r="O584">
            <v>0.35356905784392223</v>
          </cell>
          <cell r="P584">
            <v>0</v>
          </cell>
          <cell r="Q584">
            <v>0</v>
          </cell>
          <cell r="R584">
            <v>40.299999999999997</v>
          </cell>
        </row>
        <row r="585">
          <cell r="E585">
            <v>10802200401</v>
          </cell>
          <cell r="F585" t="str">
            <v>F</v>
          </cell>
          <cell r="G585">
            <v>1</v>
          </cell>
          <cell r="I585" t="str">
            <v>Niterói - Manoel Ribeiro</v>
          </cell>
          <cell r="J585" t="str">
            <v>AC</v>
          </cell>
          <cell r="K585" t="str">
            <v>S</v>
          </cell>
          <cell r="L585">
            <v>51</v>
          </cell>
          <cell r="M585">
            <v>0</v>
          </cell>
          <cell r="N585">
            <v>0</v>
          </cell>
          <cell r="O585">
            <v>0</v>
          </cell>
          <cell r="P585">
            <v>59</v>
          </cell>
          <cell r="Q585">
            <v>0.12892035223011838</v>
          </cell>
          <cell r="R585">
            <v>22.05</v>
          </cell>
        </row>
        <row r="586">
          <cell r="E586">
            <v>10802200402</v>
          </cell>
          <cell r="F586" t="str">
            <v>F</v>
          </cell>
          <cell r="G586">
            <v>2</v>
          </cell>
          <cell r="I586" t="str">
            <v>Niterói - Sampaio Correa</v>
          </cell>
          <cell r="J586" t="str">
            <v>AC</v>
          </cell>
          <cell r="K586" t="str">
            <v>S</v>
          </cell>
          <cell r="L586">
            <v>67</v>
          </cell>
          <cell r="M586">
            <v>0.31105125974876691</v>
          </cell>
          <cell r="N586">
            <v>0</v>
          </cell>
          <cell r="O586">
            <v>0.35356905784392223</v>
          </cell>
          <cell r="P586">
            <v>0</v>
          </cell>
          <cell r="Q586">
            <v>0</v>
          </cell>
          <cell r="R586">
            <v>27.35</v>
          </cell>
        </row>
        <row r="587">
          <cell r="E587">
            <v>10802200403</v>
          </cell>
          <cell r="F587" t="str">
            <v>F</v>
          </cell>
          <cell r="G587">
            <v>3</v>
          </cell>
          <cell r="I587" t="str">
            <v>Niterói - Bacaxá</v>
          </cell>
          <cell r="J587" t="str">
            <v>AC</v>
          </cell>
          <cell r="K587" t="str">
            <v>S</v>
          </cell>
          <cell r="L587">
            <v>83.3</v>
          </cell>
          <cell r="M587">
            <v>0.31105125974876691</v>
          </cell>
          <cell r="N587">
            <v>0</v>
          </cell>
          <cell r="O587">
            <v>0.35356905784392223</v>
          </cell>
          <cell r="P587">
            <v>0</v>
          </cell>
          <cell r="Q587">
            <v>0</v>
          </cell>
          <cell r="R587">
            <v>33.950000000000003</v>
          </cell>
        </row>
        <row r="588">
          <cell r="E588">
            <v>10802200404</v>
          </cell>
          <cell r="F588" t="str">
            <v>F</v>
          </cell>
          <cell r="G588">
            <v>4</v>
          </cell>
          <cell r="I588" t="str">
            <v>Manoel Ribeiro - Araruama</v>
          </cell>
          <cell r="J588" t="str">
            <v>AC</v>
          </cell>
          <cell r="K588" t="str">
            <v>S</v>
          </cell>
          <cell r="L588">
            <v>47.6</v>
          </cell>
          <cell r="M588">
            <v>0.31105125974876691</v>
          </cell>
          <cell r="N588">
            <v>0</v>
          </cell>
          <cell r="O588">
            <v>0.35356905784392223</v>
          </cell>
          <cell r="P588">
            <v>0</v>
          </cell>
          <cell r="Q588">
            <v>0</v>
          </cell>
          <cell r="R588">
            <v>19.55</v>
          </cell>
        </row>
        <row r="589">
          <cell r="E589">
            <v>10802200405</v>
          </cell>
          <cell r="F589" t="str">
            <v>F</v>
          </cell>
          <cell r="G589">
            <v>5</v>
          </cell>
          <cell r="I589" t="str">
            <v>Sampaio Correa - Araruama</v>
          </cell>
          <cell r="J589" t="str">
            <v>AC</v>
          </cell>
          <cell r="K589" t="str">
            <v>S</v>
          </cell>
          <cell r="L589">
            <v>32</v>
          </cell>
          <cell r="M589">
            <v>0.31105125974876691</v>
          </cell>
          <cell r="N589">
            <v>0</v>
          </cell>
          <cell r="O589">
            <v>0.35356905784392223</v>
          </cell>
          <cell r="P589">
            <v>0</v>
          </cell>
          <cell r="Q589">
            <v>0</v>
          </cell>
          <cell r="R589">
            <v>13.2</v>
          </cell>
        </row>
        <row r="590">
          <cell r="E590">
            <v>10802300000</v>
          </cell>
          <cell r="F590" t="str">
            <v>D</v>
          </cell>
          <cell r="G590">
            <v>0</v>
          </cell>
          <cell r="H590" t="str">
            <v>760D</v>
          </cell>
          <cell r="I590" t="str">
            <v>Charitas - Aeroporto Internacional (via Cidade Universitária)</v>
          </cell>
          <cell r="J590" t="str">
            <v>SA</v>
          </cell>
          <cell r="K590" t="str">
            <v>O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50</v>
          </cell>
          <cell r="Q590">
            <v>0.15839268481438662</v>
          </cell>
          <cell r="R590">
            <v>8.1999999999999993</v>
          </cell>
        </row>
        <row r="591">
          <cell r="E591">
            <v>10802300100</v>
          </cell>
          <cell r="F591" t="str">
            <v>D</v>
          </cell>
          <cell r="G591">
            <v>0</v>
          </cell>
          <cell r="H591" t="str">
            <v>1760D</v>
          </cell>
          <cell r="I591" t="str">
            <v>Charitas - Aeroporto Internacional (via Cidade Universitária)</v>
          </cell>
          <cell r="J591" t="str">
            <v>A</v>
          </cell>
          <cell r="K591" t="str">
            <v>C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53</v>
          </cell>
          <cell r="Q591">
            <v>0.12892035223011838</v>
          </cell>
          <cell r="R591">
            <v>15.3</v>
          </cell>
        </row>
        <row r="592">
          <cell r="E592">
            <v>10802400000</v>
          </cell>
          <cell r="F592" t="str">
            <v>D</v>
          </cell>
          <cell r="G592">
            <v>0</v>
          </cell>
          <cell r="H592" t="str">
            <v>775D</v>
          </cell>
          <cell r="I592" t="str">
            <v>Charitas - Gávea (via Lapa/Praia de Botafogo)</v>
          </cell>
          <cell r="J592" t="str">
            <v>SA</v>
          </cell>
          <cell r="K592" t="str">
            <v>O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50</v>
          </cell>
          <cell r="Q592">
            <v>0.15839268481438662</v>
          </cell>
          <cell r="R592">
            <v>8.1999999999999993</v>
          </cell>
        </row>
        <row r="593">
          <cell r="E593">
            <v>10802400001</v>
          </cell>
          <cell r="F593" t="str">
            <v>D</v>
          </cell>
          <cell r="G593">
            <v>1</v>
          </cell>
          <cell r="I593" t="str">
            <v>Charitas - Humaitá</v>
          </cell>
          <cell r="J593" t="str">
            <v>SA</v>
          </cell>
          <cell r="K593" t="str">
            <v>S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50</v>
          </cell>
          <cell r="Q593">
            <v>0.15839268481438662</v>
          </cell>
          <cell r="R593">
            <v>8.1999999999999993</v>
          </cell>
        </row>
        <row r="594">
          <cell r="E594">
            <v>10802400100</v>
          </cell>
          <cell r="F594" t="str">
            <v>D</v>
          </cell>
          <cell r="G594">
            <v>0</v>
          </cell>
          <cell r="H594" t="str">
            <v>1775D</v>
          </cell>
          <cell r="I594" t="str">
            <v>Charitas - Gávea (via Praia de Botafogo)</v>
          </cell>
          <cell r="J594" t="str">
            <v>A</v>
          </cell>
          <cell r="K594" t="str">
            <v>C</v>
          </cell>
          <cell r="L594">
            <v>42.5</v>
          </cell>
          <cell r="M594">
            <v>0</v>
          </cell>
          <cell r="N594">
            <v>0</v>
          </cell>
          <cell r="O594">
            <v>0</v>
          </cell>
          <cell r="P594">
            <v>66</v>
          </cell>
          <cell r="Q594">
            <v>0.12892035223011838</v>
          </cell>
          <cell r="R594">
            <v>19</v>
          </cell>
        </row>
        <row r="595">
          <cell r="E595">
            <v>10802400101</v>
          </cell>
          <cell r="F595" t="str">
            <v>D</v>
          </cell>
          <cell r="G595">
            <v>1</v>
          </cell>
          <cell r="I595" t="str">
            <v>Charitas - Praça XI</v>
          </cell>
          <cell r="J595" t="str">
            <v>A</v>
          </cell>
          <cell r="K595" t="str">
            <v>S</v>
          </cell>
          <cell r="L595">
            <v>42.5</v>
          </cell>
          <cell r="M595">
            <v>0</v>
          </cell>
          <cell r="N595">
            <v>0</v>
          </cell>
          <cell r="O595">
            <v>0</v>
          </cell>
          <cell r="P595">
            <v>49</v>
          </cell>
          <cell r="Q595">
            <v>0.12892035223011838</v>
          </cell>
          <cell r="R595">
            <v>14.2</v>
          </cell>
        </row>
        <row r="596">
          <cell r="E596">
            <v>10802500000</v>
          </cell>
          <cell r="F596" t="str">
            <v>D</v>
          </cell>
          <cell r="G596">
            <v>0</v>
          </cell>
          <cell r="H596" t="str">
            <v>750D</v>
          </cell>
          <cell r="I596" t="str">
            <v>Charitas - Gávea (via Túnel Santa Bárbara)</v>
          </cell>
          <cell r="J596" t="str">
            <v>SA</v>
          </cell>
          <cell r="K596" t="str">
            <v>O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50</v>
          </cell>
          <cell r="Q596">
            <v>0.15839268481438662</v>
          </cell>
          <cell r="R596">
            <v>8.1999999999999993</v>
          </cell>
        </row>
        <row r="597">
          <cell r="E597">
            <v>10802500100</v>
          </cell>
          <cell r="F597" t="str">
            <v>D</v>
          </cell>
          <cell r="G597">
            <v>0</v>
          </cell>
          <cell r="H597" t="str">
            <v>2750D</v>
          </cell>
          <cell r="I597" t="str">
            <v>Charitas - Gávea (via Túnel Santa Bárbara)</v>
          </cell>
          <cell r="J597" t="str">
            <v>A</v>
          </cell>
          <cell r="K597" t="str">
            <v>C</v>
          </cell>
          <cell r="L597">
            <v>42.5</v>
          </cell>
          <cell r="M597">
            <v>0</v>
          </cell>
          <cell r="N597">
            <v>0</v>
          </cell>
          <cell r="O597">
            <v>0</v>
          </cell>
          <cell r="P597">
            <v>66</v>
          </cell>
          <cell r="Q597">
            <v>0.12892035223011838</v>
          </cell>
          <cell r="R597">
            <v>19</v>
          </cell>
        </row>
        <row r="598">
          <cell r="E598">
            <v>10802500200</v>
          </cell>
          <cell r="F598" t="str">
            <v>D</v>
          </cell>
          <cell r="G598">
            <v>0</v>
          </cell>
          <cell r="H598" t="str">
            <v>751D</v>
          </cell>
          <cell r="I598" t="str">
            <v>Charitas - Gávea (via Túnel Santa Bárbara)</v>
          </cell>
          <cell r="J598" t="str">
            <v>SAC</v>
          </cell>
          <cell r="K598" t="str">
            <v>C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50</v>
          </cell>
          <cell r="Q598">
            <v>0.15839268481438662</v>
          </cell>
          <cell r="R598">
            <v>8.1999999999999993</v>
          </cell>
        </row>
        <row r="599">
          <cell r="E599">
            <v>10802500300</v>
          </cell>
          <cell r="F599" t="str">
            <v>D</v>
          </cell>
          <cell r="G599">
            <v>0</v>
          </cell>
          <cell r="H599" t="str">
            <v>1750D</v>
          </cell>
          <cell r="I599" t="str">
            <v>Charitas - Gávea</v>
          </cell>
          <cell r="J599" t="str">
            <v>AC</v>
          </cell>
          <cell r="K599" t="str">
            <v>C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66</v>
          </cell>
          <cell r="Q599">
            <v>0.12892035223011838</v>
          </cell>
          <cell r="R599">
            <v>28.35</v>
          </cell>
        </row>
        <row r="600">
          <cell r="E600">
            <v>10802600000</v>
          </cell>
          <cell r="F600" t="str">
            <v>D</v>
          </cell>
          <cell r="G600">
            <v>0</v>
          </cell>
          <cell r="H600" t="str">
            <v>1905D</v>
          </cell>
          <cell r="I600" t="str">
            <v>Charitas - Castelo</v>
          </cell>
          <cell r="J600" t="str">
            <v xml:space="preserve"> A</v>
          </cell>
          <cell r="K600" t="str">
            <v>O</v>
          </cell>
          <cell r="L600">
            <v>27.5</v>
          </cell>
          <cell r="M600">
            <v>0</v>
          </cell>
          <cell r="N600">
            <v>0</v>
          </cell>
          <cell r="O600">
            <v>0</v>
          </cell>
          <cell r="P600">
            <v>49</v>
          </cell>
          <cell r="Q600">
            <v>0.12892035223011838</v>
          </cell>
          <cell r="R600">
            <v>14.2</v>
          </cell>
        </row>
        <row r="601">
          <cell r="E601">
            <v>10802600100</v>
          </cell>
          <cell r="F601" t="str">
            <v>D</v>
          </cell>
          <cell r="G601">
            <v>0</v>
          </cell>
          <cell r="H601" t="str">
            <v>2905D</v>
          </cell>
          <cell r="I601" t="str">
            <v>Charitas - Castelo</v>
          </cell>
          <cell r="J601" t="str">
            <v>AC</v>
          </cell>
          <cell r="K601" t="str">
            <v>C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49</v>
          </cell>
          <cell r="Q601">
            <v>0.12892035223011838</v>
          </cell>
          <cell r="R601">
            <v>21.1</v>
          </cell>
        </row>
        <row r="602">
          <cell r="E602">
            <v>10802700000</v>
          </cell>
          <cell r="F602" t="str">
            <v>D</v>
          </cell>
          <cell r="G602">
            <v>0</v>
          </cell>
          <cell r="H602" t="str">
            <v>740D</v>
          </cell>
          <cell r="I602" t="str">
            <v>Charitas - Ipanema</v>
          </cell>
          <cell r="J602" t="str">
            <v>SA</v>
          </cell>
          <cell r="K602" t="str">
            <v>O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50</v>
          </cell>
          <cell r="Q602">
            <v>0.15839268481438662</v>
          </cell>
          <cell r="R602">
            <v>8.1999999999999993</v>
          </cell>
        </row>
        <row r="603">
          <cell r="E603">
            <v>10802700200</v>
          </cell>
          <cell r="F603" t="str">
            <v>D</v>
          </cell>
          <cell r="G603">
            <v>0</v>
          </cell>
          <cell r="H603" t="str">
            <v>741D</v>
          </cell>
          <cell r="I603" t="str">
            <v>Charitas - Ipanema</v>
          </cell>
          <cell r="J603" t="str">
            <v>SAC</v>
          </cell>
          <cell r="K603" t="str">
            <v>C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50</v>
          </cell>
          <cell r="Q603">
            <v>0.15839268481438662</v>
          </cell>
          <cell r="R603">
            <v>8.1999999999999993</v>
          </cell>
        </row>
        <row r="604">
          <cell r="E604">
            <v>10802700300</v>
          </cell>
          <cell r="F604" t="str">
            <v>D</v>
          </cell>
          <cell r="G604">
            <v>0</v>
          </cell>
          <cell r="H604" t="str">
            <v>2740D</v>
          </cell>
          <cell r="I604" t="str">
            <v>Charitas - Ipanema</v>
          </cell>
          <cell r="J604" t="str">
            <v>AC</v>
          </cell>
          <cell r="K604" t="str">
            <v>C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50</v>
          </cell>
          <cell r="Q604">
            <v>0.15839268481438662</v>
          </cell>
          <cell r="R604">
            <v>10.7</v>
          </cell>
        </row>
        <row r="605">
          <cell r="E605">
            <v>10802800000</v>
          </cell>
          <cell r="F605" t="str">
            <v>F</v>
          </cell>
          <cell r="G605">
            <v>0</v>
          </cell>
          <cell r="I605" t="str">
            <v>Rio de Janeiro - São Pedro da Aldeia (via Sampaio Correa)</v>
          </cell>
          <cell r="J605" t="str">
            <v>A</v>
          </cell>
          <cell r="K605" t="str">
            <v>O</v>
          </cell>
          <cell r="L605">
            <v>137.69999999999999</v>
          </cell>
          <cell r="M605">
            <v>0.31105125974876691</v>
          </cell>
          <cell r="N605">
            <v>0</v>
          </cell>
          <cell r="O605">
            <v>0.35356905784392223</v>
          </cell>
          <cell r="P605">
            <v>0</v>
          </cell>
          <cell r="Q605">
            <v>0</v>
          </cell>
          <cell r="R605">
            <v>43.1</v>
          </cell>
        </row>
        <row r="606">
          <cell r="E606">
            <v>10802800001</v>
          </cell>
          <cell r="F606" t="str">
            <v>F</v>
          </cell>
          <cell r="G606">
            <v>1</v>
          </cell>
          <cell r="I606" t="str">
            <v>Rio de Janeiro - Sampaio Correa</v>
          </cell>
          <cell r="J606" t="str">
            <v>A</v>
          </cell>
          <cell r="K606" t="str">
            <v>S</v>
          </cell>
          <cell r="L606">
            <v>84.8</v>
          </cell>
          <cell r="M606">
            <v>0.31105125974876691</v>
          </cell>
          <cell r="N606">
            <v>0</v>
          </cell>
          <cell r="O606">
            <v>0.35356905784392223</v>
          </cell>
          <cell r="P606">
            <v>0</v>
          </cell>
          <cell r="Q606">
            <v>0</v>
          </cell>
          <cell r="R606">
            <v>26.65</v>
          </cell>
        </row>
        <row r="607">
          <cell r="E607">
            <v>10802800002</v>
          </cell>
          <cell r="F607" t="str">
            <v>F</v>
          </cell>
          <cell r="G607">
            <v>2</v>
          </cell>
          <cell r="I607" t="str">
            <v>Rio de Janeiro - Araruama</v>
          </cell>
          <cell r="J607" t="str">
            <v>A</v>
          </cell>
          <cell r="K607" t="str">
            <v>S</v>
          </cell>
          <cell r="L607">
            <v>114.7</v>
          </cell>
          <cell r="M607">
            <v>0.31105125974876691</v>
          </cell>
          <cell r="N607">
            <v>0</v>
          </cell>
          <cell r="O607">
            <v>0.35356905784392223</v>
          </cell>
          <cell r="P607">
            <v>0</v>
          </cell>
          <cell r="Q607">
            <v>0</v>
          </cell>
          <cell r="R607">
            <v>35.950000000000003</v>
          </cell>
        </row>
        <row r="608">
          <cell r="E608">
            <v>10802800003</v>
          </cell>
          <cell r="F608" t="str">
            <v>F</v>
          </cell>
          <cell r="G608">
            <v>3</v>
          </cell>
          <cell r="I608" t="str">
            <v>Rio de Janeiro - Iguaba Grande</v>
          </cell>
          <cell r="J608" t="str">
            <v>A</v>
          </cell>
          <cell r="K608" t="str">
            <v>S</v>
          </cell>
          <cell r="L608">
            <v>129</v>
          </cell>
          <cell r="M608">
            <v>0.31105125974876691</v>
          </cell>
          <cell r="N608">
            <v>0</v>
          </cell>
          <cell r="O608">
            <v>0.35356905784392223</v>
          </cell>
          <cell r="P608">
            <v>0</v>
          </cell>
          <cell r="Q608">
            <v>0</v>
          </cell>
          <cell r="R608">
            <v>40.4</v>
          </cell>
        </row>
        <row r="609">
          <cell r="E609">
            <v>10802800004</v>
          </cell>
          <cell r="F609" t="str">
            <v>F</v>
          </cell>
          <cell r="G609">
            <v>4</v>
          </cell>
          <cell r="I609" t="str">
            <v>Araruama - São Pedro da Aldeia</v>
          </cell>
          <cell r="J609" t="str">
            <v>A</v>
          </cell>
          <cell r="K609" t="str">
            <v>S</v>
          </cell>
          <cell r="L609">
            <v>28</v>
          </cell>
          <cell r="M609">
            <v>0.31105125974876691</v>
          </cell>
          <cell r="N609">
            <v>0</v>
          </cell>
          <cell r="O609">
            <v>0.35356905784392223</v>
          </cell>
          <cell r="P609">
            <v>0</v>
          </cell>
          <cell r="Q609">
            <v>0</v>
          </cell>
          <cell r="R609">
            <v>9</v>
          </cell>
        </row>
        <row r="610">
          <cell r="E610">
            <v>10802800005</v>
          </cell>
          <cell r="F610" t="str">
            <v>F</v>
          </cell>
          <cell r="G610">
            <v>5</v>
          </cell>
          <cell r="I610" t="str">
            <v>Manoel Ribeiro - Rio de Janeiro</v>
          </cell>
          <cell r="J610" t="str">
            <v>A</v>
          </cell>
          <cell r="K610" t="str">
            <v>S</v>
          </cell>
          <cell r="L610">
            <v>65</v>
          </cell>
          <cell r="M610">
            <v>0.31105125974876691</v>
          </cell>
          <cell r="N610">
            <v>0</v>
          </cell>
          <cell r="O610">
            <v>0.35356905784392223</v>
          </cell>
          <cell r="P610">
            <v>0</v>
          </cell>
          <cell r="Q610">
            <v>0</v>
          </cell>
          <cell r="R610">
            <v>20.5</v>
          </cell>
        </row>
        <row r="611">
          <cell r="E611">
            <v>10802800100</v>
          </cell>
          <cell r="F611" t="str">
            <v>F</v>
          </cell>
          <cell r="G611">
            <v>0</v>
          </cell>
          <cell r="I611" t="str">
            <v>Rio de Janeiro - Araruama (via Sampaio Correa)</v>
          </cell>
          <cell r="J611" t="str">
            <v>A</v>
          </cell>
          <cell r="K611" t="str">
            <v>C</v>
          </cell>
          <cell r="L611">
            <v>114.49275362318841</v>
          </cell>
          <cell r="M611">
            <v>0.31105125974876691</v>
          </cell>
          <cell r="N611">
            <v>0</v>
          </cell>
          <cell r="O611">
            <v>0.35356905784392223</v>
          </cell>
          <cell r="P611">
            <v>0</v>
          </cell>
          <cell r="Q611">
            <v>0</v>
          </cell>
          <cell r="R611">
            <v>35.9</v>
          </cell>
        </row>
        <row r="612">
          <cell r="E612">
            <v>10802800101</v>
          </cell>
          <cell r="F612" t="str">
            <v>F</v>
          </cell>
          <cell r="G612">
            <v>1</v>
          </cell>
          <cell r="I612" t="str">
            <v>Rio de Janeiro - Sampaio Correa</v>
          </cell>
          <cell r="J612" t="str">
            <v>A</v>
          </cell>
          <cell r="K612" t="str">
            <v>S</v>
          </cell>
          <cell r="L612">
            <v>84.679089026915108</v>
          </cell>
          <cell r="M612">
            <v>0.31105125974876691</v>
          </cell>
          <cell r="N612">
            <v>0</v>
          </cell>
          <cell r="O612">
            <v>0.35356905784392223</v>
          </cell>
          <cell r="P612">
            <v>0</v>
          </cell>
          <cell r="Q612">
            <v>0</v>
          </cell>
          <cell r="R612">
            <v>26.6</v>
          </cell>
        </row>
        <row r="613">
          <cell r="E613">
            <v>10802800102</v>
          </cell>
          <cell r="F613" t="str">
            <v>F</v>
          </cell>
          <cell r="G613">
            <v>2</v>
          </cell>
          <cell r="I613" t="str">
            <v>Rio de Janeiro - Manoel Ribeiro</v>
          </cell>
          <cell r="J613" t="str">
            <v>A</v>
          </cell>
          <cell r="K613" t="str">
            <v>S</v>
          </cell>
          <cell r="L613">
            <v>65.010351966873699</v>
          </cell>
          <cell r="M613">
            <v>0.31105125974876691</v>
          </cell>
          <cell r="N613">
            <v>0</v>
          </cell>
          <cell r="O613">
            <v>0.35356905784392223</v>
          </cell>
          <cell r="P613">
            <v>0</v>
          </cell>
          <cell r="Q613">
            <v>0</v>
          </cell>
          <cell r="R613">
            <v>20.5</v>
          </cell>
        </row>
        <row r="614">
          <cell r="E614">
            <v>10802800103</v>
          </cell>
          <cell r="F614" t="str">
            <v>F</v>
          </cell>
          <cell r="G614">
            <v>3</v>
          </cell>
          <cell r="I614" t="str">
            <v>Bacaxá - Rio de Janeiro</v>
          </cell>
          <cell r="J614" t="str">
            <v>A</v>
          </cell>
          <cell r="K614" t="str">
            <v>S</v>
          </cell>
          <cell r="L614">
            <v>91</v>
          </cell>
          <cell r="M614">
            <v>0.31105125974876691</v>
          </cell>
          <cell r="N614">
            <v>0</v>
          </cell>
          <cell r="O614">
            <v>0.35356905784392223</v>
          </cell>
          <cell r="P614">
            <v>0</v>
          </cell>
          <cell r="Q614">
            <v>0</v>
          </cell>
          <cell r="R614">
            <v>28.6</v>
          </cell>
        </row>
        <row r="615">
          <cell r="E615">
            <v>10802800200</v>
          </cell>
          <cell r="F615" t="str">
            <v>F</v>
          </cell>
          <cell r="G615">
            <v>0</v>
          </cell>
          <cell r="I615" t="str">
            <v>Rio de Janeiro - Araruama (via Sampaio Correa)</v>
          </cell>
          <cell r="J615" t="str">
            <v>AC</v>
          </cell>
          <cell r="K615" t="str">
            <v>C</v>
          </cell>
          <cell r="L615">
            <v>114.49275362318841</v>
          </cell>
          <cell r="M615">
            <v>0.31105125974876691</v>
          </cell>
          <cell r="N615">
            <v>0</v>
          </cell>
          <cell r="O615">
            <v>0.35356905784392223</v>
          </cell>
          <cell r="P615">
            <v>0</v>
          </cell>
          <cell r="Q615">
            <v>0</v>
          </cell>
          <cell r="R615">
            <v>53.7</v>
          </cell>
        </row>
        <row r="616">
          <cell r="E616">
            <v>10802800201</v>
          </cell>
          <cell r="F616" t="str">
            <v>F</v>
          </cell>
          <cell r="G616">
            <v>1</v>
          </cell>
          <cell r="I616" t="str">
            <v>Rio de Janeiro - Sampaio Correa</v>
          </cell>
          <cell r="J616" t="str">
            <v>AC</v>
          </cell>
          <cell r="K616" t="str">
            <v>S</v>
          </cell>
          <cell r="L616">
            <v>84.8</v>
          </cell>
          <cell r="M616">
            <v>0.31105125974876691</v>
          </cell>
          <cell r="N616">
            <v>0</v>
          </cell>
          <cell r="O616">
            <v>0.35356905784392223</v>
          </cell>
          <cell r="P616">
            <v>0</v>
          </cell>
          <cell r="Q616">
            <v>0</v>
          </cell>
          <cell r="R616">
            <v>39.85</v>
          </cell>
        </row>
        <row r="617">
          <cell r="E617">
            <v>10802800202</v>
          </cell>
          <cell r="F617" t="str">
            <v>F</v>
          </cell>
          <cell r="G617">
            <v>2</v>
          </cell>
          <cell r="I617" t="str">
            <v>Rio de Janeiro - Manoel Ribeiro</v>
          </cell>
          <cell r="J617" t="str">
            <v>AC</v>
          </cell>
          <cell r="K617" t="str">
            <v>S</v>
          </cell>
          <cell r="L617">
            <v>65.010351966873699</v>
          </cell>
          <cell r="M617">
            <v>0.31105125974876691</v>
          </cell>
          <cell r="N617">
            <v>0</v>
          </cell>
          <cell r="O617">
            <v>0.35356905784392223</v>
          </cell>
          <cell r="P617">
            <v>0</v>
          </cell>
          <cell r="Q617">
            <v>0</v>
          </cell>
          <cell r="R617">
            <v>30.6</v>
          </cell>
        </row>
        <row r="618">
          <cell r="E618">
            <v>10802800203</v>
          </cell>
          <cell r="F618" t="str">
            <v>F</v>
          </cell>
          <cell r="G618">
            <v>3</v>
          </cell>
          <cell r="I618" t="str">
            <v>Bacaxá - Rio de Janeiro</v>
          </cell>
          <cell r="J618" t="str">
            <v>AC</v>
          </cell>
          <cell r="K618" t="str">
            <v>S</v>
          </cell>
          <cell r="L618">
            <v>91</v>
          </cell>
          <cell r="M618">
            <v>0.31105125974876691</v>
          </cell>
          <cell r="N618">
            <v>0</v>
          </cell>
          <cell r="O618">
            <v>0.35356905784392223</v>
          </cell>
          <cell r="P618">
            <v>0</v>
          </cell>
          <cell r="Q618">
            <v>0</v>
          </cell>
          <cell r="R618">
            <v>42.75</v>
          </cell>
        </row>
        <row r="619">
          <cell r="E619">
            <v>10802900000</v>
          </cell>
          <cell r="F619" t="str">
            <v>F</v>
          </cell>
          <cell r="G619">
            <v>0</v>
          </cell>
          <cell r="I619" t="str">
            <v>Rio de Janeiro - Cabo Frio</v>
          </cell>
          <cell r="J619" t="str">
            <v>A</v>
          </cell>
          <cell r="K619" t="str">
            <v>O</v>
          </cell>
          <cell r="L619">
            <v>151.1</v>
          </cell>
          <cell r="M619">
            <v>0.31105125974876691</v>
          </cell>
          <cell r="N619">
            <v>0</v>
          </cell>
          <cell r="O619">
            <v>0.35356905784392223</v>
          </cell>
          <cell r="P619">
            <v>0</v>
          </cell>
          <cell r="Q619">
            <v>0</v>
          </cell>
          <cell r="R619">
            <v>47.3</v>
          </cell>
        </row>
        <row r="620">
          <cell r="E620">
            <v>10802900001</v>
          </cell>
          <cell r="F620" t="str">
            <v>F</v>
          </cell>
          <cell r="G620">
            <v>1</v>
          </cell>
          <cell r="I620" t="str">
            <v>Itaborai - Cabo Frio</v>
          </cell>
          <cell r="J620" t="str">
            <v>A</v>
          </cell>
          <cell r="K620" t="str">
            <v>S</v>
          </cell>
          <cell r="L620">
            <v>106</v>
          </cell>
          <cell r="M620">
            <v>0.31105125974876691</v>
          </cell>
          <cell r="N620">
            <v>0</v>
          </cell>
          <cell r="O620">
            <v>0.35356905784392223</v>
          </cell>
          <cell r="P620">
            <v>0</v>
          </cell>
          <cell r="Q620">
            <v>0</v>
          </cell>
          <cell r="R620">
            <v>33.25</v>
          </cell>
        </row>
        <row r="621">
          <cell r="E621">
            <v>10802900002</v>
          </cell>
          <cell r="F621" t="str">
            <v>F</v>
          </cell>
          <cell r="G621">
            <v>2</v>
          </cell>
          <cell r="I621" t="str">
            <v>Cabo Frio - Nova Friburgo</v>
          </cell>
          <cell r="J621" t="str">
            <v>A</v>
          </cell>
          <cell r="K621" t="str">
            <v>CH</v>
          </cell>
          <cell r="L621">
            <v>196</v>
          </cell>
          <cell r="M621">
            <v>0.31105125974876691</v>
          </cell>
          <cell r="N621">
            <v>0</v>
          </cell>
          <cell r="O621">
            <v>0.35356905784392223</v>
          </cell>
          <cell r="P621">
            <v>0</v>
          </cell>
          <cell r="Q621">
            <v>0</v>
          </cell>
          <cell r="R621">
            <v>61.25</v>
          </cell>
        </row>
        <row r="622">
          <cell r="E622">
            <v>10802900003</v>
          </cell>
          <cell r="F622" t="str">
            <v>F</v>
          </cell>
          <cell r="G622">
            <v>3</v>
          </cell>
          <cell r="I622" t="str">
            <v>Cabo Frio - Manilha</v>
          </cell>
          <cell r="J622" t="str">
            <v>A</v>
          </cell>
          <cell r="K622" t="str">
            <v>S</v>
          </cell>
          <cell r="L622">
            <v>123.8</v>
          </cell>
          <cell r="M622">
            <v>0.31105125974876691</v>
          </cell>
          <cell r="N622">
            <v>0</v>
          </cell>
          <cell r="O622">
            <v>0.35356905784392223</v>
          </cell>
          <cell r="P622">
            <v>0</v>
          </cell>
          <cell r="Q622">
            <v>0</v>
          </cell>
          <cell r="R622">
            <v>38.799999999999997</v>
          </cell>
        </row>
        <row r="623">
          <cell r="E623">
            <v>10802900004</v>
          </cell>
          <cell r="F623" t="str">
            <v>F</v>
          </cell>
          <cell r="G623">
            <v>4</v>
          </cell>
          <cell r="I623" t="str">
            <v>Cabo Frio - São Pedro da Aldeia</v>
          </cell>
          <cell r="J623" t="str">
            <v>A</v>
          </cell>
          <cell r="K623" t="str">
            <v>S</v>
          </cell>
          <cell r="L623">
            <v>13.8</v>
          </cell>
          <cell r="M623">
            <v>0.31105125974876691</v>
          </cell>
          <cell r="N623">
            <v>0</v>
          </cell>
          <cell r="O623">
            <v>0.35356905784392223</v>
          </cell>
          <cell r="P623">
            <v>0</v>
          </cell>
          <cell r="Q623">
            <v>0</v>
          </cell>
          <cell r="R623">
            <v>4.55</v>
          </cell>
        </row>
        <row r="624">
          <cell r="E624">
            <v>10802900005</v>
          </cell>
          <cell r="F624" t="str">
            <v>F</v>
          </cell>
          <cell r="G624">
            <v>5</v>
          </cell>
          <cell r="I624" t="str">
            <v>Manilha - São Pedro da Aldeia</v>
          </cell>
          <cell r="J624" t="str">
            <v>A</v>
          </cell>
          <cell r="K624" t="str">
            <v>S</v>
          </cell>
          <cell r="L624">
            <v>108.2</v>
          </cell>
          <cell r="M624">
            <v>0.31105125974876691</v>
          </cell>
          <cell r="N624">
            <v>0</v>
          </cell>
          <cell r="O624">
            <v>0.35356905784392223</v>
          </cell>
          <cell r="P624">
            <v>0</v>
          </cell>
          <cell r="Q624">
            <v>0</v>
          </cell>
          <cell r="R624">
            <v>33.950000000000003</v>
          </cell>
        </row>
        <row r="625">
          <cell r="E625">
            <v>10802900006</v>
          </cell>
          <cell r="F625" t="str">
            <v>F</v>
          </cell>
          <cell r="G625">
            <v>6</v>
          </cell>
          <cell r="I625" t="str">
            <v>Rio de Janeiro - São Pedro da Aldeia</v>
          </cell>
          <cell r="J625" t="str">
            <v>A</v>
          </cell>
          <cell r="K625" t="str">
            <v>S</v>
          </cell>
          <cell r="L625">
            <v>137.69999999999999</v>
          </cell>
          <cell r="M625">
            <v>0.31105125974876691</v>
          </cell>
          <cell r="N625">
            <v>0</v>
          </cell>
          <cell r="O625">
            <v>0.35356905784392223</v>
          </cell>
          <cell r="P625">
            <v>0</v>
          </cell>
          <cell r="Q625">
            <v>0</v>
          </cell>
          <cell r="R625">
            <v>43.1</v>
          </cell>
        </row>
        <row r="626">
          <cell r="E626">
            <v>10802900100</v>
          </cell>
          <cell r="F626" t="str">
            <v>F</v>
          </cell>
          <cell r="G626">
            <v>0</v>
          </cell>
          <cell r="I626" t="str">
            <v>Rio de Janeiro - Armação dos Búzios</v>
          </cell>
          <cell r="J626" t="str">
            <v>A</v>
          </cell>
          <cell r="K626" t="str">
            <v>C</v>
          </cell>
          <cell r="L626">
            <v>175</v>
          </cell>
          <cell r="M626">
            <v>0.31105125974876691</v>
          </cell>
          <cell r="N626">
            <v>0</v>
          </cell>
          <cell r="O626">
            <v>0.35356905784392223</v>
          </cell>
          <cell r="P626">
            <v>0</v>
          </cell>
          <cell r="Q626">
            <v>0</v>
          </cell>
          <cell r="R626">
            <v>54.7</v>
          </cell>
        </row>
        <row r="627">
          <cell r="E627">
            <v>10802900101</v>
          </cell>
          <cell r="F627" t="str">
            <v>F</v>
          </cell>
          <cell r="G627">
            <v>1</v>
          </cell>
          <cell r="I627" t="str">
            <v>Niterói - Armação dos Búzios</v>
          </cell>
          <cell r="J627" t="str">
            <v>A</v>
          </cell>
          <cell r="K627" t="str">
            <v>S</v>
          </cell>
          <cell r="L627">
            <v>161</v>
          </cell>
          <cell r="M627">
            <v>0.31105125974876691</v>
          </cell>
          <cell r="N627">
            <v>0</v>
          </cell>
          <cell r="O627">
            <v>0.35356905784392223</v>
          </cell>
          <cell r="P627">
            <v>0</v>
          </cell>
          <cell r="Q627">
            <v>0</v>
          </cell>
          <cell r="R627">
            <v>50.35</v>
          </cell>
        </row>
        <row r="628">
          <cell r="E628">
            <v>10802900102</v>
          </cell>
          <cell r="F628" t="str">
            <v>F</v>
          </cell>
          <cell r="G628">
            <v>2</v>
          </cell>
          <cell r="I628" t="str">
            <v>Armação dos Búzios - Manilha</v>
          </cell>
          <cell r="J628" t="str">
            <v>A</v>
          </cell>
          <cell r="K628" t="str">
            <v>S</v>
          </cell>
          <cell r="L628">
            <v>135.4</v>
          </cell>
          <cell r="M628">
            <v>0.31105125974876691</v>
          </cell>
          <cell r="N628">
            <v>0</v>
          </cell>
          <cell r="O628">
            <v>0.35356905784392223</v>
          </cell>
          <cell r="P628">
            <v>0</v>
          </cell>
          <cell r="Q628">
            <v>0</v>
          </cell>
          <cell r="R628">
            <v>42.4</v>
          </cell>
        </row>
        <row r="629">
          <cell r="E629">
            <v>10802900103</v>
          </cell>
          <cell r="F629" t="str">
            <v>F</v>
          </cell>
          <cell r="G629">
            <v>3</v>
          </cell>
          <cell r="I629" t="str">
            <v>Iguaba Grande - Manilha</v>
          </cell>
          <cell r="J629" t="str">
            <v>A</v>
          </cell>
          <cell r="K629" t="str">
            <v>S</v>
          </cell>
          <cell r="L629">
            <v>94</v>
          </cell>
          <cell r="M629">
            <v>0.31105125974876691</v>
          </cell>
          <cell r="N629">
            <v>0</v>
          </cell>
          <cell r="O629">
            <v>0.35356905784392223</v>
          </cell>
          <cell r="P629">
            <v>0</v>
          </cell>
          <cell r="Q629">
            <v>0</v>
          </cell>
          <cell r="R629">
            <v>29.5</v>
          </cell>
        </row>
        <row r="630">
          <cell r="E630">
            <v>10802900104</v>
          </cell>
          <cell r="F630" t="str">
            <v>F</v>
          </cell>
          <cell r="G630">
            <v>4</v>
          </cell>
          <cell r="I630" t="str">
            <v>Iguaba Grande - Niterói</v>
          </cell>
          <cell r="J630" t="str">
            <v>A</v>
          </cell>
          <cell r="K630" t="str">
            <v>S</v>
          </cell>
          <cell r="L630">
            <v>113.2</v>
          </cell>
          <cell r="M630">
            <v>0.31105125974876691</v>
          </cell>
          <cell r="N630">
            <v>0</v>
          </cell>
          <cell r="O630">
            <v>0.35356905784392223</v>
          </cell>
          <cell r="P630">
            <v>0</v>
          </cell>
          <cell r="Q630">
            <v>0</v>
          </cell>
          <cell r="R630">
            <v>35.5</v>
          </cell>
        </row>
        <row r="631">
          <cell r="E631">
            <v>10802900105</v>
          </cell>
          <cell r="F631" t="str">
            <v>F</v>
          </cell>
          <cell r="G631">
            <v>5</v>
          </cell>
          <cell r="I631" t="str">
            <v>Iguaba Grande - Rio de Janeiro</v>
          </cell>
          <cell r="J631" t="str">
            <v>A</v>
          </cell>
          <cell r="K631" t="str">
            <v>S</v>
          </cell>
          <cell r="L631">
            <v>129</v>
          </cell>
          <cell r="M631">
            <v>0.31105125974876691</v>
          </cell>
          <cell r="N631">
            <v>0</v>
          </cell>
          <cell r="O631">
            <v>0.35356905784392223</v>
          </cell>
          <cell r="P631">
            <v>0</v>
          </cell>
          <cell r="Q631">
            <v>0</v>
          </cell>
          <cell r="R631">
            <v>40.4</v>
          </cell>
        </row>
        <row r="632">
          <cell r="E632">
            <v>10802900106</v>
          </cell>
          <cell r="F632" t="str">
            <v>F</v>
          </cell>
          <cell r="G632">
            <v>6</v>
          </cell>
          <cell r="I632" t="str">
            <v>Manilha - Trevo de Búzios</v>
          </cell>
          <cell r="J632" t="str">
            <v>A</v>
          </cell>
          <cell r="K632" t="str">
            <v>S</v>
          </cell>
          <cell r="L632">
            <v>99.8</v>
          </cell>
          <cell r="M632">
            <v>0.31105125974876691</v>
          </cell>
          <cell r="N632">
            <v>0</v>
          </cell>
          <cell r="O632">
            <v>0.35356905784392223</v>
          </cell>
          <cell r="P632">
            <v>0</v>
          </cell>
          <cell r="Q632">
            <v>0</v>
          </cell>
          <cell r="R632">
            <v>31.3</v>
          </cell>
        </row>
        <row r="633">
          <cell r="E633">
            <v>10802900107</v>
          </cell>
          <cell r="F633" t="str">
            <v>F</v>
          </cell>
          <cell r="G633">
            <v>7</v>
          </cell>
          <cell r="I633" t="str">
            <v>Niterói - Trevo de Búzios</v>
          </cell>
          <cell r="J633" t="str">
            <v>A</v>
          </cell>
          <cell r="K633" t="str">
            <v>S</v>
          </cell>
          <cell r="L633">
            <v>125.4</v>
          </cell>
          <cell r="M633">
            <v>0.31105125974876691</v>
          </cell>
          <cell r="N633">
            <v>0</v>
          </cell>
          <cell r="O633">
            <v>0.35356905784392223</v>
          </cell>
          <cell r="P633">
            <v>0</v>
          </cell>
          <cell r="Q633">
            <v>0</v>
          </cell>
          <cell r="R633">
            <v>39.299999999999997</v>
          </cell>
        </row>
        <row r="634">
          <cell r="E634">
            <v>10802900108</v>
          </cell>
          <cell r="F634" t="str">
            <v>F</v>
          </cell>
          <cell r="G634">
            <v>8</v>
          </cell>
          <cell r="I634" t="str">
            <v>Rio de Janeiro - Trevo de Búzios</v>
          </cell>
          <cell r="J634" t="str">
            <v>A</v>
          </cell>
          <cell r="K634" t="str">
            <v>S</v>
          </cell>
          <cell r="L634">
            <v>139.4</v>
          </cell>
          <cell r="M634">
            <v>0.31105125974876691</v>
          </cell>
          <cell r="N634">
            <v>0</v>
          </cell>
          <cell r="O634">
            <v>0.35356905784392223</v>
          </cell>
          <cell r="P634">
            <v>0</v>
          </cell>
          <cell r="Q634">
            <v>0</v>
          </cell>
          <cell r="R634">
            <v>43.65</v>
          </cell>
        </row>
        <row r="635">
          <cell r="E635">
            <v>10802900200</v>
          </cell>
          <cell r="F635" t="str">
            <v>F</v>
          </cell>
          <cell r="G635">
            <v>0</v>
          </cell>
          <cell r="I635" t="str">
            <v>Rio de Janeiro - São Pedro da Aldeia (via Rio Bonito)</v>
          </cell>
          <cell r="J635" t="str">
            <v>A</v>
          </cell>
          <cell r="K635" t="str">
            <v>C</v>
          </cell>
          <cell r="L635">
            <v>137.69999999999999</v>
          </cell>
          <cell r="M635">
            <v>0.31105125974876691</v>
          </cell>
          <cell r="N635">
            <v>0</v>
          </cell>
          <cell r="O635">
            <v>0.35356905784392223</v>
          </cell>
          <cell r="P635">
            <v>0</v>
          </cell>
          <cell r="Q635">
            <v>0</v>
          </cell>
          <cell r="R635">
            <v>43.1</v>
          </cell>
        </row>
        <row r="636">
          <cell r="E636">
            <v>10802900300</v>
          </cell>
          <cell r="F636" t="str">
            <v>F</v>
          </cell>
          <cell r="G636">
            <v>0</v>
          </cell>
          <cell r="I636" t="str">
            <v xml:space="preserve">Rio de Janeiro - Arraial do Cabo </v>
          </cell>
          <cell r="J636" t="str">
            <v>A</v>
          </cell>
          <cell r="K636" t="str">
            <v>C</v>
          </cell>
          <cell r="L636">
            <v>167.3</v>
          </cell>
          <cell r="M636">
            <v>0.31105125974876691</v>
          </cell>
          <cell r="N636">
            <v>0</v>
          </cell>
          <cell r="O636">
            <v>0.35356905784392223</v>
          </cell>
          <cell r="P636">
            <v>0</v>
          </cell>
          <cell r="Q636">
            <v>0</v>
          </cell>
          <cell r="R636">
            <v>52.3</v>
          </cell>
        </row>
        <row r="637">
          <cell r="E637">
            <v>10802900301</v>
          </cell>
          <cell r="F637" t="str">
            <v>F</v>
          </cell>
          <cell r="G637">
            <v>1</v>
          </cell>
          <cell r="I637" t="str">
            <v>Rio  de Janeiro - Cabo Frio</v>
          </cell>
          <cell r="J637" t="str">
            <v>A</v>
          </cell>
          <cell r="K637" t="str">
            <v>S</v>
          </cell>
          <cell r="L637">
            <v>151.1</v>
          </cell>
          <cell r="M637">
            <v>0.31105125974876691</v>
          </cell>
          <cell r="N637">
            <v>0</v>
          </cell>
          <cell r="O637">
            <v>0.35356905784392223</v>
          </cell>
          <cell r="P637">
            <v>0</v>
          </cell>
          <cell r="Q637">
            <v>0</v>
          </cell>
          <cell r="R637">
            <v>47.3</v>
          </cell>
        </row>
        <row r="638">
          <cell r="E638">
            <v>10802900400</v>
          </cell>
          <cell r="F638" t="str">
            <v>F</v>
          </cell>
          <cell r="G638">
            <v>0</v>
          </cell>
          <cell r="I638" t="str">
            <v xml:space="preserve">Rio de Janeiro - Saquarema </v>
          </cell>
          <cell r="J638" t="str">
            <v>A</v>
          </cell>
          <cell r="K638" t="str">
            <v>C</v>
          </cell>
          <cell r="L638">
            <v>91</v>
          </cell>
          <cell r="M638">
            <v>0.31105125974876691</v>
          </cell>
          <cell r="N638">
            <v>0</v>
          </cell>
          <cell r="O638">
            <v>0.35356905784392223</v>
          </cell>
          <cell r="P638">
            <v>0</v>
          </cell>
          <cell r="Q638">
            <v>0</v>
          </cell>
          <cell r="R638">
            <v>28.6</v>
          </cell>
        </row>
        <row r="639">
          <cell r="E639">
            <v>10802900401</v>
          </cell>
          <cell r="F639" t="str">
            <v>F</v>
          </cell>
          <cell r="G639">
            <v>1</v>
          </cell>
          <cell r="I639" t="str">
            <v>Rio de Janeiro - Manoel Ribeiro</v>
          </cell>
          <cell r="J639" t="str">
            <v>A</v>
          </cell>
          <cell r="K639" t="str">
            <v>S</v>
          </cell>
          <cell r="L639">
            <v>65</v>
          </cell>
          <cell r="M639">
            <v>0.31105125974876691</v>
          </cell>
          <cell r="N639">
            <v>0</v>
          </cell>
          <cell r="O639">
            <v>0.35356905784392223</v>
          </cell>
          <cell r="P639">
            <v>0</v>
          </cell>
          <cell r="Q639">
            <v>0</v>
          </cell>
          <cell r="R639">
            <v>20.5</v>
          </cell>
        </row>
        <row r="640">
          <cell r="E640">
            <v>10802900402</v>
          </cell>
          <cell r="F640" t="str">
            <v>F</v>
          </cell>
          <cell r="G640">
            <v>2</v>
          </cell>
          <cell r="I640" t="str">
            <v>Bacaxá - Rio de Janeiro</v>
          </cell>
          <cell r="J640" t="str">
            <v>A</v>
          </cell>
          <cell r="K640" t="str">
            <v>S</v>
          </cell>
          <cell r="L640">
            <v>91</v>
          </cell>
          <cell r="M640">
            <v>0.31105125974876691</v>
          </cell>
          <cell r="N640">
            <v>0</v>
          </cell>
          <cell r="O640">
            <v>0.35356905784392223</v>
          </cell>
          <cell r="P640">
            <v>0</v>
          </cell>
          <cell r="Q640">
            <v>0</v>
          </cell>
          <cell r="R640">
            <v>28.6</v>
          </cell>
        </row>
        <row r="641">
          <cell r="E641">
            <v>10802900403</v>
          </cell>
          <cell r="F641" t="str">
            <v>F</v>
          </cell>
          <cell r="G641">
            <v>3</v>
          </cell>
          <cell r="I641" t="str">
            <v>Rio de Janeiro - Sampaio Correa</v>
          </cell>
          <cell r="J641" t="str">
            <v>A</v>
          </cell>
          <cell r="K641" t="str">
            <v>S</v>
          </cell>
          <cell r="L641">
            <v>84.8</v>
          </cell>
          <cell r="M641">
            <v>0.31105125974876691</v>
          </cell>
          <cell r="N641">
            <v>0</v>
          </cell>
          <cell r="O641">
            <v>0.35356905784392223</v>
          </cell>
          <cell r="P641">
            <v>0</v>
          </cell>
          <cell r="Q641">
            <v>0</v>
          </cell>
          <cell r="R641">
            <v>26.65</v>
          </cell>
        </row>
        <row r="642">
          <cell r="E642">
            <v>10802900500</v>
          </cell>
          <cell r="F642" t="str">
            <v>F</v>
          </cell>
          <cell r="G642">
            <v>0</v>
          </cell>
          <cell r="I642" t="str">
            <v>Nova Iguaçu - Cabo Frio (via Duque de Caxias)</v>
          </cell>
          <cell r="J642" t="str">
            <v>A</v>
          </cell>
          <cell r="K642" t="str">
            <v>C</v>
          </cell>
          <cell r="L642">
            <v>189.1</v>
          </cell>
          <cell r="M642">
            <v>0.31105125974876691</v>
          </cell>
          <cell r="N642">
            <v>0</v>
          </cell>
          <cell r="O642">
            <v>0.35356905784392223</v>
          </cell>
          <cell r="P642">
            <v>0</v>
          </cell>
          <cell r="Q642">
            <v>0</v>
          </cell>
          <cell r="R642">
            <v>59.1</v>
          </cell>
        </row>
        <row r="643">
          <cell r="E643">
            <v>10802900501</v>
          </cell>
          <cell r="F643" t="str">
            <v>F</v>
          </cell>
          <cell r="G643">
            <v>1</v>
          </cell>
          <cell r="I643" t="str">
            <v>Duque de Caxias - Cabo Frio</v>
          </cell>
          <cell r="J643" t="str">
            <v>A</v>
          </cell>
          <cell r="K643" t="str">
            <v>S</v>
          </cell>
          <cell r="L643">
            <v>173.6</v>
          </cell>
          <cell r="M643">
            <v>0.31105125974876691</v>
          </cell>
          <cell r="N643">
            <v>0</v>
          </cell>
          <cell r="O643">
            <v>0.35356905784392223</v>
          </cell>
          <cell r="P643">
            <v>0</v>
          </cell>
          <cell r="Q643">
            <v>0</v>
          </cell>
          <cell r="R643">
            <v>54.3</v>
          </cell>
        </row>
        <row r="644">
          <cell r="E644">
            <v>10802900502</v>
          </cell>
          <cell r="F644" t="str">
            <v>F</v>
          </cell>
          <cell r="G644">
            <v>2</v>
          </cell>
          <cell r="I644" t="str">
            <v>Rio de Janeiro - Cabo Frio</v>
          </cell>
          <cell r="J644" t="str">
            <v>A</v>
          </cell>
          <cell r="K644" t="str">
            <v>S</v>
          </cell>
          <cell r="L644">
            <v>151.1</v>
          </cell>
          <cell r="M644">
            <v>0.31105125974876691</v>
          </cell>
          <cell r="N644">
            <v>0</v>
          </cell>
          <cell r="O644">
            <v>0.35356905784392223</v>
          </cell>
          <cell r="P644">
            <v>0</v>
          </cell>
          <cell r="Q644">
            <v>0</v>
          </cell>
          <cell r="R644">
            <v>47.3</v>
          </cell>
        </row>
        <row r="645">
          <cell r="E645">
            <v>10802900503</v>
          </cell>
          <cell r="F645" t="str">
            <v>F</v>
          </cell>
          <cell r="G645">
            <v>3</v>
          </cell>
          <cell r="I645" t="str">
            <v>Duque de Caxias - Araruama</v>
          </cell>
          <cell r="J645" t="str">
            <v>A</v>
          </cell>
          <cell r="K645" t="str">
            <v>S</v>
          </cell>
          <cell r="L645">
            <v>148.19999999999999</v>
          </cell>
          <cell r="M645">
            <v>0.31105125974876691</v>
          </cell>
          <cell r="N645">
            <v>0</v>
          </cell>
          <cell r="O645">
            <v>0.35356905784392223</v>
          </cell>
          <cell r="P645">
            <v>0</v>
          </cell>
          <cell r="Q645">
            <v>0</v>
          </cell>
          <cell r="R645">
            <v>46.4</v>
          </cell>
        </row>
        <row r="646">
          <cell r="E646">
            <v>10802900504</v>
          </cell>
          <cell r="F646" t="str">
            <v>F</v>
          </cell>
          <cell r="G646">
            <v>4</v>
          </cell>
          <cell r="I646" t="str">
            <v>Duque de Caxias - São Pedro da Aldeia</v>
          </cell>
          <cell r="J646" t="str">
            <v>A</v>
          </cell>
          <cell r="K646" t="str">
            <v>S</v>
          </cell>
          <cell r="L646">
            <v>166.4</v>
          </cell>
          <cell r="M646">
            <v>0.31105125974876691</v>
          </cell>
          <cell r="N646">
            <v>0</v>
          </cell>
          <cell r="O646">
            <v>0.35356905784392223</v>
          </cell>
          <cell r="P646">
            <v>0</v>
          </cell>
          <cell r="Q646">
            <v>0</v>
          </cell>
          <cell r="R646">
            <v>52.05</v>
          </cell>
        </row>
        <row r="647">
          <cell r="E647">
            <v>10802900505</v>
          </cell>
          <cell r="F647" t="str">
            <v>F</v>
          </cell>
          <cell r="G647">
            <v>5</v>
          </cell>
          <cell r="I647" t="str">
            <v>Nova Iguaçu - Araruama</v>
          </cell>
          <cell r="J647" t="str">
            <v>A</v>
          </cell>
          <cell r="K647" t="str">
            <v>S</v>
          </cell>
          <cell r="L647">
            <v>159.1</v>
          </cell>
          <cell r="M647">
            <v>0.31105125974876691</v>
          </cell>
          <cell r="N647">
            <v>0</v>
          </cell>
          <cell r="O647">
            <v>0.35356905784392223</v>
          </cell>
          <cell r="P647">
            <v>0</v>
          </cell>
          <cell r="Q647">
            <v>0</v>
          </cell>
          <cell r="R647">
            <v>49.75</v>
          </cell>
        </row>
        <row r="648">
          <cell r="E648">
            <v>10802900506</v>
          </cell>
          <cell r="F648" t="str">
            <v>F</v>
          </cell>
          <cell r="G648">
            <v>6</v>
          </cell>
          <cell r="I648" t="str">
            <v>Nova Iguaçu - São Pedro da Aldeia</v>
          </cell>
          <cell r="J648" t="str">
            <v>A</v>
          </cell>
          <cell r="K648" t="str">
            <v>S</v>
          </cell>
          <cell r="L648">
            <v>182.1</v>
          </cell>
          <cell r="M648">
            <v>0.31105125974876691</v>
          </cell>
          <cell r="N648">
            <v>0</v>
          </cell>
          <cell r="O648">
            <v>0.35356905784392223</v>
          </cell>
          <cell r="P648">
            <v>0</v>
          </cell>
          <cell r="Q648">
            <v>0</v>
          </cell>
          <cell r="R648">
            <v>56.9</v>
          </cell>
        </row>
        <row r="649">
          <cell r="E649">
            <v>10802900600</v>
          </cell>
          <cell r="F649" t="str">
            <v>F</v>
          </cell>
          <cell r="G649">
            <v>0</v>
          </cell>
          <cell r="I649" t="str">
            <v>Rio de Janeiro - Cabo Frio</v>
          </cell>
          <cell r="J649" t="str">
            <v>AC</v>
          </cell>
          <cell r="K649" t="str">
            <v>C</v>
          </cell>
          <cell r="L649">
            <v>151.1</v>
          </cell>
          <cell r="M649">
            <v>0.31105125974876691</v>
          </cell>
          <cell r="N649">
            <v>0</v>
          </cell>
          <cell r="O649">
            <v>0.35356905784392223</v>
          </cell>
          <cell r="P649">
            <v>0</v>
          </cell>
          <cell r="Q649">
            <v>0</v>
          </cell>
          <cell r="R649">
            <v>70.8</v>
          </cell>
        </row>
        <row r="650">
          <cell r="E650">
            <v>10802900601</v>
          </cell>
          <cell r="F650" t="str">
            <v>F</v>
          </cell>
          <cell r="G650">
            <v>1</v>
          </cell>
          <cell r="I650" t="str">
            <v>Cabo Frio - Manilha</v>
          </cell>
          <cell r="J650" t="str">
            <v>AC</v>
          </cell>
          <cell r="K650" t="str">
            <v>S</v>
          </cell>
          <cell r="L650">
            <v>123.8</v>
          </cell>
          <cell r="M650">
            <v>0.31105125974876691</v>
          </cell>
          <cell r="N650">
            <v>0</v>
          </cell>
          <cell r="O650">
            <v>0.35356905784392223</v>
          </cell>
          <cell r="P650">
            <v>0</v>
          </cell>
          <cell r="Q650">
            <v>0</v>
          </cell>
          <cell r="R650">
            <v>58.05</v>
          </cell>
        </row>
        <row r="651">
          <cell r="E651">
            <v>10802900602</v>
          </cell>
          <cell r="F651" t="str">
            <v>F</v>
          </cell>
          <cell r="G651">
            <v>2</v>
          </cell>
          <cell r="I651" t="str">
            <v>Cabo Frio - São Pedro da Aldeia</v>
          </cell>
          <cell r="J651" t="str">
            <v>AC</v>
          </cell>
          <cell r="K651" t="str">
            <v>S</v>
          </cell>
          <cell r="L651">
            <v>13.8</v>
          </cell>
          <cell r="M651">
            <v>0.31105125974876691</v>
          </cell>
          <cell r="N651">
            <v>0</v>
          </cell>
          <cell r="O651">
            <v>0.35356905784392223</v>
          </cell>
          <cell r="P651">
            <v>0</v>
          </cell>
          <cell r="Q651">
            <v>0</v>
          </cell>
          <cell r="R651">
            <v>6.7</v>
          </cell>
        </row>
        <row r="652">
          <cell r="E652">
            <v>10802900603</v>
          </cell>
          <cell r="F652" t="str">
            <v>F</v>
          </cell>
          <cell r="G652">
            <v>3</v>
          </cell>
          <cell r="I652" t="str">
            <v>Manillha - São Pedro da Aldeia</v>
          </cell>
          <cell r="J652" t="str">
            <v>AC</v>
          </cell>
          <cell r="K652" t="str">
            <v>S</v>
          </cell>
          <cell r="L652">
            <v>108.2</v>
          </cell>
          <cell r="M652">
            <v>0.31105125974876691</v>
          </cell>
          <cell r="N652">
            <v>0</v>
          </cell>
          <cell r="O652">
            <v>0.35356905784392223</v>
          </cell>
          <cell r="P652">
            <v>0</v>
          </cell>
          <cell r="Q652">
            <v>0</v>
          </cell>
          <cell r="R652">
            <v>50.75</v>
          </cell>
        </row>
        <row r="653">
          <cell r="E653">
            <v>10802900604</v>
          </cell>
          <cell r="F653" t="str">
            <v>F</v>
          </cell>
          <cell r="G653">
            <v>4</v>
          </cell>
          <cell r="I653" t="str">
            <v>Rio de Janeiro - São Pedro da Aldeia</v>
          </cell>
          <cell r="J653" t="str">
            <v>AC</v>
          </cell>
          <cell r="K653" t="str">
            <v>S</v>
          </cell>
          <cell r="L653">
            <v>137.69999999999999</v>
          </cell>
          <cell r="M653">
            <v>0.31105125974876691</v>
          </cell>
          <cell r="N653">
            <v>0</v>
          </cell>
          <cell r="O653">
            <v>0.35356905784392223</v>
          </cell>
          <cell r="P653">
            <v>0</v>
          </cell>
          <cell r="Q653">
            <v>0</v>
          </cell>
          <cell r="R653">
            <v>64.55</v>
          </cell>
        </row>
        <row r="654">
          <cell r="E654">
            <v>10802900700</v>
          </cell>
          <cell r="F654" t="str">
            <v>F</v>
          </cell>
          <cell r="G654">
            <v>0</v>
          </cell>
          <cell r="I654" t="str">
            <v xml:space="preserve">Rio de Janeiro - Saquarema </v>
          </cell>
          <cell r="J654" t="str">
            <v>AC</v>
          </cell>
          <cell r="K654" t="str">
            <v>C</v>
          </cell>
          <cell r="L654">
            <v>91</v>
          </cell>
          <cell r="M654">
            <v>0.31105125974876691</v>
          </cell>
          <cell r="N654">
            <v>0</v>
          </cell>
          <cell r="O654">
            <v>0.35356905784392223</v>
          </cell>
          <cell r="P654">
            <v>0</v>
          </cell>
          <cell r="Q654">
            <v>0</v>
          </cell>
          <cell r="R654">
            <v>42.75</v>
          </cell>
        </row>
        <row r="655">
          <cell r="E655">
            <v>10802900701</v>
          </cell>
          <cell r="F655" t="str">
            <v>F</v>
          </cell>
          <cell r="G655">
            <v>1</v>
          </cell>
          <cell r="I655" t="str">
            <v>Rio de Janeiro - Manoel Ribeiro</v>
          </cell>
          <cell r="J655" t="str">
            <v>AC</v>
          </cell>
          <cell r="K655" t="str">
            <v>S</v>
          </cell>
          <cell r="L655">
            <v>65</v>
          </cell>
          <cell r="M655">
            <v>0.31105125974876691</v>
          </cell>
          <cell r="N655">
            <v>0</v>
          </cell>
          <cell r="O655">
            <v>0.35356905784392223</v>
          </cell>
          <cell r="P655">
            <v>0</v>
          </cell>
          <cell r="Q655">
            <v>0</v>
          </cell>
          <cell r="R655">
            <v>30.6</v>
          </cell>
        </row>
        <row r="656">
          <cell r="E656">
            <v>10802900702</v>
          </cell>
          <cell r="F656" t="str">
            <v>F</v>
          </cell>
          <cell r="G656">
            <v>2</v>
          </cell>
          <cell r="I656" t="str">
            <v>Bacaxá - Rio de Janeiro</v>
          </cell>
          <cell r="J656" t="str">
            <v>AC</v>
          </cell>
          <cell r="K656" t="str">
            <v>S</v>
          </cell>
          <cell r="L656">
            <v>91</v>
          </cell>
          <cell r="M656">
            <v>0.31105125974876691</v>
          </cell>
          <cell r="N656">
            <v>0</v>
          </cell>
          <cell r="O656">
            <v>0.35356905784392223</v>
          </cell>
          <cell r="P656">
            <v>0</v>
          </cell>
          <cell r="Q656">
            <v>0</v>
          </cell>
          <cell r="R656">
            <v>42.75</v>
          </cell>
        </row>
        <row r="657">
          <cell r="E657">
            <v>10802900703</v>
          </cell>
          <cell r="F657" t="str">
            <v>F</v>
          </cell>
          <cell r="G657">
            <v>3</v>
          </cell>
          <cell r="I657" t="str">
            <v>Rio de Janeiro - Sampaio Correa</v>
          </cell>
          <cell r="J657" t="str">
            <v>AC</v>
          </cell>
          <cell r="K657" t="str">
            <v>S</v>
          </cell>
          <cell r="L657">
            <v>84.8</v>
          </cell>
          <cell r="M657">
            <v>0.31105125974876691</v>
          </cell>
          <cell r="N657">
            <v>0</v>
          </cell>
          <cell r="O657">
            <v>0.35356905784392223</v>
          </cell>
          <cell r="P657">
            <v>0</v>
          </cell>
          <cell r="Q657">
            <v>0</v>
          </cell>
          <cell r="R657">
            <v>39.85</v>
          </cell>
        </row>
        <row r="658">
          <cell r="E658">
            <v>10802900800</v>
          </cell>
          <cell r="F658" t="str">
            <v>F</v>
          </cell>
          <cell r="G658">
            <v>0</v>
          </cell>
          <cell r="I658" t="str">
            <v xml:space="preserve">Rio de Janeiro - Arraial do Cabo </v>
          </cell>
          <cell r="J658" t="str">
            <v>AC</v>
          </cell>
          <cell r="K658" t="str">
            <v>C</v>
          </cell>
          <cell r="L658">
            <v>167.3</v>
          </cell>
          <cell r="M658">
            <v>0.31105125974876691</v>
          </cell>
          <cell r="N658">
            <v>0</v>
          </cell>
          <cell r="O658">
            <v>0.35356905784392223</v>
          </cell>
          <cell r="P658">
            <v>0</v>
          </cell>
          <cell r="Q658">
            <v>0</v>
          </cell>
          <cell r="R658">
            <v>78.349999999999994</v>
          </cell>
        </row>
        <row r="659">
          <cell r="E659">
            <v>10802900801</v>
          </cell>
          <cell r="F659" t="str">
            <v>F</v>
          </cell>
          <cell r="G659">
            <v>1</v>
          </cell>
          <cell r="I659" t="str">
            <v>Rio  de Janeiro - Cabo Frio</v>
          </cell>
          <cell r="J659" t="str">
            <v>AC</v>
          </cell>
          <cell r="K659" t="str">
            <v>S</v>
          </cell>
          <cell r="L659">
            <v>151.1</v>
          </cell>
          <cell r="M659">
            <v>0.31105125974876691</v>
          </cell>
          <cell r="N659">
            <v>0</v>
          </cell>
          <cell r="O659">
            <v>0.35356905784392223</v>
          </cell>
          <cell r="P659">
            <v>0</v>
          </cell>
          <cell r="Q659">
            <v>0</v>
          </cell>
          <cell r="R659">
            <v>70.8</v>
          </cell>
        </row>
        <row r="660">
          <cell r="E660">
            <v>10802900900</v>
          </cell>
          <cell r="F660" t="str">
            <v>F</v>
          </cell>
          <cell r="G660">
            <v>0</v>
          </cell>
          <cell r="I660" t="str">
            <v>Rio de Janeiro - Armação dos Búzios</v>
          </cell>
          <cell r="J660" t="str">
            <v>AC</v>
          </cell>
          <cell r="K660" t="str">
            <v>C</v>
          </cell>
          <cell r="L660">
            <v>175</v>
          </cell>
          <cell r="M660">
            <v>0.31105125974876691</v>
          </cell>
          <cell r="N660">
            <v>0</v>
          </cell>
          <cell r="O660">
            <v>0.35356905784392223</v>
          </cell>
          <cell r="P660">
            <v>0</v>
          </cell>
          <cell r="Q660">
            <v>0</v>
          </cell>
          <cell r="R660">
            <v>81.95</v>
          </cell>
        </row>
        <row r="661">
          <cell r="E661">
            <v>10802900901</v>
          </cell>
          <cell r="F661" t="str">
            <v>F</v>
          </cell>
          <cell r="G661">
            <v>1</v>
          </cell>
          <cell r="I661" t="str">
            <v>Niterói - Armação dos Búzios</v>
          </cell>
          <cell r="J661" t="str">
            <v>AC</v>
          </cell>
          <cell r="K661" t="str">
            <v>S</v>
          </cell>
          <cell r="L661">
            <v>161</v>
          </cell>
          <cell r="M661">
            <v>0.31105125974876691</v>
          </cell>
          <cell r="N661">
            <v>0</v>
          </cell>
          <cell r="O661">
            <v>0.35356905784392223</v>
          </cell>
          <cell r="P661">
            <v>0</v>
          </cell>
          <cell r="Q661">
            <v>0</v>
          </cell>
          <cell r="R661">
            <v>75.400000000000006</v>
          </cell>
        </row>
        <row r="662">
          <cell r="E662">
            <v>10802900902</v>
          </cell>
          <cell r="F662" t="str">
            <v>F</v>
          </cell>
          <cell r="G662">
            <v>2</v>
          </cell>
          <cell r="I662" t="str">
            <v>Armação dos Búzios - Manilha</v>
          </cell>
          <cell r="J662" t="str">
            <v>AC</v>
          </cell>
          <cell r="K662" t="str">
            <v>S</v>
          </cell>
          <cell r="L662">
            <v>135.4</v>
          </cell>
          <cell r="M662">
            <v>0.31105125974876691</v>
          </cell>
          <cell r="N662">
            <v>0</v>
          </cell>
          <cell r="O662">
            <v>0.35356905784392223</v>
          </cell>
          <cell r="P662">
            <v>0</v>
          </cell>
          <cell r="Q662">
            <v>0</v>
          </cell>
          <cell r="R662">
            <v>63.45</v>
          </cell>
        </row>
        <row r="663">
          <cell r="E663">
            <v>10802900903</v>
          </cell>
          <cell r="F663" t="str">
            <v>F</v>
          </cell>
          <cell r="G663">
            <v>3</v>
          </cell>
          <cell r="I663" t="str">
            <v>Iguaba Grande - Manilha</v>
          </cell>
          <cell r="J663" t="str">
            <v>AC</v>
          </cell>
          <cell r="K663" t="str">
            <v>S</v>
          </cell>
          <cell r="L663">
            <v>94</v>
          </cell>
          <cell r="M663">
            <v>0.31105125974876691</v>
          </cell>
          <cell r="N663">
            <v>0</v>
          </cell>
          <cell r="O663">
            <v>0.35356905784392223</v>
          </cell>
          <cell r="P663">
            <v>0</v>
          </cell>
          <cell r="Q663">
            <v>0</v>
          </cell>
          <cell r="R663">
            <v>44.15</v>
          </cell>
        </row>
        <row r="664">
          <cell r="E664">
            <v>10802900904</v>
          </cell>
          <cell r="F664" t="str">
            <v>F</v>
          </cell>
          <cell r="G664">
            <v>4</v>
          </cell>
          <cell r="I664" t="str">
            <v>Iguaba Grande - Niterói</v>
          </cell>
          <cell r="J664" t="str">
            <v>AC</v>
          </cell>
          <cell r="K664" t="str">
            <v>S</v>
          </cell>
          <cell r="L664">
            <v>113.2</v>
          </cell>
          <cell r="M664">
            <v>0.31105125974876691</v>
          </cell>
          <cell r="N664">
            <v>0</v>
          </cell>
          <cell r="O664">
            <v>0.35356905784392223</v>
          </cell>
          <cell r="P664">
            <v>0</v>
          </cell>
          <cell r="Q664">
            <v>0</v>
          </cell>
          <cell r="R664">
            <v>53.1</v>
          </cell>
        </row>
        <row r="665">
          <cell r="E665">
            <v>10802900905</v>
          </cell>
          <cell r="F665" t="str">
            <v>F</v>
          </cell>
          <cell r="G665">
            <v>5</v>
          </cell>
          <cell r="I665" t="str">
            <v>Iguaba Grande - Rio de Janeiro</v>
          </cell>
          <cell r="J665" t="str">
            <v>AC</v>
          </cell>
          <cell r="K665" t="str">
            <v>S</v>
          </cell>
          <cell r="L665">
            <v>129</v>
          </cell>
          <cell r="M665">
            <v>0.31105125974876691</v>
          </cell>
          <cell r="N665">
            <v>0</v>
          </cell>
          <cell r="O665">
            <v>0.35356905784392223</v>
          </cell>
          <cell r="P665">
            <v>0</v>
          </cell>
          <cell r="Q665">
            <v>0</v>
          </cell>
          <cell r="R665">
            <v>60.45</v>
          </cell>
        </row>
        <row r="666">
          <cell r="E666">
            <v>10802900906</v>
          </cell>
          <cell r="F666" t="str">
            <v>F</v>
          </cell>
          <cell r="G666">
            <v>6</v>
          </cell>
          <cell r="I666" t="str">
            <v>Manilha - Trevo de Búzios</v>
          </cell>
          <cell r="J666" t="str">
            <v>AC</v>
          </cell>
          <cell r="K666" t="str">
            <v>S</v>
          </cell>
          <cell r="L666">
            <v>99.8</v>
          </cell>
          <cell r="M666">
            <v>0.31105125974876691</v>
          </cell>
          <cell r="N666">
            <v>0</v>
          </cell>
          <cell r="O666">
            <v>0.35356905784392223</v>
          </cell>
          <cell r="P666">
            <v>0</v>
          </cell>
          <cell r="Q666">
            <v>0</v>
          </cell>
          <cell r="R666">
            <v>46.85</v>
          </cell>
        </row>
        <row r="667">
          <cell r="E667">
            <v>10802900907</v>
          </cell>
          <cell r="F667" t="str">
            <v>F</v>
          </cell>
          <cell r="G667">
            <v>7</v>
          </cell>
          <cell r="I667" t="str">
            <v>Niterói - Trevo de Búzios</v>
          </cell>
          <cell r="J667" t="str">
            <v>AC</v>
          </cell>
          <cell r="K667" t="str">
            <v>S</v>
          </cell>
          <cell r="L667">
            <v>125.4</v>
          </cell>
          <cell r="M667">
            <v>0.31105125974876691</v>
          </cell>
          <cell r="N667">
            <v>0</v>
          </cell>
          <cell r="O667">
            <v>0.35356905784392223</v>
          </cell>
          <cell r="P667">
            <v>0</v>
          </cell>
          <cell r="Q667">
            <v>0</v>
          </cell>
          <cell r="R667">
            <v>58.8</v>
          </cell>
        </row>
        <row r="668">
          <cell r="E668">
            <v>10802900908</v>
          </cell>
          <cell r="F668" t="str">
            <v>F</v>
          </cell>
          <cell r="G668">
            <v>8</v>
          </cell>
          <cell r="I668" t="str">
            <v>Rio de Janeiro - Trevo de Búzios</v>
          </cell>
          <cell r="J668" t="str">
            <v>AC</v>
          </cell>
          <cell r="K668" t="str">
            <v>S</v>
          </cell>
          <cell r="L668">
            <v>139.4</v>
          </cell>
          <cell r="M668">
            <v>0.31105125974876691</v>
          </cell>
          <cell r="N668">
            <v>0</v>
          </cell>
          <cell r="O668">
            <v>0.35356905784392223</v>
          </cell>
          <cell r="P668">
            <v>0</v>
          </cell>
          <cell r="Q668">
            <v>0</v>
          </cell>
          <cell r="R668">
            <v>65.3</v>
          </cell>
        </row>
        <row r="669">
          <cell r="E669">
            <v>10802901000</v>
          </cell>
          <cell r="F669" t="str">
            <v>F</v>
          </cell>
          <cell r="G669">
            <v>0</v>
          </cell>
          <cell r="I669" t="str">
            <v>Campo Grande - Cabo Frio (via Arco Metropolitano)</v>
          </cell>
          <cell r="J669" t="str">
            <v>A</v>
          </cell>
          <cell r="K669" t="str">
            <v>C</v>
          </cell>
          <cell r="L669">
            <v>197</v>
          </cell>
          <cell r="M669">
            <v>0.31105125974876691</v>
          </cell>
          <cell r="N669">
            <v>0</v>
          </cell>
          <cell r="O669">
            <v>0.35356905784392223</v>
          </cell>
          <cell r="P669">
            <v>0</v>
          </cell>
          <cell r="Q669">
            <v>0</v>
          </cell>
          <cell r="R669">
            <v>61.55</v>
          </cell>
        </row>
        <row r="670">
          <cell r="E670">
            <v>10802901100</v>
          </cell>
          <cell r="F670" t="str">
            <v>F</v>
          </cell>
          <cell r="G670">
            <v>0</v>
          </cell>
          <cell r="I670" t="str">
            <v>Campo Grande - Cabo Frio (via Arco Metropolitano)</v>
          </cell>
          <cell r="J670" t="str">
            <v>AC</v>
          </cell>
          <cell r="K670" t="str">
            <v>C</v>
          </cell>
          <cell r="L670">
            <v>197</v>
          </cell>
          <cell r="M670">
            <v>0.31105125974876691</v>
          </cell>
          <cell r="N670">
            <v>0</v>
          </cell>
          <cell r="O670">
            <v>0.35356905784392223</v>
          </cell>
          <cell r="P670">
            <v>0</v>
          </cell>
          <cell r="Q670">
            <v>0</v>
          </cell>
          <cell r="R670">
            <v>92.2</v>
          </cell>
        </row>
        <row r="671">
          <cell r="E671">
            <v>10802901200</v>
          </cell>
          <cell r="F671" t="str">
            <v>F</v>
          </cell>
          <cell r="G671">
            <v>0</v>
          </cell>
          <cell r="I671" t="str">
            <v>Nova Iguaçu - Cabo Frio (via Duque de Caxias)</v>
          </cell>
          <cell r="J671" t="str">
            <v>AC</v>
          </cell>
          <cell r="K671" t="str">
            <v>C</v>
          </cell>
          <cell r="L671">
            <v>189.1</v>
          </cell>
          <cell r="M671">
            <v>0.31105125974876691</v>
          </cell>
          <cell r="N671">
            <v>0</v>
          </cell>
          <cell r="O671">
            <v>0.35356905784392223</v>
          </cell>
          <cell r="P671">
            <v>0</v>
          </cell>
          <cell r="Q671">
            <v>0</v>
          </cell>
          <cell r="R671">
            <v>88.5</v>
          </cell>
        </row>
        <row r="672">
          <cell r="E672">
            <v>10802901201</v>
          </cell>
          <cell r="F672" t="str">
            <v>F</v>
          </cell>
          <cell r="G672">
            <v>1</v>
          </cell>
          <cell r="I672" t="str">
            <v>Duque de Caxias - Cabo Frio</v>
          </cell>
          <cell r="J672" t="str">
            <v>AC</v>
          </cell>
          <cell r="K672" t="str">
            <v>S</v>
          </cell>
          <cell r="L672">
            <v>173.6</v>
          </cell>
          <cell r="M672">
            <v>0.31105125974876691</v>
          </cell>
          <cell r="N672">
            <v>0</v>
          </cell>
          <cell r="O672">
            <v>0.35356905784392223</v>
          </cell>
          <cell r="P672">
            <v>0</v>
          </cell>
          <cell r="Q672">
            <v>0</v>
          </cell>
          <cell r="R672">
            <v>81.3</v>
          </cell>
        </row>
        <row r="673">
          <cell r="E673">
            <v>10802901202</v>
          </cell>
          <cell r="F673" t="str">
            <v>F</v>
          </cell>
          <cell r="G673">
            <v>2</v>
          </cell>
          <cell r="I673" t="str">
            <v>Rio de Janeiro - Cabo Frio</v>
          </cell>
          <cell r="J673" t="str">
            <v>AC</v>
          </cell>
          <cell r="K673" t="str">
            <v>S</v>
          </cell>
          <cell r="L673">
            <v>151.1</v>
          </cell>
          <cell r="M673">
            <v>0.31105125974876691</v>
          </cell>
          <cell r="N673">
            <v>0</v>
          </cell>
          <cell r="O673">
            <v>0.35356905784392223</v>
          </cell>
          <cell r="P673">
            <v>0</v>
          </cell>
          <cell r="Q673">
            <v>0</v>
          </cell>
          <cell r="R673">
            <v>70.8</v>
          </cell>
        </row>
        <row r="674">
          <cell r="E674">
            <v>10802901203</v>
          </cell>
          <cell r="F674" t="str">
            <v>F</v>
          </cell>
          <cell r="G674">
            <v>3</v>
          </cell>
          <cell r="I674" t="str">
            <v>Duque de Caxias - Araruama</v>
          </cell>
          <cell r="J674" t="str">
            <v>AC</v>
          </cell>
          <cell r="K674" t="str">
            <v>S</v>
          </cell>
          <cell r="L674">
            <v>148.19999999999999</v>
          </cell>
          <cell r="M674">
            <v>0.31105125974876691</v>
          </cell>
          <cell r="N674">
            <v>0</v>
          </cell>
          <cell r="O674">
            <v>0.35356905784392223</v>
          </cell>
          <cell r="P674">
            <v>0</v>
          </cell>
          <cell r="Q674">
            <v>0</v>
          </cell>
          <cell r="R674">
            <v>69.400000000000006</v>
          </cell>
        </row>
        <row r="675">
          <cell r="E675">
            <v>10802901204</v>
          </cell>
          <cell r="F675" t="str">
            <v>F</v>
          </cell>
          <cell r="G675">
            <v>4</v>
          </cell>
          <cell r="I675" t="str">
            <v>Duque de Caxias - São Pedro da Aldeia</v>
          </cell>
          <cell r="J675" t="str">
            <v>AC</v>
          </cell>
          <cell r="K675" t="str">
            <v>S</v>
          </cell>
          <cell r="L675">
            <v>166.4</v>
          </cell>
          <cell r="M675">
            <v>0.31105125974876691</v>
          </cell>
          <cell r="N675">
            <v>0</v>
          </cell>
          <cell r="O675">
            <v>0.35356905784392223</v>
          </cell>
          <cell r="P675">
            <v>0</v>
          </cell>
          <cell r="Q675">
            <v>0</v>
          </cell>
          <cell r="R675">
            <v>77.900000000000006</v>
          </cell>
        </row>
        <row r="676">
          <cell r="E676">
            <v>10802901205</v>
          </cell>
          <cell r="F676" t="str">
            <v>F</v>
          </cell>
          <cell r="G676">
            <v>5</v>
          </cell>
          <cell r="I676" t="str">
            <v>Nova Iguaçu - Araruama</v>
          </cell>
          <cell r="J676" t="str">
            <v>AC</v>
          </cell>
          <cell r="K676" t="str">
            <v>S</v>
          </cell>
          <cell r="L676">
            <v>159.1</v>
          </cell>
          <cell r="M676">
            <v>0.31105125974876691</v>
          </cell>
          <cell r="N676">
            <v>0</v>
          </cell>
          <cell r="O676">
            <v>0.35356905784392223</v>
          </cell>
          <cell r="P676">
            <v>0</v>
          </cell>
          <cell r="Q676">
            <v>0</v>
          </cell>
          <cell r="R676">
            <v>74.5</v>
          </cell>
        </row>
        <row r="677">
          <cell r="E677">
            <v>10802901206</v>
          </cell>
          <cell r="F677" t="str">
            <v>F</v>
          </cell>
          <cell r="G677">
            <v>6</v>
          </cell>
          <cell r="I677" t="str">
            <v>Nova Iguaçu - São Pedro da Aldeia</v>
          </cell>
          <cell r="J677" t="str">
            <v>AC</v>
          </cell>
          <cell r="K677" t="str">
            <v>S</v>
          </cell>
          <cell r="L677">
            <v>182.1</v>
          </cell>
          <cell r="M677">
            <v>0.31105125974876691</v>
          </cell>
          <cell r="N677">
            <v>0</v>
          </cell>
          <cell r="O677">
            <v>0.35356905784392223</v>
          </cell>
          <cell r="P677">
            <v>0</v>
          </cell>
          <cell r="Q677">
            <v>0</v>
          </cell>
          <cell r="R677">
            <v>85.25</v>
          </cell>
        </row>
        <row r="678">
          <cell r="E678">
            <v>10802901300</v>
          </cell>
          <cell r="F678" t="str">
            <v>F</v>
          </cell>
          <cell r="G678">
            <v>0</v>
          </cell>
          <cell r="I678" t="str">
            <v>Aeroporto Internacional - Armação dos Búzios</v>
          </cell>
          <cell r="J678" t="str">
            <v>AC</v>
          </cell>
          <cell r="K678" t="str">
            <v>C</v>
          </cell>
          <cell r="L678">
            <v>175</v>
          </cell>
          <cell r="M678">
            <v>0.31105125974876691</v>
          </cell>
          <cell r="N678">
            <v>0</v>
          </cell>
          <cell r="O678">
            <v>0.35356905784392223</v>
          </cell>
          <cell r="P678">
            <v>0</v>
          </cell>
          <cell r="Q678">
            <v>0</v>
          </cell>
          <cell r="R678">
            <v>81.95</v>
          </cell>
        </row>
        <row r="679">
          <cell r="E679">
            <v>10803000000</v>
          </cell>
          <cell r="F679" t="str">
            <v>F</v>
          </cell>
          <cell r="G679">
            <v>0</v>
          </cell>
          <cell r="I679" t="str">
            <v xml:space="preserve">Campos - Arraial do Cabo </v>
          </cell>
          <cell r="J679" t="str">
            <v>A</v>
          </cell>
          <cell r="K679" t="str">
            <v>O</v>
          </cell>
          <cell r="L679">
            <v>200.1</v>
          </cell>
          <cell r="M679">
            <v>0.31105125974876691</v>
          </cell>
          <cell r="N679">
            <v>0</v>
          </cell>
          <cell r="O679">
            <v>0.35356905784392223</v>
          </cell>
          <cell r="P679">
            <v>0</v>
          </cell>
          <cell r="Q679">
            <v>0</v>
          </cell>
          <cell r="R679">
            <v>62.5</v>
          </cell>
        </row>
        <row r="680">
          <cell r="E680">
            <v>10803000001</v>
          </cell>
          <cell r="F680" t="str">
            <v>F</v>
          </cell>
          <cell r="G680">
            <v>1</v>
          </cell>
          <cell r="I680" t="str">
            <v>Campos- Caixeta</v>
          </cell>
          <cell r="J680" t="str">
            <v>A</v>
          </cell>
          <cell r="K680" t="str">
            <v>S</v>
          </cell>
          <cell r="L680">
            <v>30.5</v>
          </cell>
          <cell r="M680">
            <v>0.31105125974876691</v>
          </cell>
          <cell r="N680">
            <v>0</v>
          </cell>
          <cell r="O680">
            <v>0.35356905784392223</v>
          </cell>
          <cell r="P680">
            <v>0</v>
          </cell>
          <cell r="Q680">
            <v>0</v>
          </cell>
          <cell r="R680">
            <v>9.75</v>
          </cell>
        </row>
        <row r="681">
          <cell r="E681">
            <v>10803000002</v>
          </cell>
          <cell r="F681" t="str">
            <v>F</v>
          </cell>
          <cell r="G681">
            <v>2</v>
          </cell>
          <cell r="I681" t="str">
            <v>Caixeta - Cafe Dodge</v>
          </cell>
          <cell r="J681" t="str">
            <v>A</v>
          </cell>
          <cell r="K681" t="str">
            <v>S</v>
          </cell>
          <cell r="L681">
            <v>16.600000000000001</v>
          </cell>
          <cell r="M681">
            <v>0.31105125974876691</v>
          </cell>
          <cell r="N681">
            <v>0</v>
          </cell>
          <cell r="O681">
            <v>0.35356905784392223</v>
          </cell>
          <cell r="P681">
            <v>0</v>
          </cell>
          <cell r="Q681">
            <v>0</v>
          </cell>
          <cell r="R681">
            <v>5.45</v>
          </cell>
        </row>
        <row r="682">
          <cell r="E682">
            <v>10803000003</v>
          </cell>
          <cell r="F682" t="str">
            <v>F</v>
          </cell>
          <cell r="G682">
            <v>3</v>
          </cell>
          <cell r="I682" t="str">
            <v>Cafe Dodge - Patos</v>
          </cell>
          <cell r="J682" t="str">
            <v>A</v>
          </cell>
          <cell r="K682" t="str">
            <v>S</v>
          </cell>
          <cell r="L682">
            <v>11.3</v>
          </cell>
          <cell r="M682">
            <v>0.31105125974876691</v>
          </cell>
          <cell r="N682">
            <v>0</v>
          </cell>
          <cell r="O682">
            <v>0.35356905784392223</v>
          </cell>
          <cell r="P682">
            <v>0</v>
          </cell>
          <cell r="Q682">
            <v>0</v>
          </cell>
          <cell r="R682">
            <v>3.8</v>
          </cell>
        </row>
        <row r="683">
          <cell r="E683">
            <v>10803000004</v>
          </cell>
          <cell r="F683" t="str">
            <v>F</v>
          </cell>
          <cell r="G683">
            <v>4</v>
          </cell>
          <cell r="I683" t="str">
            <v>Patos - Capelinha</v>
          </cell>
          <cell r="J683" t="str">
            <v>A</v>
          </cell>
          <cell r="K683" t="str">
            <v>S</v>
          </cell>
          <cell r="L683">
            <v>7.1</v>
          </cell>
          <cell r="M683">
            <v>0.31105125974876691</v>
          </cell>
          <cell r="N683">
            <v>0</v>
          </cell>
          <cell r="O683">
            <v>0.35356905784392223</v>
          </cell>
          <cell r="P683">
            <v>0</v>
          </cell>
          <cell r="Q683">
            <v>0</v>
          </cell>
          <cell r="R683">
            <v>2.5</v>
          </cell>
        </row>
        <row r="684">
          <cell r="E684">
            <v>10803000005</v>
          </cell>
          <cell r="F684" t="str">
            <v>F</v>
          </cell>
          <cell r="G684">
            <v>5</v>
          </cell>
          <cell r="I684" t="str">
            <v>Capelinha - Trevo</v>
          </cell>
          <cell r="J684" t="str">
            <v>A</v>
          </cell>
          <cell r="K684" t="str">
            <v>S</v>
          </cell>
          <cell r="L684">
            <v>12.3</v>
          </cell>
          <cell r="M684">
            <v>0.31105125974876691</v>
          </cell>
          <cell r="N684">
            <v>0</v>
          </cell>
          <cell r="O684">
            <v>0.35356905784392223</v>
          </cell>
          <cell r="P684">
            <v>0</v>
          </cell>
          <cell r="Q684">
            <v>0</v>
          </cell>
          <cell r="R684">
            <v>4.0999999999999996</v>
          </cell>
        </row>
        <row r="685">
          <cell r="E685">
            <v>10803000006</v>
          </cell>
          <cell r="F685" t="str">
            <v>F</v>
          </cell>
          <cell r="G685">
            <v>6</v>
          </cell>
          <cell r="I685" t="str">
            <v>Trevo - Macaé</v>
          </cell>
          <cell r="J685" t="str">
            <v>A</v>
          </cell>
          <cell r="K685" t="str">
            <v>S</v>
          </cell>
          <cell r="L685">
            <v>22.6</v>
          </cell>
          <cell r="M685">
            <v>0.31105125974876691</v>
          </cell>
          <cell r="N685">
            <v>0</v>
          </cell>
          <cell r="O685">
            <v>0.35356905784392223</v>
          </cell>
          <cell r="P685">
            <v>0</v>
          </cell>
          <cell r="Q685">
            <v>0</v>
          </cell>
          <cell r="R685">
            <v>7.3</v>
          </cell>
        </row>
        <row r="686">
          <cell r="E686">
            <v>10803000007</v>
          </cell>
          <cell r="F686" t="str">
            <v>F</v>
          </cell>
          <cell r="G686">
            <v>7</v>
          </cell>
          <cell r="I686" t="str">
            <v>Trevo - Rio das Ostras</v>
          </cell>
          <cell r="J686" t="str">
            <v>A</v>
          </cell>
          <cell r="K686" t="str">
            <v>S</v>
          </cell>
          <cell r="L686">
            <v>51.5</v>
          </cell>
          <cell r="M686">
            <v>0.31105125974876691</v>
          </cell>
          <cell r="N686">
            <v>0</v>
          </cell>
          <cell r="O686">
            <v>0.35356905784392223</v>
          </cell>
          <cell r="P686">
            <v>0</v>
          </cell>
          <cell r="Q686">
            <v>0</v>
          </cell>
          <cell r="R686">
            <v>16.3</v>
          </cell>
        </row>
        <row r="687">
          <cell r="E687">
            <v>10803000008</v>
          </cell>
          <cell r="F687" t="str">
            <v>F</v>
          </cell>
          <cell r="G687">
            <v>8</v>
          </cell>
          <cell r="I687" t="str">
            <v>Trevo - Barra de São João</v>
          </cell>
          <cell r="J687" t="str">
            <v>A</v>
          </cell>
          <cell r="K687" t="str">
            <v>S</v>
          </cell>
          <cell r="L687">
            <v>60.8</v>
          </cell>
          <cell r="M687">
            <v>0.31105125974876691</v>
          </cell>
          <cell r="N687">
            <v>0</v>
          </cell>
          <cell r="O687">
            <v>0.35356905784392223</v>
          </cell>
          <cell r="P687">
            <v>0</v>
          </cell>
          <cell r="Q687">
            <v>0</v>
          </cell>
          <cell r="R687">
            <v>19.2</v>
          </cell>
        </row>
        <row r="688">
          <cell r="E688">
            <v>10803000009</v>
          </cell>
          <cell r="F688" t="str">
            <v>F</v>
          </cell>
          <cell r="G688">
            <v>9</v>
          </cell>
          <cell r="I688" t="str">
            <v>Trevo - Verão Vermelho</v>
          </cell>
          <cell r="J688" t="str">
            <v>A</v>
          </cell>
          <cell r="K688" t="str">
            <v>S</v>
          </cell>
          <cell r="L688">
            <v>70</v>
          </cell>
          <cell r="M688">
            <v>0.31105125974876691</v>
          </cell>
          <cell r="N688">
            <v>0</v>
          </cell>
          <cell r="O688">
            <v>0.35356905784392223</v>
          </cell>
          <cell r="P688">
            <v>0</v>
          </cell>
          <cell r="Q688">
            <v>0</v>
          </cell>
          <cell r="R688">
            <v>22.05</v>
          </cell>
        </row>
        <row r="689">
          <cell r="E689">
            <v>10803000010</v>
          </cell>
          <cell r="F689" t="str">
            <v>F</v>
          </cell>
          <cell r="G689">
            <v>10</v>
          </cell>
          <cell r="I689" t="str">
            <v>Trevo - São Pedro da Aldeia</v>
          </cell>
          <cell r="J689" t="str">
            <v>A</v>
          </cell>
          <cell r="K689" t="str">
            <v>S</v>
          </cell>
          <cell r="L689">
            <v>94.3</v>
          </cell>
          <cell r="M689">
            <v>0.31105125974876691</v>
          </cell>
          <cell r="N689">
            <v>0</v>
          </cell>
          <cell r="O689">
            <v>0.35356905784392223</v>
          </cell>
          <cell r="P689">
            <v>0</v>
          </cell>
          <cell r="Q689">
            <v>0</v>
          </cell>
          <cell r="R689">
            <v>29.6</v>
          </cell>
        </row>
        <row r="690">
          <cell r="E690">
            <v>10803000011</v>
          </cell>
          <cell r="F690" t="str">
            <v>F</v>
          </cell>
          <cell r="G690">
            <v>11</v>
          </cell>
          <cell r="I690" t="str">
            <v>Trevo - Cabo Frio</v>
          </cell>
          <cell r="J690" t="str">
            <v>A</v>
          </cell>
          <cell r="K690" t="str">
            <v>S</v>
          </cell>
          <cell r="L690">
            <v>109.3</v>
          </cell>
          <cell r="M690">
            <v>0.31105125974876691</v>
          </cell>
          <cell r="N690">
            <v>0</v>
          </cell>
          <cell r="O690">
            <v>0.35356905784392223</v>
          </cell>
          <cell r="P690">
            <v>0</v>
          </cell>
          <cell r="Q690">
            <v>0</v>
          </cell>
          <cell r="R690">
            <v>34.299999999999997</v>
          </cell>
        </row>
        <row r="691">
          <cell r="E691">
            <v>10803000012</v>
          </cell>
          <cell r="F691" t="str">
            <v>F</v>
          </cell>
          <cell r="G691">
            <v>12</v>
          </cell>
          <cell r="I691" t="str">
            <v xml:space="preserve">Trevo - Arraial do Cabo </v>
          </cell>
          <cell r="J691" t="str">
            <v>A</v>
          </cell>
          <cell r="K691" t="str">
            <v>S</v>
          </cell>
          <cell r="L691">
            <v>124.5</v>
          </cell>
          <cell r="M691">
            <v>0.31105125974876691</v>
          </cell>
          <cell r="N691">
            <v>0</v>
          </cell>
          <cell r="O691">
            <v>0.35356905784392223</v>
          </cell>
          <cell r="P691">
            <v>0</v>
          </cell>
          <cell r="Q691">
            <v>0</v>
          </cell>
          <cell r="R691">
            <v>39</v>
          </cell>
        </row>
        <row r="692">
          <cell r="E692">
            <v>10803000013</v>
          </cell>
          <cell r="F692" t="str">
            <v>F</v>
          </cell>
          <cell r="G692">
            <v>13</v>
          </cell>
          <cell r="I692" t="str">
            <v>Arraial do Cabo - Macaé</v>
          </cell>
          <cell r="J692" t="str">
            <v>A</v>
          </cell>
          <cell r="K692" t="str">
            <v>S</v>
          </cell>
          <cell r="L692">
            <v>101.9</v>
          </cell>
          <cell r="M692">
            <v>0.31105125974876691</v>
          </cell>
          <cell r="N692">
            <v>0</v>
          </cell>
          <cell r="O692">
            <v>0.35356905784392223</v>
          </cell>
          <cell r="P692">
            <v>0</v>
          </cell>
          <cell r="Q692">
            <v>0</v>
          </cell>
          <cell r="R692">
            <v>31.95</v>
          </cell>
        </row>
        <row r="693">
          <cell r="E693">
            <v>10803000014</v>
          </cell>
          <cell r="F693" t="str">
            <v>F</v>
          </cell>
          <cell r="G693">
            <v>14</v>
          </cell>
          <cell r="I693" t="str">
            <v>Barra de São João - Campos</v>
          </cell>
          <cell r="J693" t="str">
            <v>A</v>
          </cell>
          <cell r="K693" t="str">
            <v>S</v>
          </cell>
          <cell r="L693">
            <v>138.6</v>
          </cell>
          <cell r="M693">
            <v>0.31105125974876691</v>
          </cell>
          <cell r="N693">
            <v>0</v>
          </cell>
          <cell r="O693">
            <v>0.35356905784392223</v>
          </cell>
          <cell r="P693">
            <v>0</v>
          </cell>
          <cell r="Q693">
            <v>0</v>
          </cell>
          <cell r="R693">
            <v>43.4</v>
          </cell>
        </row>
        <row r="694">
          <cell r="E694">
            <v>10803000015</v>
          </cell>
          <cell r="F694" t="str">
            <v>F</v>
          </cell>
          <cell r="G694">
            <v>15</v>
          </cell>
          <cell r="I694" t="str">
            <v>Barra de São João - Macaé</v>
          </cell>
          <cell r="J694" t="str">
            <v>A</v>
          </cell>
          <cell r="K694" t="str">
            <v>S</v>
          </cell>
          <cell r="L694">
            <v>38.200000000000003</v>
          </cell>
          <cell r="M694">
            <v>0.31105125974876691</v>
          </cell>
          <cell r="N694">
            <v>0</v>
          </cell>
          <cell r="O694">
            <v>0.35356905784392223</v>
          </cell>
          <cell r="P694">
            <v>0</v>
          </cell>
          <cell r="Q694">
            <v>0</v>
          </cell>
          <cell r="R694">
            <v>12.15</v>
          </cell>
        </row>
        <row r="695">
          <cell r="E695">
            <v>10803000016</v>
          </cell>
          <cell r="F695" t="str">
            <v>F</v>
          </cell>
          <cell r="G695">
            <v>16</v>
          </cell>
          <cell r="I695" t="str">
            <v>Cabo Frio - Campos</v>
          </cell>
          <cell r="J695" t="str">
            <v>A</v>
          </cell>
          <cell r="K695" t="str">
            <v>S</v>
          </cell>
          <cell r="L695">
            <v>187.1</v>
          </cell>
          <cell r="M695">
            <v>0.31105125974876691</v>
          </cell>
          <cell r="N695">
            <v>0</v>
          </cell>
          <cell r="O695">
            <v>0.35356905784392223</v>
          </cell>
          <cell r="P695">
            <v>0</v>
          </cell>
          <cell r="Q695">
            <v>0</v>
          </cell>
          <cell r="R695">
            <v>58.5</v>
          </cell>
        </row>
        <row r="696">
          <cell r="E696">
            <v>10803000017</v>
          </cell>
          <cell r="F696" t="str">
            <v>F</v>
          </cell>
          <cell r="G696">
            <v>17</v>
          </cell>
          <cell r="I696" t="str">
            <v>Cabo Frio - Macaé</v>
          </cell>
          <cell r="J696" t="str">
            <v>A</v>
          </cell>
          <cell r="K696" t="str">
            <v>S</v>
          </cell>
          <cell r="L696">
            <v>86.7</v>
          </cell>
          <cell r="M696">
            <v>0.31105125974876691</v>
          </cell>
          <cell r="N696">
            <v>0</v>
          </cell>
          <cell r="O696">
            <v>0.35356905784392223</v>
          </cell>
          <cell r="P696">
            <v>0</v>
          </cell>
          <cell r="Q696">
            <v>0</v>
          </cell>
          <cell r="R696">
            <v>27.25</v>
          </cell>
        </row>
        <row r="697">
          <cell r="E697">
            <v>10803000018</v>
          </cell>
          <cell r="F697" t="str">
            <v>F</v>
          </cell>
          <cell r="G697">
            <v>18</v>
          </cell>
          <cell r="I697" t="str">
            <v>Café Dogge - Macaé</v>
          </cell>
          <cell r="J697" t="str">
            <v>A</v>
          </cell>
          <cell r="K697" t="str">
            <v>S</v>
          </cell>
          <cell r="L697">
            <v>53.3</v>
          </cell>
          <cell r="M697">
            <v>0.31105125974876691</v>
          </cell>
          <cell r="N697">
            <v>0</v>
          </cell>
          <cell r="O697">
            <v>0.35356905784392223</v>
          </cell>
          <cell r="P697">
            <v>0</v>
          </cell>
          <cell r="Q697">
            <v>0</v>
          </cell>
          <cell r="R697">
            <v>16.850000000000001</v>
          </cell>
        </row>
        <row r="698">
          <cell r="E698">
            <v>10803000019</v>
          </cell>
          <cell r="F698" t="str">
            <v>F</v>
          </cell>
          <cell r="G698">
            <v>19</v>
          </cell>
          <cell r="I698" t="str">
            <v>Campos - Macaé</v>
          </cell>
          <cell r="J698" t="str">
            <v>A</v>
          </cell>
          <cell r="K698" t="str">
            <v>S</v>
          </cell>
          <cell r="L698">
            <v>100.4</v>
          </cell>
          <cell r="M698">
            <v>0.31105125974876691</v>
          </cell>
          <cell r="N698">
            <v>0</v>
          </cell>
          <cell r="O698">
            <v>0.35356905784392223</v>
          </cell>
          <cell r="P698">
            <v>0</v>
          </cell>
          <cell r="Q698">
            <v>0</v>
          </cell>
          <cell r="R698">
            <v>31.5</v>
          </cell>
        </row>
        <row r="699">
          <cell r="E699">
            <v>10803000020</v>
          </cell>
          <cell r="F699" t="str">
            <v>F</v>
          </cell>
          <cell r="G699">
            <v>20</v>
          </cell>
          <cell r="I699" t="str">
            <v>Campos - Rio das Ostras</v>
          </cell>
          <cell r="J699" t="str">
            <v>A</v>
          </cell>
          <cell r="K699" t="str">
            <v>S</v>
          </cell>
          <cell r="L699">
            <v>129.30000000000001</v>
          </cell>
          <cell r="M699">
            <v>0.31105125974876691</v>
          </cell>
          <cell r="N699">
            <v>0</v>
          </cell>
          <cell r="O699">
            <v>0.35356905784392223</v>
          </cell>
          <cell r="P699">
            <v>0</v>
          </cell>
          <cell r="Q699">
            <v>0</v>
          </cell>
          <cell r="R699">
            <v>40.5</v>
          </cell>
        </row>
        <row r="700">
          <cell r="E700">
            <v>10803000021</v>
          </cell>
          <cell r="F700" t="str">
            <v>F</v>
          </cell>
          <cell r="G700">
            <v>21</v>
          </cell>
          <cell r="I700" t="str">
            <v>Campos - São Pedro da Aldeia</v>
          </cell>
          <cell r="J700" t="str">
            <v>A</v>
          </cell>
          <cell r="K700" t="str">
            <v>S</v>
          </cell>
          <cell r="L700">
            <v>172.1</v>
          </cell>
          <cell r="M700">
            <v>0.31105125974876691</v>
          </cell>
          <cell r="N700">
            <v>0</v>
          </cell>
          <cell r="O700">
            <v>0.35356905784392223</v>
          </cell>
          <cell r="P700">
            <v>0</v>
          </cell>
          <cell r="Q700">
            <v>0</v>
          </cell>
          <cell r="R700">
            <v>53.8</v>
          </cell>
        </row>
        <row r="701">
          <cell r="E701">
            <v>10803000022</v>
          </cell>
          <cell r="F701" t="str">
            <v>F</v>
          </cell>
          <cell r="G701">
            <v>22</v>
          </cell>
          <cell r="I701" t="str">
            <v>Campos - Verão Vermelho</v>
          </cell>
          <cell r="J701" t="str">
            <v>A</v>
          </cell>
          <cell r="K701" t="str">
            <v>S</v>
          </cell>
          <cell r="L701">
            <v>147.80000000000001</v>
          </cell>
          <cell r="M701">
            <v>0.31105125974876691</v>
          </cell>
          <cell r="N701">
            <v>0</v>
          </cell>
          <cell r="O701">
            <v>0.35356905784392223</v>
          </cell>
          <cell r="P701">
            <v>0</v>
          </cell>
          <cell r="Q701">
            <v>0</v>
          </cell>
          <cell r="R701">
            <v>46.25</v>
          </cell>
        </row>
        <row r="702">
          <cell r="E702">
            <v>10803000023</v>
          </cell>
          <cell r="F702" t="str">
            <v>F</v>
          </cell>
          <cell r="G702">
            <v>23</v>
          </cell>
          <cell r="I702" t="str">
            <v>Campos - Capelinha</v>
          </cell>
          <cell r="J702" t="str">
            <v>A</v>
          </cell>
          <cell r="K702" t="str">
            <v>S</v>
          </cell>
          <cell r="L702">
            <v>65.5</v>
          </cell>
          <cell r="M702">
            <v>0.31105125974876691</v>
          </cell>
          <cell r="N702">
            <v>0</v>
          </cell>
          <cell r="O702">
            <v>0.35356905784392223</v>
          </cell>
          <cell r="P702">
            <v>0</v>
          </cell>
          <cell r="Q702">
            <v>0</v>
          </cell>
          <cell r="R702">
            <v>20.65</v>
          </cell>
        </row>
        <row r="703">
          <cell r="E703">
            <v>10803000024</v>
          </cell>
          <cell r="F703" t="str">
            <v>F</v>
          </cell>
          <cell r="G703">
            <v>24</v>
          </cell>
          <cell r="I703" t="str">
            <v>Macaé - Rio das Ostras</v>
          </cell>
          <cell r="J703" t="str">
            <v>A</v>
          </cell>
          <cell r="K703" t="str">
            <v>S</v>
          </cell>
          <cell r="L703">
            <v>28.9</v>
          </cell>
          <cell r="M703">
            <v>0.31105125974876691</v>
          </cell>
          <cell r="N703">
            <v>0</v>
          </cell>
          <cell r="O703">
            <v>0.35356905784392223</v>
          </cell>
          <cell r="P703">
            <v>0</v>
          </cell>
          <cell r="Q703">
            <v>0</v>
          </cell>
          <cell r="R703">
            <v>9.25</v>
          </cell>
        </row>
        <row r="704">
          <cell r="E704">
            <v>10803000025</v>
          </cell>
          <cell r="F704" t="str">
            <v>F</v>
          </cell>
          <cell r="G704">
            <v>25</v>
          </cell>
          <cell r="I704" t="str">
            <v>Macaé - Verão Vermelho</v>
          </cell>
          <cell r="J704" t="str">
            <v>A</v>
          </cell>
          <cell r="K704" t="str">
            <v>S</v>
          </cell>
          <cell r="L704">
            <v>47.4</v>
          </cell>
          <cell r="M704">
            <v>0.31105125974876691</v>
          </cell>
          <cell r="N704">
            <v>0</v>
          </cell>
          <cell r="O704">
            <v>0.35356905784392223</v>
          </cell>
          <cell r="P704">
            <v>0</v>
          </cell>
          <cell r="Q704">
            <v>0</v>
          </cell>
          <cell r="R704">
            <v>15</v>
          </cell>
        </row>
        <row r="705">
          <cell r="E705">
            <v>10803000100</v>
          </cell>
          <cell r="F705" t="str">
            <v>F</v>
          </cell>
          <cell r="G705">
            <v>0</v>
          </cell>
          <cell r="I705" t="str">
            <v>Campos - Cabo Frio</v>
          </cell>
          <cell r="J705" t="str">
            <v>A</v>
          </cell>
          <cell r="K705" t="str">
            <v>C</v>
          </cell>
          <cell r="L705">
            <v>187.1</v>
          </cell>
          <cell r="M705">
            <v>0.31105125974876691</v>
          </cell>
          <cell r="N705">
            <v>0</v>
          </cell>
          <cell r="O705">
            <v>0.35356905784392223</v>
          </cell>
          <cell r="P705">
            <v>0</v>
          </cell>
          <cell r="Q705">
            <v>0</v>
          </cell>
          <cell r="R705">
            <v>58.5</v>
          </cell>
        </row>
        <row r="706">
          <cell r="E706">
            <v>10803000101</v>
          </cell>
          <cell r="F706" t="str">
            <v>F</v>
          </cell>
          <cell r="G706">
            <v>1</v>
          </cell>
          <cell r="I706" t="str">
            <v>Campos - Caixeta</v>
          </cell>
          <cell r="J706" t="str">
            <v>A</v>
          </cell>
          <cell r="K706" t="str">
            <v>S</v>
          </cell>
          <cell r="L706">
            <v>30.5</v>
          </cell>
          <cell r="M706">
            <v>0.31105125974876691</v>
          </cell>
          <cell r="N706">
            <v>0</v>
          </cell>
          <cell r="O706">
            <v>0.35356905784392223</v>
          </cell>
          <cell r="P706">
            <v>0</v>
          </cell>
          <cell r="Q706">
            <v>0</v>
          </cell>
          <cell r="R706">
            <v>9.75</v>
          </cell>
        </row>
        <row r="707">
          <cell r="E707">
            <v>10803000102</v>
          </cell>
          <cell r="F707" t="str">
            <v>F</v>
          </cell>
          <cell r="G707">
            <v>2</v>
          </cell>
          <cell r="I707" t="str">
            <v>Caixeta - Café Dodge</v>
          </cell>
          <cell r="J707" t="str">
            <v>A</v>
          </cell>
          <cell r="K707" t="str">
            <v>S</v>
          </cell>
          <cell r="L707">
            <v>16.600000000000001</v>
          </cell>
          <cell r="M707">
            <v>0.31105125974876691</v>
          </cell>
          <cell r="N707">
            <v>0</v>
          </cell>
          <cell r="O707">
            <v>0.35356905784392223</v>
          </cell>
          <cell r="P707">
            <v>0</v>
          </cell>
          <cell r="Q707">
            <v>0</v>
          </cell>
          <cell r="R707">
            <v>5.45</v>
          </cell>
        </row>
        <row r="708">
          <cell r="E708">
            <v>10803000103</v>
          </cell>
          <cell r="F708" t="str">
            <v>F</v>
          </cell>
          <cell r="G708">
            <v>3</v>
          </cell>
          <cell r="I708" t="str">
            <v>Café Dodge - Patos</v>
          </cell>
          <cell r="J708" t="str">
            <v>A</v>
          </cell>
          <cell r="K708" t="str">
            <v>S</v>
          </cell>
          <cell r="L708">
            <v>11.3</v>
          </cell>
          <cell r="M708">
            <v>0.31105125974876691</v>
          </cell>
          <cell r="N708">
            <v>0</v>
          </cell>
          <cell r="O708">
            <v>0.35356905784392223</v>
          </cell>
          <cell r="P708">
            <v>0</v>
          </cell>
          <cell r="Q708">
            <v>0</v>
          </cell>
          <cell r="R708">
            <v>3.8</v>
          </cell>
        </row>
        <row r="709">
          <cell r="E709">
            <v>10803000104</v>
          </cell>
          <cell r="F709" t="str">
            <v>F</v>
          </cell>
          <cell r="G709">
            <v>4</v>
          </cell>
          <cell r="I709" t="str">
            <v>Patos - Capela</v>
          </cell>
          <cell r="J709" t="str">
            <v>A</v>
          </cell>
          <cell r="K709" t="str">
            <v>S</v>
          </cell>
          <cell r="L709">
            <v>7.1</v>
          </cell>
          <cell r="M709">
            <v>0.31105125974876691</v>
          </cell>
          <cell r="N709">
            <v>0</v>
          </cell>
          <cell r="O709">
            <v>0.35356905784392223</v>
          </cell>
          <cell r="P709">
            <v>0</v>
          </cell>
          <cell r="Q709">
            <v>0</v>
          </cell>
          <cell r="R709">
            <v>2.5</v>
          </cell>
        </row>
        <row r="710">
          <cell r="E710">
            <v>10803000105</v>
          </cell>
          <cell r="F710" t="str">
            <v>F</v>
          </cell>
          <cell r="G710">
            <v>5</v>
          </cell>
          <cell r="I710" t="str">
            <v>Capela - Trevo</v>
          </cell>
          <cell r="J710" t="str">
            <v>A</v>
          </cell>
          <cell r="K710" t="str">
            <v>S</v>
          </cell>
          <cell r="L710">
            <v>12.3</v>
          </cell>
          <cell r="M710">
            <v>0.31105125974876691</v>
          </cell>
          <cell r="N710">
            <v>0</v>
          </cell>
          <cell r="O710">
            <v>0.35356905784392223</v>
          </cell>
          <cell r="P710">
            <v>0</v>
          </cell>
          <cell r="Q710">
            <v>0</v>
          </cell>
          <cell r="R710">
            <v>4.0999999999999996</v>
          </cell>
        </row>
        <row r="711">
          <cell r="E711">
            <v>10803000106</v>
          </cell>
          <cell r="F711" t="str">
            <v>F</v>
          </cell>
          <cell r="G711">
            <v>6</v>
          </cell>
          <cell r="I711" t="str">
            <v>Trevo - Rio das Ostras</v>
          </cell>
          <cell r="J711" t="str">
            <v>A</v>
          </cell>
          <cell r="K711" t="str">
            <v>S</v>
          </cell>
          <cell r="L711">
            <v>51.1</v>
          </cell>
          <cell r="M711">
            <v>0.31105125974876691</v>
          </cell>
          <cell r="N711">
            <v>0</v>
          </cell>
          <cell r="O711">
            <v>0.35356905784392223</v>
          </cell>
          <cell r="P711">
            <v>0</v>
          </cell>
          <cell r="Q711">
            <v>0</v>
          </cell>
          <cell r="R711">
            <v>16.149999999999999</v>
          </cell>
        </row>
        <row r="712">
          <cell r="E712">
            <v>10803000107</v>
          </cell>
          <cell r="F712" t="str">
            <v>F</v>
          </cell>
          <cell r="G712">
            <v>7</v>
          </cell>
          <cell r="I712" t="str">
            <v>Trevo - Barra de São João</v>
          </cell>
          <cell r="J712" t="str">
            <v>A</v>
          </cell>
          <cell r="K712" t="str">
            <v>S</v>
          </cell>
          <cell r="L712">
            <v>60.8</v>
          </cell>
          <cell r="M712">
            <v>0.31105125974876691</v>
          </cell>
          <cell r="N712">
            <v>0</v>
          </cell>
          <cell r="O712">
            <v>0.35356905784392223</v>
          </cell>
          <cell r="P712">
            <v>0</v>
          </cell>
          <cell r="Q712">
            <v>0</v>
          </cell>
          <cell r="R712">
            <v>19.2</v>
          </cell>
        </row>
        <row r="713">
          <cell r="E713">
            <v>10803000108</v>
          </cell>
          <cell r="F713" t="str">
            <v>F</v>
          </cell>
          <cell r="G713">
            <v>8</v>
          </cell>
          <cell r="I713" t="str">
            <v>Trevo - Verão Vermelho</v>
          </cell>
          <cell r="J713" t="str">
            <v>A</v>
          </cell>
          <cell r="K713" t="str">
            <v>S</v>
          </cell>
          <cell r="L713">
            <v>70</v>
          </cell>
          <cell r="M713">
            <v>0.31105125974876691</v>
          </cell>
          <cell r="N713">
            <v>0</v>
          </cell>
          <cell r="O713">
            <v>0.35356905784392223</v>
          </cell>
          <cell r="P713">
            <v>0</v>
          </cell>
          <cell r="Q713">
            <v>0</v>
          </cell>
          <cell r="R713">
            <v>22.05</v>
          </cell>
        </row>
        <row r="714">
          <cell r="E714">
            <v>10803000109</v>
          </cell>
          <cell r="F714" t="str">
            <v>F</v>
          </cell>
          <cell r="G714">
            <v>9</v>
          </cell>
          <cell r="I714" t="str">
            <v>Trevo - Macaé</v>
          </cell>
          <cell r="J714" t="str">
            <v>A</v>
          </cell>
          <cell r="K714" t="str">
            <v>S</v>
          </cell>
          <cell r="L714">
            <v>22.6</v>
          </cell>
          <cell r="M714">
            <v>0.31105125974876691</v>
          </cell>
          <cell r="N714">
            <v>0</v>
          </cell>
          <cell r="O714">
            <v>0.35356905784392223</v>
          </cell>
          <cell r="P714">
            <v>0</v>
          </cell>
          <cell r="Q714">
            <v>0</v>
          </cell>
          <cell r="R714">
            <v>7.3</v>
          </cell>
        </row>
        <row r="715">
          <cell r="E715">
            <v>10803000110</v>
          </cell>
          <cell r="F715" t="str">
            <v>F</v>
          </cell>
          <cell r="G715">
            <v>10</v>
          </cell>
          <cell r="I715" t="str">
            <v>Trevo - São Pedro da Aldeia</v>
          </cell>
          <cell r="J715" t="str">
            <v>A</v>
          </cell>
          <cell r="K715" t="str">
            <v>S</v>
          </cell>
          <cell r="L715">
            <v>94.3</v>
          </cell>
          <cell r="M715">
            <v>0.31105125974876691</v>
          </cell>
          <cell r="N715">
            <v>0</v>
          </cell>
          <cell r="O715">
            <v>0.35356905784392223</v>
          </cell>
          <cell r="P715">
            <v>0</v>
          </cell>
          <cell r="Q715">
            <v>0</v>
          </cell>
          <cell r="R715">
            <v>29.6</v>
          </cell>
        </row>
        <row r="716">
          <cell r="E716">
            <v>10803000111</v>
          </cell>
          <cell r="F716" t="str">
            <v>F</v>
          </cell>
          <cell r="G716">
            <v>11</v>
          </cell>
          <cell r="I716" t="str">
            <v>Trevo - Cabo Frio</v>
          </cell>
          <cell r="J716" t="str">
            <v>A</v>
          </cell>
          <cell r="K716" t="str">
            <v>S</v>
          </cell>
          <cell r="L716">
            <v>109.3</v>
          </cell>
          <cell r="M716">
            <v>0.31105125974876691</v>
          </cell>
          <cell r="N716">
            <v>0</v>
          </cell>
          <cell r="O716">
            <v>0.35356905784392223</v>
          </cell>
          <cell r="P716">
            <v>0</v>
          </cell>
          <cell r="Q716">
            <v>0</v>
          </cell>
          <cell r="R716">
            <v>34.299999999999997</v>
          </cell>
        </row>
        <row r="717">
          <cell r="E717">
            <v>10803000112</v>
          </cell>
          <cell r="F717" t="str">
            <v>F</v>
          </cell>
          <cell r="G717">
            <v>12</v>
          </cell>
          <cell r="I717" t="str">
            <v>Barra de São João - Campos</v>
          </cell>
          <cell r="J717" t="str">
            <v>A</v>
          </cell>
          <cell r="K717" t="str">
            <v>S</v>
          </cell>
          <cell r="L717">
            <v>138.6</v>
          </cell>
          <cell r="M717">
            <v>0.31105125974876691</v>
          </cell>
          <cell r="N717">
            <v>0</v>
          </cell>
          <cell r="O717">
            <v>0.35356905784392223</v>
          </cell>
          <cell r="P717">
            <v>0</v>
          </cell>
          <cell r="Q717">
            <v>0</v>
          </cell>
          <cell r="R717">
            <v>43.4</v>
          </cell>
        </row>
        <row r="718">
          <cell r="E718">
            <v>10803000113</v>
          </cell>
          <cell r="F718" t="str">
            <v>F</v>
          </cell>
          <cell r="G718">
            <v>13</v>
          </cell>
          <cell r="I718" t="str">
            <v>Barra de São João - Macaé</v>
          </cell>
          <cell r="J718" t="str">
            <v>A</v>
          </cell>
          <cell r="K718" t="str">
            <v>S</v>
          </cell>
          <cell r="L718">
            <v>38.200000000000003</v>
          </cell>
          <cell r="M718">
            <v>0.31105125974876691</v>
          </cell>
          <cell r="N718">
            <v>0</v>
          </cell>
          <cell r="O718">
            <v>0.35356905784392223</v>
          </cell>
          <cell r="P718">
            <v>0</v>
          </cell>
          <cell r="Q718">
            <v>0</v>
          </cell>
          <cell r="R718">
            <v>12.15</v>
          </cell>
        </row>
        <row r="719">
          <cell r="E719">
            <v>10803000114</v>
          </cell>
          <cell r="F719" t="str">
            <v>F</v>
          </cell>
          <cell r="G719">
            <v>14</v>
          </cell>
          <cell r="I719" t="str">
            <v>Cabo Frio - Macaé</v>
          </cell>
          <cell r="J719" t="str">
            <v>A</v>
          </cell>
          <cell r="K719" t="str">
            <v>S</v>
          </cell>
          <cell r="L719">
            <v>86.7</v>
          </cell>
          <cell r="M719">
            <v>0.31105125974876691</v>
          </cell>
          <cell r="N719">
            <v>0</v>
          </cell>
          <cell r="O719">
            <v>0.35356905784392223</v>
          </cell>
          <cell r="P719">
            <v>0</v>
          </cell>
          <cell r="Q719">
            <v>0</v>
          </cell>
          <cell r="R719">
            <v>27.25</v>
          </cell>
        </row>
        <row r="720">
          <cell r="E720">
            <v>10803000115</v>
          </cell>
          <cell r="F720" t="str">
            <v>F</v>
          </cell>
          <cell r="G720">
            <v>15</v>
          </cell>
          <cell r="I720" t="str">
            <v>Café Dogge - Macaé</v>
          </cell>
          <cell r="J720" t="str">
            <v>A</v>
          </cell>
          <cell r="K720" t="str">
            <v>S</v>
          </cell>
          <cell r="L720">
            <v>53.3</v>
          </cell>
          <cell r="M720">
            <v>0.31105125974876691</v>
          </cell>
          <cell r="N720">
            <v>0</v>
          </cell>
          <cell r="O720">
            <v>0.35356905784392223</v>
          </cell>
          <cell r="P720">
            <v>0</v>
          </cell>
          <cell r="Q720">
            <v>0</v>
          </cell>
          <cell r="R720">
            <v>16.850000000000001</v>
          </cell>
        </row>
        <row r="721">
          <cell r="E721">
            <v>10803000116</v>
          </cell>
          <cell r="F721" t="str">
            <v>F</v>
          </cell>
          <cell r="G721">
            <v>16</v>
          </cell>
          <cell r="I721" t="str">
            <v>Campos - Capelinha</v>
          </cell>
          <cell r="J721" t="str">
            <v>A</v>
          </cell>
          <cell r="K721" t="str">
            <v>S</v>
          </cell>
          <cell r="L721">
            <v>65.5</v>
          </cell>
          <cell r="M721">
            <v>0.31105125974876691</v>
          </cell>
          <cell r="N721">
            <v>0</v>
          </cell>
          <cell r="O721">
            <v>0.35356905784392223</v>
          </cell>
          <cell r="P721">
            <v>0</v>
          </cell>
          <cell r="Q721">
            <v>0</v>
          </cell>
          <cell r="R721">
            <v>20.65</v>
          </cell>
        </row>
        <row r="722">
          <cell r="E722">
            <v>10803000117</v>
          </cell>
          <cell r="F722" t="str">
            <v>F</v>
          </cell>
          <cell r="G722">
            <v>17</v>
          </cell>
          <cell r="I722" t="str">
            <v>Campos - Macaé</v>
          </cell>
          <cell r="J722" t="str">
            <v>A</v>
          </cell>
          <cell r="K722" t="str">
            <v>S</v>
          </cell>
          <cell r="L722">
            <v>100.4</v>
          </cell>
          <cell r="M722">
            <v>0.31105125974876691</v>
          </cell>
          <cell r="N722">
            <v>0</v>
          </cell>
          <cell r="O722">
            <v>0.35356905784392223</v>
          </cell>
          <cell r="P722">
            <v>0</v>
          </cell>
          <cell r="Q722">
            <v>0</v>
          </cell>
          <cell r="R722">
            <v>31.5</v>
          </cell>
        </row>
        <row r="723">
          <cell r="E723">
            <v>10803000118</v>
          </cell>
          <cell r="F723" t="str">
            <v>F</v>
          </cell>
          <cell r="G723">
            <v>18</v>
          </cell>
          <cell r="I723" t="str">
            <v>Campos - Rio das Ostras</v>
          </cell>
          <cell r="J723" t="str">
            <v>A</v>
          </cell>
          <cell r="K723" t="str">
            <v>S</v>
          </cell>
          <cell r="L723">
            <v>129.30000000000001</v>
          </cell>
          <cell r="M723">
            <v>0.31105125974876691</v>
          </cell>
          <cell r="N723">
            <v>0</v>
          </cell>
          <cell r="O723">
            <v>0.35356905784392223</v>
          </cell>
          <cell r="P723">
            <v>0</v>
          </cell>
          <cell r="Q723">
            <v>0</v>
          </cell>
          <cell r="R723">
            <v>40.5</v>
          </cell>
        </row>
        <row r="724">
          <cell r="E724">
            <v>10803000119</v>
          </cell>
          <cell r="F724" t="str">
            <v>F</v>
          </cell>
          <cell r="G724">
            <v>19</v>
          </cell>
          <cell r="I724" t="str">
            <v>Campos - São Pedro da Aldeia</v>
          </cell>
          <cell r="J724" t="str">
            <v>A</v>
          </cell>
          <cell r="K724" t="str">
            <v>S</v>
          </cell>
          <cell r="L724">
            <v>172.1</v>
          </cell>
          <cell r="M724">
            <v>0.31105125974876691</v>
          </cell>
          <cell r="N724">
            <v>0</v>
          </cell>
          <cell r="O724">
            <v>0.35356905784392223</v>
          </cell>
          <cell r="P724">
            <v>0</v>
          </cell>
          <cell r="Q724">
            <v>0</v>
          </cell>
          <cell r="R724">
            <v>53.8</v>
          </cell>
        </row>
        <row r="725">
          <cell r="E725">
            <v>10803000120</v>
          </cell>
          <cell r="F725" t="str">
            <v>F</v>
          </cell>
          <cell r="G725">
            <v>20</v>
          </cell>
          <cell r="I725" t="str">
            <v>Campos - Verão Vermelho</v>
          </cell>
          <cell r="J725" t="str">
            <v>A</v>
          </cell>
          <cell r="K725" t="str">
            <v>S</v>
          </cell>
          <cell r="L725">
            <v>147.80000000000001</v>
          </cell>
          <cell r="M725">
            <v>0.31105125974876691</v>
          </cell>
          <cell r="N725">
            <v>0</v>
          </cell>
          <cell r="O725">
            <v>0.35356905784392223</v>
          </cell>
          <cell r="P725">
            <v>0</v>
          </cell>
          <cell r="Q725">
            <v>0</v>
          </cell>
          <cell r="R725">
            <v>46.25</v>
          </cell>
        </row>
        <row r="726">
          <cell r="E726">
            <v>10803000121</v>
          </cell>
          <cell r="F726" t="str">
            <v>F</v>
          </cell>
          <cell r="G726">
            <v>21</v>
          </cell>
          <cell r="I726" t="str">
            <v>Macaé - Rio das Ostras</v>
          </cell>
          <cell r="J726" t="str">
            <v>A</v>
          </cell>
          <cell r="K726" t="str">
            <v>S</v>
          </cell>
          <cell r="L726">
            <v>28.9</v>
          </cell>
          <cell r="M726">
            <v>0.31105125974876691</v>
          </cell>
          <cell r="N726">
            <v>0</v>
          </cell>
          <cell r="O726">
            <v>0.35356905784392223</v>
          </cell>
          <cell r="P726">
            <v>0</v>
          </cell>
          <cell r="Q726">
            <v>0</v>
          </cell>
          <cell r="R726">
            <v>9.25</v>
          </cell>
        </row>
        <row r="727">
          <cell r="E727">
            <v>10803000122</v>
          </cell>
          <cell r="F727" t="str">
            <v>F</v>
          </cell>
          <cell r="G727">
            <v>22</v>
          </cell>
          <cell r="I727" t="str">
            <v>Macaé - São Pedro da Aldeia</v>
          </cell>
          <cell r="J727" t="str">
            <v>A</v>
          </cell>
          <cell r="K727" t="str">
            <v>S</v>
          </cell>
          <cell r="L727">
            <v>71.7</v>
          </cell>
          <cell r="M727">
            <v>0.31105125974876691</v>
          </cell>
          <cell r="N727">
            <v>0</v>
          </cell>
          <cell r="O727">
            <v>0.35356905784392223</v>
          </cell>
          <cell r="P727">
            <v>0</v>
          </cell>
          <cell r="Q727">
            <v>0</v>
          </cell>
          <cell r="R727">
            <v>22.6</v>
          </cell>
        </row>
        <row r="728">
          <cell r="E728">
            <v>10803000123</v>
          </cell>
          <cell r="F728" t="str">
            <v>F</v>
          </cell>
          <cell r="G728">
            <v>23</v>
          </cell>
          <cell r="I728" t="str">
            <v>Macaé - Verão Vermelho</v>
          </cell>
          <cell r="J728" t="str">
            <v>A</v>
          </cell>
          <cell r="K728" t="str">
            <v>S</v>
          </cell>
          <cell r="L728">
            <v>47.4</v>
          </cell>
          <cell r="M728">
            <v>0.31105125974876691</v>
          </cell>
          <cell r="N728">
            <v>0</v>
          </cell>
          <cell r="O728">
            <v>0.35356905784392223</v>
          </cell>
          <cell r="P728">
            <v>0</v>
          </cell>
          <cell r="Q728">
            <v>0</v>
          </cell>
          <cell r="R728">
            <v>15</v>
          </cell>
        </row>
        <row r="729">
          <cell r="E729">
            <v>10803000200</v>
          </cell>
          <cell r="F729" t="str">
            <v>F</v>
          </cell>
          <cell r="G729">
            <v>0</v>
          </cell>
          <cell r="I729" t="str">
            <v>Campos - Armação dos Búzios</v>
          </cell>
          <cell r="J729" t="str">
            <v>A</v>
          </cell>
          <cell r="K729" t="str">
            <v>C</v>
          </cell>
          <cell r="L729">
            <v>171.5</v>
          </cell>
          <cell r="M729">
            <v>0.31105125974876691</v>
          </cell>
          <cell r="N729">
            <v>0</v>
          </cell>
          <cell r="O729">
            <v>0.35356905784392223</v>
          </cell>
          <cell r="P729">
            <v>0</v>
          </cell>
          <cell r="Q729">
            <v>0</v>
          </cell>
          <cell r="R729">
            <v>53.6</v>
          </cell>
        </row>
        <row r="730">
          <cell r="E730">
            <v>10803000201</v>
          </cell>
          <cell r="F730" t="str">
            <v>F</v>
          </cell>
          <cell r="G730">
            <v>1</v>
          </cell>
          <cell r="I730" t="str">
            <v>Campos - Macaé</v>
          </cell>
          <cell r="J730" t="str">
            <v>A</v>
          </cell>
          <cell r="K730" t="str">
            <v>S</v>
          </cell>
          <cell r="L730">
            <v>100.4</v>
          </cell>
          <cell r="M730">
            <v>0.31105125974876691</v>
          </cell>
          <cell r="N730">
            <v>0</v>
          </cell>
          <cell r="O730">
            <v>0.35356905784392223</v>
          </cell>
          <cell r="P730">
            <v>0</v>
          </cell>
          <cell r="Q730">
            <v>0</v>
          </cell>
          <cell r="R730">
            <v>31.5</v>
          </cell>
        </row>
        <row r="731">
          <cell r="E731">
            <v>10803000202</v>
          </cell>
          <cell r="F731" t="str">
            <v>F</v>
          </cell>
          <cell r="G731">
            <v>2</v>
          </cell>
          <cell r="I731" t="str">
            <v>Campos - Rio das Ostras</v>
          </cell>
          <cell r="J731" t="str">
            <v>A</v>
          </cell>
          <cell r="K731" t="str">
            <v>S</v>
          </cell>
          <cell r="L731">
            <v>129.30000000000001</v>
          </cell>
          <cell r="M731">
            <v>0.31105125974876691</v>
          </cell>
          <cell r="N731">
            <v>0</v>
          </cell>
          <cell r="O731">
            <v>0.35356905784392223</v>
          </cell>
          <cell r="P731">
            <v>0</v>
          </cell>
          <cell r="Q731">
            <v>0</v>
          </cell>
          <cell r="R731">
            <v>40.5</v>
          </cell>
        </row>
        <row r="732">
          <cell r="E732">
            <v>10803000203</v>
          </cell>
          <cell r="F732" t="str">
            <v>F</v>
          </cell>
          <cell r="G732">
            <v>3</v>
          </cell>
          <cell r="I732" t="str">
            <v>Cabiúnas - Armação dos Búzios</v>
          </cell>
          <cell r="J732" t="str">
            <v>A</v>
          </cell>
          <cell r="K732" t="str">
            <v>S</v>
          </cell>
          <cell r="L732">
            <v>83.4</v>
          </cell>
          <cell r="M732">
            <v>0.31105125974876691</v>
          </cell>
          <cell r="N732">
            <v>0</v>
          </cell>
          <cell r="O732">
            <v>0.35356905784392223</v>
          </cell>
          <cell r="P732">
            <v>0</v>
          </cell>
          <cell r="Q732">
            <v>0</v>
          </cell>
          <cell r="R732">
            <v>26.2</v>
          </cell>
        </row>
        <row r="733">
          <cell r="E733">
            <v>10803000204</v>
          </cell>
          <cell r="F733" t="str">
            <v>F</v>
          </cell>
          <cell r="G733">
            <v>4</v>
          </cell>
          <cell r="I733" t="str">
            <v>Armação dos Búzios - Macaé</v>
          </cell>
          <cell r="J733" t="str">
            <v>A</v>
          </cell>
          <cell r="K733" t="str">
            <v>S</v>
          </cell>
          <cell r="L733">
            <v>71.099999999999994</v>
          </cell>
          <cell r="M733">
            <v>0.31105125974876691</v>
          </cell>
          <cell r="N733">
            <v>0</v>
          </cell>
          <cell r="O733">
            <v>0.35356905784392223</v>
          </cell>
          <cell r="P733">
            <v>0</v>
          </cell>
          <cell r="Q733">
            <v>0</v>
          </cell>
          <cell r="R733">
            <v>22.4</v>
          </cell>
        </row>
        <row r="734">
          <cell r="E734">
            <v>10803000205</v>
          </cell>
          <cell r="F734" t="str">
            <v>F</v>
          </cell>
          <cell r="G734">
            <v>5</v>
          </cell>
          <cell r="I734" t="str">
            <v>Barra de São João - Campos</v>
          </cell>
          <cell r="J734" t="str">
            <v>A</v>
          </cell>
          <cell r="K734" t="str">
            <v>S</v>
          </cell>
          <cell r="L734">
            <v>138.6</v>
          </cell>
          <cell r="M734">
            <v>0.31105125974876691</v>
          </cell>
          <cell r="N734">
            <v>0</v>
          </cell>
          <cell r="O734">
            <v>0.35356905784392223</v>
          </cell>
          <cell r="P734">
            <v>0</v>
          </cell>
          <cell r="Q734">
            <v>0</v>
          </cell>
          <cell r="R734">
            <v>43.4</v>
          </cell>
        </row>
        <row r="735">
          <cell r="E735">
            <v>10803000206</v>
          </cell>
          <cell r="F735" t="str">
            <v>F</v>
          </cell>
          <cell r="G735">
            <v>6</v>
          </cell>
          <cell r="I735" t="str">
            <v>Barra de São João - Macaé</v>
          </cell>
          <cell r="J735" t="str">
            <v>A</v>
          </cell>
          <cell r="K735" t="str">
            <v>S</v>
          </cell>
          <cell r="L735">
            <v>38.200000000000003</v>
          </cell>
          <cell r="M735">
            <v>0.31105125974876691</v>
          </cell>
          <cell r="N735">
            <v>0</v>
          </cell>
          <cell r="O735">
            <v>0.35356905784392223</v>
          </cell>
          <cell r="P735">
            <v>0</v>
          </cell>
          <cell r="Q735">
            <v>0</v>
          </cell>
          <cell r="R735">
            <v>12.15</v>
          </cell>
        </row>
        <row r="736">
          <cell r="E736">
            <v>10803000207</v>
          </cell>
          <cell r="F736" t="str">
            <v>F</v>
          </cell>
          <cell r="G736">
            <v>7</v>
          </cell>
          <cell r="I736" t="str">
            <v>Café Dodge - Caixeta</v>
          </cell>
          <cell r="J736" t="str">
            <v>A</v>
          </cell>
          <cell r="K736" t="str">
            <v>S</v>
          </cell>
          <cell r="L736">
            <v>16.600000000000001</v>
          </cell>
          <cell r="M736">
            <v>0.31105125974876691</v>
          </cell>
          <cell r="N736">
            <v>0</v>
          </cell>
          <cell r="O736">
            <v>0.35356905784392223</v>
          </cell>
          <cell r="P736">
            <v>0</v>
          </cell>
          <cell r="Q736">
            <v>0</v>
          </cell>
          <cell r="R736">
            <v>5.45</v>
          </cell>
        </row>
        <row r="737">
          <cell r="E737">
            <v>10803000208</v>
          </cell>
          <cell r="F737" t="str">
            <v>F</v>
          </cell>
          <cell r="G737">
            <v>8</v>
          </cell>
          <cell r="I737" t="str">
            <v>Café Dodge - Macaé</v>
          </cell>
          <cell r="J737" t="str">
            <v>A</v>
          </cell>
          <cell r="K737" t="str">
            <v>S</v>
          </cell>
          <cell r="L737">
            <v>53.3</v>
          </cell>
          <cell r="M737">
            <v>0.31105125974876691</v>
          </cell>
          <cell r="N737">
            <v>0</v>
          </cell>
          <cell r="O737">
            <v>0.35356905784392223</v>
          </cell>
          <cell r="P737">
            <v>0</v>
          </cell>
          <cell r="Q737">
            <v>0</v>
          </cell>
          <cell r="R737">
            <v>16.850000000000001</v>
          </cell>
        </row>
        <row r="738">
          <cell r="E738">
            <v>10803000209</v>
          </cell>
          <cell r="F738" t="str">
            <v>F</v>
          </cell>
          <cell r="G738">
            <v>9</v>
          </cell>
          <cell r="I738" t="str">
            <v>Café Dodge - Patos</v>
          </cell>
          <cell r="J738" t="str">
            <v>A</v>
          </cell>
          <cell r="K738" t="str">
            <v>S</v>
          </cell>
          <cell r="L738">
            <v>11.3</v>
          </cell>
          <cell r="M738">
            <v>0.31105125974876691</v>
          </cell>
          <cell r="N738">
            <v>0</v>
          </cell>
          <cell r="O738">
            <v>0.35356905784392223</v>
          </cell>
          <cell r="P738">
            <v>0</v>
          </cell>
          <cell r="Q738">
            <v>0</v>
          </cell>
          <cell r="R738">
            <v>3.8</v>
          </cell>
        </row>
        <row r="739">
          <cell r="E739">
            <v>10803000210</v>
          </cell>
          <cell r="F739" t="str">
            <v>F</v>
          </cell>
          <cell r="G739">
            <v>10</v>
          </cell>
          <cell r="I739" t="str">
            <v>Caixeta - Campos</v>
          </cell>
          <cell r="J739" t="str">
            <v>A</v>
          </cell>
          <cell r="K739" t="str">
            <v>S</v>
          </cell>
          <cell r="L739">
            <v>30.5</v>
          </cell>
          <cell r="M739">
            <v>0.31105125974876691</v>
          </cell>
          <cell r="N739">
            <v>0</v>
          </cell>
          <cell r="O739">
            <v>0.35356905784392223</v>
          </cell>
          <cell r="P739">
            <v>0</v>
          </cell>
          <cell r="Q739">
            <v>0</v>
          </cell>
          <cell r="R739">
            <v>9.75</v>
          </cell>
        </row>
        <row r="740">
          <cell r="E740">
            <v>10803000211</v>
          </cell>
          <cell r="F740" t="str">
            <v>F</v>
          </cell>
          <cell r="G740">
            <v>11</v>
          </cell>
          <cell r="I740" t="str">
            <v>Campos - Capelinha</v>
          </cell>
          <cell r="J740" t="str">
            <v>A</v>
          </cell>
          <cell r="K740" t="str">
            <v>S</v>
          </cell>
          <cell r="L740">
            <v>65.5</v>
          </cell>
          <cell r="M740">
            <v>0.31105125974876691</v>
          </cell>
          <cell r="N740">
            <v>0</v>
          </cell>
          <cell r="O740">
            <v>0.35356905784392223</v>
          </cell>
          <cell r="P740">
            <v>0</v>
          </cell>
          <cell r="Q740">
            <v>0</v>
          </cell>
          <cell r="R740">
            <v>20.65</v>
          </cell>
        </row>
        <row r="741">
          <cell r="E741">
            <v>10803000212</v>
          </cell>
          <cell r="F741" t="str">
            <v>F</v>
          </cell>
          <cell r="G741">
            <v>12</v>
          </cell>
          <cell r="I741" t="str">
            <v>Campos - Verão Vermelho</v>
          </cell>
          <cell r="J741" t="str">
            <v>A</v>
          </cell>
          <cell r="K741" t="str">
            <v>S</v>
          </cell>
          <cell r="L741">
            <v>147.80000000000001</v>
          </cell>
          <cell r="M741">
            <v>0.31105125974876691</v>
          </cell>
          <cell r="N741">
            <v>0</v>
          </cell>
          <cell r="O741">
            <v>0.35356905784392223</v>
          </cell>
          <cell r="P741">
            <v>0</v>
          </cell>
          <cell r="Q741">
            <v>0</v>
          </cell>
          <cell r="R741">
            <v>46.25</v>
          </cell>
        </row>
        <row r="742">
          <cell r="E742">
            <v>10803000213</v>
          </cell>
          <cell r="F742" t="str">
            <v>F</v>
          </cell>
          <cell r="G742">
            <v>13</v>
          </cell>
          <cell r="I742" t="str">
            <v>Capelinha - Patos</v>
          </cell>
          <cell r="J742" t="str">
            <v>A</v>
          </cell>
          <cell r="K742" t="str">
            <v>S</v>
          </cell>
          <cell r="L742">
            <v>7.1</v>
          </cell>
          <cell r="M742">
            <v>0.31105125974876691</v>
          </cell>
          <cell r="N742">
            <v>0</v>
          </cell>
          <cell r="O742">
            <v>0.35356905784392223</v>
          </cell>
          <cell r="P742">
            <v>0</v>
          </cell>
          <cell r="Q742">
            <v>0</v>
          </cell>
          <cell r="R742">
            <v>2.5</v>
          </cell>
        </row>
        <row r="743">
          <cell r="E743">
            <v>10803000214</v>
          </cell>
          <cell r="F743" t="str">
            <v>F</v>
          </cell>
          <cell r="G743">
            <v>14</v>
          </cell>
          <cell r="I743" t="str">
            <v>Capelinha - Trevo</v>
          </cell>
          <cell r="J743" t="str">
            <v>A</v>
          </cell>
          <cell r="K743" t="str">
            <v>S</v>
          </cell>
          <cell r="L743">
            <v>12.3</v>
          </cell>
          <cell r="M743">
            <v>0.31105125974876691</v>
          </cell>
          <cell r="N743">
            <v>0</v>
          </cell>
          <cell r="O743">
            <v>0.35356905784392223</v>
          </cell>
          <cell r="P743">
            <v>0</v>
          </cell>
          <cell r="Q743">
            <v>0</v>
          </cell>
          <cell r="R743">
            <v>4.0999999999999996</v>
          </cell>
        </row>
        <row r="744">
          <cell r="E744">
            <v>10803000215</v>
          </cell>
          <cell r="F744" t="str">
            <v>F</v>
          </cell>
          <cell r="G744">
            <v>15</v>
          </cell>
          <cell r="I744" t="str">
            <v>Macaé - Rio das Ostras</v>
          </cell>
          <cell r="J744" t="str">
            <v>A</v>
          </cell>
          <cell r="K744" t="str">
            <v>S</v>
          </cell>
          <cell r="L744">
            <v>28.9</v>
          </cell>
          <cell r="M744">
            <v>0.31105125974876691</v>
          </cell>
          <cell r="N744">
            <v>0</v>
          </cell>
          <cell r="O744">
            <v>0.35356905784392223</v>
          </cell>
          <cell r="P744">
            <v>0</v>
          </cell>
          <cell r="Q744">
            <v>0</v>
          </cell>
          <cell r="R744">
            <v>9.25</v>
          </cell>
        </row>
        <row r="745">
          <cell r="E745">
            <v>10803000216</v>
          </cell>
          <cell r="F745" t="str">
            <v>F</v>
          </cell>
          <cell r="G745">
            <v>16</v>
          </cell>
          <cell r="I745" t="str">
            <v>Macaé - Trevo</v>
          </cell>
          <cell r="J745" t="str">
            <v>A</v>
          </cell>
          <cell r="K745" t="str">
            <v>S</v>
          </cell>
          <cell r="L745">
            <v>22.6</v>
          </cell>
          <cell r="M745">
            <v>0.31105125974876691</v>
          </cell>
          <cell r="N745">
            <v>0</v>
          </cell>
          <cell r="O745">
            <v>0.35356905784392223</v>
          </cell>
          <cell r="P745">
            <v>0</v>
          </cell>
          <cell r="Q745">
            <v>0</v>
          </cell>
          <cell r="R745">
            <v>7.3</v>
          </cell>
        </row>
        <row r="746">
          <cell r="E746">
            <v>10803000217</v>
          </cell>
          <cell r="F746" t="str">
            <v>F</v>
          </cell>
          <cell r="G746">
            <v>17</v>
          </cell>
          <cell r="I746" t="str">
            <v>Macaé - Verão Vermelho</v>
          </cell>
          <cell r="J746" t="str">
            <v>A</v>
          </cell>
          <cell r="K746" t="str">
            <v>S</v>
          </cell>
          <cell r="L746">
            <v>47.4</v>
          </cell>
          <cell r="M746">
            <v>0.31105125974876691</v>
          </cell>
          <cell r="N746">
            <v>0</v>
          </cell>
          <cell r="O746">
            <v>0.35356905784392223</v>
          </cell>
          <cell r="P746">
            <v>0</v>
          </cell>
          <cell r="Q746">
            <v>0</v>
          </cell>
          <cell r="R746">
            <v>15</v>
          </cell>
        </row>
        <row r="747">
          <cell r="E747">
            <v>10803100000</v>
          </cell>
          <cell r="F747" t="str">
            <v>F</v>
          </cell>
          <cell r="G747">
            <v>0</v>
          </cell>
          <cell r="I747" t="str">
            <v>Niterói - São Vicente de Paula (via Araruama)</v>
          </cell>
          <cell r="J747" t="str">
            <v>A</v>
          </cell>
          <cell r="K747" t="str">
            <v>O</v>
          </cell>
          <cell r="L747">
            <v>118.4</v>
          </cell>
          <cell r="M747">
            <v>0.31105125974876691</v>
          </cell>
          <cell r="N747">
            <v>0</v>
          </cell>
          <cell r="O747">
            <v>0.35356905784392223</v>
          </cell>
          <cell r="P747">
            <v>0</v>
          </cell>
          <cell r="Q747">
            <v>0</v>
          </cell>
          <cell r="R747">
            <v>37.1</v>
          </cell>
        </row>
        <row r="748">
          <cell r="E748">
            <v>10803100001</v>
          </cell>
          <cell r="F748" t="str">
            <v>F</v>
          </cell>
          <cell r="G748">
            <v>1</v>
          </cell>
          <cell r="I748" t="str">
            <v>Niterói - Sampaio Correa</v>
          </cell>
          <cell r="J748" t="str">
            <v>A</v>
          </cell>
          <cell r="K748" t="str">
            <v>S</v>
          </cell>
          <cell r="L748">
            <v>67</v>
          </cell>
          <cell r="M748">
            <v>0.31105125974876691</v>
          </cell>
          <cell r="N748">
            <v>0</v>
          </cell>
          <cell r="O748">
            <v>0.35356905784392223</v>
          </cell>
          <cell r="P748">
            <v>0</v>
          </cell>
          <cell r="Q748">
            <v>0</v>
          </cell>
          <cell r="R748">
            <v>21.1</v>
          </cell>
        </row>
        <row r="749">
          <cell r="E749">
            <v>10803100002</v>
          </cell>
          <cell r="F749" t="str">
            <v>F</v>
          </cell>
          <cell r="G749">
            <v>2</v>
          </cell>
          <cell r="I749" t="str">
            <v>Niterói - Bacaxá</v>
          </cell>
          <cell r="J749" t="str">
            <v>A</v>
          </cell>
          <cell r="K749" t="str">
            <v>S</v>
          </cell>
          <cell r="L749">
            <v>83.3</v>
          </cell>
          <cell r="M749">
            <v>0.31105125974876691</v>
          </cell>
          <cell r="N749">
            <v>0</v>
          </cell>
          <cell r="O749">
            <v>0.35356905784392223</v>
          </cell>
          <cell r="P749">
            <v>0</v>
          </cell>
          <cell r="Q749">
            <v>0</v>
          </cell>
          <cell r="R749">
            <v>26.2</v>
          </cell>
        </row>
        <row r="750">
          <cell r="E750">
            <v>10803100003</v>
          </cell>
          <cell r="F750" t="str">
            <v>F</v>
          </cell>
          <cell r="G750">
            <v>3</v>
          </cell>
          <cell r="I750" t="str">
            <v>Niterói - Araruama</v>
          </cell>
          <cell r="J750" t="str">
            <v>A</v>
          </cell>
          <cell r="K750" t="str">
            <v>S</v>
          </cell>
          <cell r="L750">
            <v>99</v>
          </cell>
          <cell r="M750">
            <v>0.31105125974876691</v>
          </cell>
          <cell r="N750">
            <v>0</v>
          </cell>
          <cell r="O750">
            <v>0.35356905784392223</v>
          </cell>
          <cell r="P750">
            <v>0</v>
          </cell>
          <cell r="Q750">
            <v>0</v>
          </cell>
          <cell r="R750">
            <v>31.05</v>
          </cell>
        </row>
        <row r="751">
          <cell r="E751">
            <v>10803100004</v>
          </cell>
          <cell r="F751" t="str">
            <v>F</v>
          </cell>
          <cell r="G751">
            <v>4</v>
          </cell>
          <cell r="I751" t="str">
            <v>Pracinha - Araruama</v>
          </cell>
          <cell r="J751" t="str">
            <v>A</v>
          </cell>
          <cell r="K751" t="str">
            <v>S</v>
          </cell>
          <cell r="L751">
            <v>55.3</v>
          </cell>
          <cell r="M751">
            <v>0.31105125974876691</v>
          </cell>
          <cell r="N751">
            <v>0</v>
          </cell>
          <cell r="O751">
            <v>0.35356905784392223</v>
          </cell>
          <cell r="P751">
            <v>0</v>
          </cell>
          <cell r="Q751">
            <v>0</v>
          </cell>
          <cell r="R751">
            <v>17.5</v>
          </cell>
        </row>
        <row r="752">
          <cell r="E752">
            <v>10803100005</v>
          </cell>
          <cell r="F752" t="str">
            <v>F</v>
          </cell>
          <cell r="G752">
            <v>5</v>
          </cell>
          <cell r="I752" t="str">
            <v>Manoel Ribeiro - Araruama</v>
          </cell>
          <cell r="J752" t="str">
            <v>A</v>
          </cell>
          <cell r="K752" t="str">
            <v>S</v>
          </cell>
          <cell r="L752">
            <v>47.6</v>
          </cell>
          <cell r="M752">
            <v>0.31105125974876691</v>
          </cell>
          <cell r="N752">
            <v>0</v>
          </cell>
          <cell r="O752">
            <v>0.35356905784392223</v>
          </cell>
          <cell r="P752">
            <v>0</v>
          </cell>
          <cell r="Q752">
            <v>0</v>
          </cell>
          <cell r="R752">
            <v>15.1</v>
          </cell>
        </row>
        <row r="753">
          <cell r="E753">
            <v>10803100006</v>
          </cell>
          <cell r="F753" t="str">
            <v>F</v>
          </cell>
          <cell r="G753">
            <v>6</v>
          </cell>
          <cell r="I753" t="str">
            <v>Manoel Ribeiro - S. Vic. de Paula</v>
          </cell>
          <cell r="J753" t="str">
            <v>A</v>
          </cell>
          <cell r="K753" t="str">
            <v>S</v>
          </cell>
          <cell r="L753">
            <v>67</v>
          </cell>
          <cell r="M753">
            <v>0.31105125974876691</v>
          </cell>
          <cell r="N753">
            <v>0</v>
          </cell>
          <cell r="O753">
            <v>0.35356905784392223</v>
          </cell>
          <cell r="P753">
            <v>0</v>
          </cell>
          <cell r="Q753">
            <v>0</v>
          </cell>
          <cell r="R753">
            <v>21.1</v>
          </cell>
        </row>
        <row r="754">
          <cell r="E754">
            <v>10803100007</v>
          </cell>
          <cell r="F754" t="str">
            <v>F</v>
          </cell>
          <cell r="G754">
            <v>7</v>
          </cell>
          <cell r="I754" t="str">
            <v>Sampaio Correa - Araruama</v>
          </cell>
          <cell r="J754" t="str">
            <v>A</v>
          </cell>
          <cell r="K754" t="str">
            <v>S</v>
          </cell>
          <cell r="L754">
            <v>32</v>
          </cell>
          <cell r="M754">
            <v>0.31105125974876691</v>
          </cell>
          <cell r="N754">
            <v>0</v>
          </cell>
          <cell r="O754">
            <v>0.35356905784392223</v>
          </cell>
          <cell r="P754">
            <v>0</v>
          </cell>
          <cell r="Q754">
            <v>0</v>
          </cell>
          <cell r="R754">
            <v>10.25</v>
          </cell>
        </row>
        <row r="755">
          <cell r="E755">
            <v>10803100008</v>
          </cell>
          <cell r="F755" t="str">
            <v>F</v>
          </cell>
          <cell r="G755">
            <v>8</v>
          </cell>
          <cell r="I755" t="str">
            <v>Sampaio Correa - S. Vic. de Paula</v>
          </cell>
          <cell r="J755" t="str">
            <v>A</v>
          </cell>
          <cell r="K755" t="str">
            <v>S</v>
          </cell>
          <cell r="L755">
            <v>51.4</v>
          </cell>
          <cell r="M755">
            <v>0.31105125974876691</v>
          </cell>
          <cell r="N755">
            <v>0</v>
          </cell>
          <cell r="O755">
            <v>0.35356905784392223</v>
          </cell>
          <cell r="P755">
            <v>0</v>
          </cell>
          <cell r="Q755">
            <v>0</v>
          </cell>
          <cell r="R755">
            <v>16.25</v>
          </cell>
        </row>
        <row r="756">
          <cell r="E756">
            <v>10803100009</v>
          </cell>
          <cell r="F756" t="str">
            <v>F</v>
          </cell>
          <cell r="G756">
            <v>9</v>
          </cell>
          <cell r="I756" t="str">
            <v>Bacaxá - Araruama</v>
          </cell>
          <cell r="J756" t="str">
            <v>A</v>
          </cell>
          <cell r="K756" t="str">
            <v>S</v>
          </cell>
          <cell r="L756">
            <v>15</v>
          </cell>
          <cell r="M756">
            <v>0.31105125974876691</v>
          </cell>
          <cell r="N756">
            <v>0</v>
          </cell>
          <cell r="O756">
            <v>0.35356905784392223</v>
          </cell>
          <cell r="P756">
            <v>0</v>
          </cell>
          <cell r="Q756">
            <v>0</v>
          </cell>
          <cell r="R756">
            <v>4.95</v>
          </cell>
        </row>
        <row r="757">
          <cell r="E757">
            <v>10803100010</v>
          </cell>
          <cell r="F757" t="str">
            <v>F</v>
          </cell>
          <cell r="G757">
            <v>10</v>
          </cell>
          <cell r="I757" t="str">
            <v>Bacaxá - São Vicente de Paula</v>
          </cell>
          <cell r="J757" t="str">
            <v>A</v>
          </cell>
          <cell r="K757" t="str">
            <v>S</v>
          </cell>
          <cell r="L757">
            <v>34.4</v>
          </cell>
          <cell r="M757">
            <v>0.31105125974876691</v>
          </cell>
          <cell r="N757">
            <v>0</v>
          </cell>
          <cell r="O757">
            <v>0.35356905784392223</v>
          </cell>
          <cell r="P757">
            <v>0</v>
          </cell>
          <cell r="Q757">
            <v>0</v>
          </cell>
          <cell r="R757">
            <v>11</v>
          </cell>
        </row>
        <row r="758">
          <cell r="E758">
            <v>10803100011</v>
          </cell>
          <cell r="F758" t="str">
            <v>F</v>
          </cell>
          <cell r="G758">
            <v>11</v>
          </cell>
          <cell r="I758" t="str">
            <v>Araruama - São Vicente de Paula</v>
          </cell>
          <cell r="J758" t="str">
            <v>A</v>
          </cell>
          <cell r="K758" t="str">
            <v>S</v>
          </cell>
          <cell r="L758">
            <v>19.399999999999999</v>
          </cell>
          <cell r="M758">
            <v>0.31105125974876691</v>
          </cell>
          <cell r="N758">
            <v>0</v>
          </cell>
          <cell r="O758">
            <v>0.35356905784392223</v>
          </cell>
          <cell r="P758">
            <v>0</v>
          </cell>
          <cell r="Q758">
            <v>0</v>
          </cell>
          <cell r="R758">
            <v>6.3</v>
          </cell>
        </row>
        <row r="759">
          <cell r="E759">
            <v>10803100012</v>
          </cell>
          <cell r="F759" t="str">
            <v>F</v>
          </cell>
          <cell r="G759">
            <v>12</v>
          </cell>
          <cell r="I759" t="str">
            <v>Pracinha - São Vicente de Paula</v>
          </cell>
          <cell r="J759" t="str">
            <v>A</v>
          </cell>
          <cell r="K759" t="str">
            <v>S</v>
          </cell>
          <cell r="L759">
            <v>74.7</v>
          </cell>
          <cell r="M759">
            <v>0.31105125974876691</v>
          </cell>
          <cell r="N759">
            <v>0</v>
          </cell>
          <cell r="O759">
            <v>0.35356905784392223</v>
          </cell>
          <cell r="P759">
            <v>0</v>
          </cell>
          <cell r="Q759">
            <v>0</v>
          </cell>
          <cell r="R759">
            <v>23.5</v>
          </cell>
        </row>
        <row r="760">
          <cell r="E760">
            <v>10803100013</v>
          </cell>
          <cell r="F760" t="str">
            <v>D</v>
          </cell>
          <cell r="G760">
            <v>13</v>
          </cell>
          <cell r="I760" t="str">
            <v>Niterói - Manoel Ribeiro</v>
          </cell>
          <cell r="J760" t="str">
            <v>A</v>
          </cell>
          <cell r="K760" t="str">
            <v>S</v>
          </cell>
          <cell r="L760">
            <v>51</v>
          </cell>
          <cell r="M760">
            <v>0</v>
          </cell>
          <cell r="N760">
            <v>0</v>
          </cell>
          <cell r="O760">
            <v>0</v>
          </cell>
          <cell r="P760">
            <v>59</v>
          </cell>
          <cell r="Q760">
            <v>0.12892035223011838</v>
          </cell>
          <cell r="R760">
            <v>17</v>
          </cell>
        </row>
        <row r="761">
          <cell r="E761">
            <v>10803100100</v>
          </cell>
          <cell r="F761" t="str">
            <v>F</v>
          </cell>
          <cell r="G761">
            <v>0</v>
          </cell>
          <cell r="H761" t="str">
            <v>MB31</v>
          </cell>
          <cell r="I761" t="str">
            <v xml:space="preserve">Niterói - São Vicente de Paula </v>
          </cell>
          <cell r="J761" t="str">
            <v>SA</v>
          </cell>
          <cell r="K761" t="str">
            <v>C</v>
          </cell>
          <cell r="L761">
            <v>118.4</v>
          </cell>
          <cell r="M761">
            <v>0.2781022311681014</v>
          </cell>
          <cell r="N761">
            <v>0</v>
          </cell>
          <cell r="O761">
            <v>0.32064477933097385</v>
          </cell>
          <cell r="P761">
            <v>0</v>
          </cell>
          <cell r="Q761">
            <v>0</v>
          </cell>
          <cell r="R761">
            <v>33.200000000000003</v>
          </cell>
        </row>
        <row r="762">
          <cell r="E762">
            <v>10803100101</v>
          </cell>
          <cell r="F762" t="str">
            <v>F</v>
          </cell>
          <cell r="G762">
            <v>1</v>
          </cell>
          <cell r="I762" t="str">
            <v>São Vicente de Paula - Bacaxá</v>
          </cell>
          <cell r="J762" t="str">
            <v>SA</v>
          </cell>
          <cell r="K762" t="str">
            <v>S</v>
          </cell>
          <cell r="L762">
            <v>34.6</v>
          </cell>
          <cell r="M762">
            <v>0.2781022311681014</v>
          </cell>
          <cell r="N762">
            <v>0</v>
          </cell>
          <cell r="O762">
            <v>0.32064477933097385</v>
          </cell>
          <cell r="P762">
            <v>0</v>
          </cell>
          <cell r="Q762">
            <v>0</v>
          </cell>
          <cell r="R762">
            <v>9.9</v>
          </cell>
        </row>
        <row r="763">
          <cell r="E763">
            <v>10803100102</v>
          </cell>
          <cell r="F763" t="str">
            <v>F</v>
          </cell>
          <cell r="G763">
            <v>2</v>
          </cell>
          <cell r="I763" t="str">
            <v>Araruama - Manoel Ribeiro</v>
          </cell>
          <cell r="J763" t="str">
            <v>SA</v>
          </cell>
          <cell r="K763" t="str">
            <v>S</v>
          </cell>
          <cell r="L763">
            <v>47.6</v>
          </cell>
          <cell r="M763">
            <v>0.2781022311681014</v>
          </cell>
          <cell r="N763">
            <v>0</v>
          </cell>
          <cell r="O763">
            <v>0.32064477933097385</v>
          </cell>
          <cell r="P763">
            <v>0</v>
          </cell>
          <cell r="Q763">
            <v>0</v>
          </cell>
          <cell r="R763">
            <v>13.5</v>
          </cell>
        </row>
        <row r="764">
          <cell r="E764">
            <v>10803100103</v>
          </cell>
          <cell r="F764" t="str">
            <v>F</v>
          </cell>
          <cell r="G764">
            <v>3</v>
          </cell>
          <cell r="I764" t="str">
            <v>Araruama - Niterói</v>
          </cell>
          <cell r="J764" t="str">
            <v>SA</v>
          </cell>
          <cell r="K764" t="str">
            <v>S</v>
          </cell>
          <cell r="L764">
            <v>99</v>
          </cell>
          <cell r="M764">
            <v>0.2781022311681014</v>
          </cell>
          <cell r="N764">
            <v>0</v>
          </cell>
          <cell r="O764">
            <v>0.32064477933097385</v>
          </cell>
          <cell r="P764">
            <v>0</v>
          </cell>
          <cell r="Q764">
            <v>0</v>
          </cell>
          <cell r="R764">
            <v>27.8</v>
          </cell>
        </row>
        <row r="765">
          <cell r="E765">
            <v>10803100104</v>
          </cell>
          <cell r="F765" t="str">
            <v>F</v>
          </cell>
          <cell r="G765">
            <v>4</v>
          </cell>
          <cell r="I765" t="str">
            <v>Araruama - Sampaio Correa</v>
          </cell>
          <cell r="J765" t="str">
            <v>SA</v>
          </cell>
          <cell r="K765" t="str">
            <v>S</v>
          </cell>
          <cell r="L765">
            <v>32</v>
          </cell>
          <cell r="M765">
            <v>0.2781022311681014</v>
          </cell>
          <cell r="N765">
            <v>0</v>
          </cell>
          <cell r="O765">
            <v>0.32064477933097385</v>
          </cell>
          <cell r="P765">
            <v>0</v>
          </cell>
          <cell r="Q765">
            <v>0</v>
          </cell>
          <cell r="R765">
            <v>9.1999999999999993</v>
          </cell>
        </row>
        <row r="766">
          <cell r="E766">
            <v>10803100105</v>
          </cell>
          <cell r="F766" t="str">
            <v>F</v>
          </cell>
          <cell r="G766">
            <v>5</v>
          </cell>
          <cell r="I766" t="str">
            <v>Bacaxá - Niterói</v>
          </cell>
          <cell r="J766" t="str">
            <v>SA</v>
          </cell>
          <cell r="K766" t="str">
            <v>S</v>
          </cell>
          <cell r="L766">
            <v>83.3</v>
          </cell>
          <cell r="M766">
            <v>0.2781022311681014</v>
          </cell>
          <cell r="N766">
            <v>0</v>
          </cell>
          <cell r="O766">
            <v>0.32064477933097385</v>
          </cell>
          <cell r="P766">
            <v>0</v>
          </cell>
          <cell r="Q766">
            <v>0</v>
          </cell>
          <cell r="R766">
            <v>23.45</v>
          </cell>
        </row>
        <row r="767">
          <cell r="E767">
            <v>10803100106</v>
          </cell>
          <cell r="F767" t="str">
            <v>F</v>
          </cell>
          <cell r="G767">
            <v>6</v>
          </cell>
          <cell r="I767" t="str">
            <v>Manoel Ribeiro - Niterói</v>
          </cell>
          <cell r="J767" t="str">
            <v>SA</v>
          </cell>
          <cell r="K767" t="str">
            <v>S</v>
          </cell>
          <cell r="L767">
            <v>51</v>
          </cell>
          <cell r="M767">
            <v>0.2781022311681014</v>
          </cell>
          <cell r="N767">
            <v>0</v>
          </cell>
          <cell r="O767">
            <v>0.32064477933097385</v>
          </cell>
          <cell r="P767">
            <v>0</v>
          </cell>
          <cell r="Q767">
            <v>0</v>
          </cell>
          <cell r="R767">
            <v>14.45</v>
          </cell>
        </row>
        <row r="768">
          <cell r="E768">
            <v>10803100107</v>
          </cell>
          <cell r="F768" t="str">
            <v>F</v>
          </cell>
          <cell r="G768">
            <v>7</v>
          </cell>
          <cell r="I768" t="str">
            <v>Manoel Ribeiro - Sampaio Correa</v>
          </cell>
          <cell r="J768" t="str">
            <v>SA</v>
          </cell>
          <cell r="K768" t="str">
            <v>S</v>
          </cell>
          <cell r="L768">
            <v>15.6</v>
          </cell>
          <cell r="M768">
            <v>0.2781022311681014</v>
          </cell>
          <cell r="N768">
            <v>0</v>
          </cell>
          <cell r="O768">
            <v>0.32064477933097385</v>
          </cell>
          <cell r="P768">
            <v>0</v>
          </cell>
          <cell r="Q768">
            <v>0</v>
          </cell>
          <cell r="R768">
            <v>4.5999999999999996</v>
          </cell>
        </row>
        <row r="769">
          <cell r="E769">
            <v>10803100108</v>
          </cell>
          <cell r="F769" t="str">
            <v>F</v>
          </cell>
          <cell r="G769">
            <v>8</v>
          </cell>
          <cell r="I769" t="str">
            <v>Manoel Ribeiro - São Vicente de Paula</v>
          </cell>
          <cell r="J769" t="str">
            <v>SA</v>
          </cell>
          <cell r="K769" t="str">
            <v>S</v>
          </cell>
          <cell r="L769">
            <v>67</v>
          </cell>
          <cell r="M769">
            <v>0.2781022311681014</v>
          </cell>
          <cell r="N769">
            <v>0</v>
          </cell>
          <cell r="O769">
            <v>0.32064477933097385</v>
          </cell>
          <cell r="P769">
            <v>0</v>
          </cell>
          <cell r="Q769">
            <v>0</v>
          </cell>
          <cell r="R769">
            <v>18.899999999999999</v>
          </cell>
        </row>
        <row r="770">
          <cell r="E770">
            <v>10803100109</v>
          </cell>
          <cell r="F770" t="str">
            <v>F</v>
          </cell>
          <cell r="G770">
            <v>9</v>
          </cell>
          <cell r="I770" t="str">
            <v>Niterói - Sampaio Correa</v>
          </cell>
          <cell r="J770" t="str">
            <v>SA</v>
          </cell>
          <cell r="K770" t="str">
            <v>S</v>
          </cell>
          <cell r="L770">
            <v>67</v>
          </cell>
          <cell r="M770">
            <v>0.2781022311681014</v>
          </cell>
          <cell r="N770">
            <v>0</v>
          </cell>
          <cell r="O770">
            <v>0.32064477933097385</v>
          </cell>
          <cell r="P770">
            <v>0</v>
          </cell>
          <cell r="Q770">
            <v>0</v>
          </cell>
          <cell r="R770">
            <v>18.899999999999999</v>
          </cell>
        </row>
        <row r="771">
          <cell r="E771">
            <v>10803100110</v>
          </cell>
          <cell r="F771" t="str">
            <v>F</v>
          </cell>
          <cell r="G771">
            <v>10</v>
          </cell>
          <cell r="I771" t="str">
            <v>Pracinha - Sampaio Correa</v>
          </cell>
          <cell r="J771" t="str">
            <v>SA</v>
          </cell>
          <cell r="K771" t="str">
            <v>S</v>
          </cell>
          <cell r="L771">
            <v>23</v>
          </cell>
          <cell r="M771">
            <v>0.2781022311681014</v>
          </cell>
          <cell r="N771">
            <v>0</v>
          </cell>
          <cell r="O771">
            <v>0.32064477933097385</v>
          </cell>
          <cell r="P771">
            <v>0</v>
          </cell>
          <cell r="Q771">
            <v>0</v>
          </cell>
          <cell r="R771">
            <v>6.65</v>
          </cell>
        </row>
        <row r="772">
          <cell r="E772">
            <v>10803100111</v>
          </cell>
          <cell r="F772" t="str">
            <v>F</v>
          </cell>
          <cell r="G772">
            <v>11</v>
          </cell>
          <cell r="I772" t="str">
            <v>Sampaio Correa - São Vicente de Paula</v>
          </cell>
          <cell r="J772" t="str">
            <v>SA</v>
          </cell>
          <cell r="K772" t="str">
            <v>S</v>
          </cell>
          <cell r="L772">
            <v>51.4</v>
          </cell>
          <cell r="M772">
            <v>0.2781022311681014</v>
          </cell>
          <cell r="N772">
            <v>0</v>
          </cell>
          <cell r="O772">
            <v>0.32064477933097385</v>
          </cell>
          <cell r="P772">
            <v>0</v>
          </cell>
          <cell r="Q772">
            <v>0</v>
          </cell>
          <cell r="R772">
            <v>14.55</v>
          </cell>
        </row>
        <row r="773">
          <cell r="E773">
            <v>10803200000</v>
          </cell>
          <cell r="F773" t="str">
            <v>F</v>
          </cell>
          <cell r="G773">
            <v>0</v>
          </cell>
          <cell r="I773" t="str">
            <v>Niterói - Saquarema (via RJ-106)</v>
          </cell>
          <cell r="J773" t="str">
            <v>A</v>
          </cell>
          <cell r="K773" t="str">
            <v>O</v>
          </cell>
          <cell r="L773">
            <v>89.3</v>
          </cell>
          <cell r="M773">
            <v>0.31105125974876691</v>
          </cell>
          <cell r="N773">
            <v>0</v>
          </cell>
          <cell r="O773">
            <v>0.35356905784392223</v>
          </cell>
          <cell r="P773">
            <v>0</v>
          </cell>
          <cell r="Q773">
            <v>0</v>
          </cell>
          <cell r="R773">
            <v>28.05</v>
          </cell>
        </row>
        <row r="774">
          <cell r="E774">
            <v>10803200001</v>
          </cell>
          <cell r="F774" t="str">
            <v>F</v>
          </cell>
          <cell r="G774">
            <v>1</v>
          </cell>
          <cell r="I774" t="str">
            <v>Manoel Ribeiro - Sampaio Correa</v>
          </cell>
          <cell r="J774" t="str">
            <v>A</v>
          </cell>
          <cell r="K774" t="str">
            <v>S</v>
          </cell>
          <cell r="L774">
            <v>15.6</v>
          </cell>
          <cell r="M774">
            <v>0.31105125974876691</v>
          </cell>
          <cell r="N774">
            <v>0</v>
          </cell>
          <cell r="O774">
            <v>0.35356905784392223</v>
          </cell>
          <cell r="P774">
            <v>0</v>
          </cell>
          <cell r="Q774">
            <v>0</v>
          </cell>
          <cell r="R774">
            <v>5.15</v>
          </cell>
        </row>
        <row r="775">
          <cell r="E775">
            <v>10803200002</v>
          </cell>
          <cell r="F775" t="str">
            <v>F</v>
          </cell>
          <cell r="G775">
            <v>2</v>
          </cell>
          <cell r="I775" t="str">
            <v>Sampaio Correa - Bacaxá</v>
          </cell>
          <cell r="J775" t="str">
            <v>A</v>
          </cell>
          <cell r="K775" t="str">
            <v>S</v>
          </cell>
          <cell r="L775">
            <v>16.7</v>
          </cell>
          <cell r="M775">
            <v>0.31105125974876691</v>
          </cell>
          <cell r="N775">
            <v>0</v>
          </cell>
          <cell r="O775">
            <v>0.35356905784392223</v>
          </cell>
          <cell r="P775">
            <v>0</v>
          </cell>
          <cell r="Q775">
            <v>0</v>
          </cell>
          <cell r="R775">
            <v>5.45</v>
          </cell>
        </row>
        <row r="776">
          <cell r="E776">
            <v>10803200003</v>
          </cell>
          <cell r="F776" t="str">
            <v>F</v>
          </cell>
          <cell r="G776">
            <v>3</v>
          </cell>
          <cell r="I776" t="str">
            <v>Bacaxá - Saquarema</v>
          </cell>
          <cell r="J776" t="str">
            <v>A</v>
          </cell>
          <cell r="K776" t="str">
            <v>S</v>
          </cell>
          <cell r="L776">
            <v>6</v>
          </cell>
          <cell r="M776">
            <v>0.31105125974876691</v>
          </cell>
          <cell r="N776">
            <v>0</v>
          </cell>
          <cell r="O776">
            <v>0.35356905784392223</v>
          </cell>
          <cell r="P776">
            <v>0</v>
          </cell>
          <cell r="Q776">
            <v>0</v>
          </cell>
          <cell r="R776">
            <v>2.15</v>
          </cell>
        </row>
        <row r="777">
          <cell r="E777">
            <v>10803200004</v>
          </cell>
          <cell r="F777" t="str">
            <v>F</v>
          </cell>
          <cell r="G777">
            <v>4</v>
          </cell>
          <cell r="I777" t="str">
            <v>Pracinha - Sampaio Correa</v>
          </cell>
          <cell r="J777" t="str">
            <v>A</v>
          </cell>
          <cell r="K777" t="str">
            <v>S</v>
          </cell>
          <cell r="L777">
            <v>23.3</v>
          </cell>
          <cell r="M777">
            <v>0.31105125974876691</v>
          </cell>
          <cell r="N777">
            <v>0</v>
          </cell>
          <cell r="O777">
            <v>0.35356905784392223</v>
          </cell>
          <cell r="P777">
            <v>0</v>
          </cell>
          <cell r="Q777">
            <v>0</v>
          </cell>
          <cell r="R777">
            <v>7.55</v>
          </cell>
        </row>
        <row r="778">
          <cell r="E778">
            <v>10803200005</v>
          </cell>
          <cell r="F778" t="str">
            <v>D</v>
          </cell>
          <cell r="G778">
            <v>5</v>
          </cell>
          <cell r="I778" t="str">
            <v>Niterói - Manoel Ribeiro</v>
          </cell>
          <cell r="J778" t="str">
            <v>A</v>
          </cell>
          <cell r="K778" t="str">
            <v>S</v>
          </cell>
          <cell r="L778">
            <v>51</v>
          </cell>
          <cell r="M778">
            <v>0</v>
          </cell>
          <cell r="N778">
            <v>0</v>
          </cell>
          <cell r="O778">
            <v>0</v>
          </cell>
          <cell r="P778">
            <v>59</v>
          </cell>
          <cell r="Q778">
            <v>0.12892035223011838</v>
          </cell>
          <cell r="R778">
            <v>17</v>
          </cell>
        </row>
        <row r="779">
          <cell r="E779">
            <v>10803200006</v>
          </cell>
          <cell r="F779" t="str">
            <v>F</v>
          </cell>
          <cell r="G779">
            <v>6</v>
          </cell>
          <cell r="I779" t="str">
            <v>Bacaxá - Manoel Ribeiro</v>
          </cell>
          <cell r="J779" t="str">
            <v>A</v>
          </cell>
          <cell r="K779" t="str">
            <v>S</v>
          </cell>
          <cell r="L779">
            <v>31.9</v>
          </cell>
          <cell r="M779">
            <v>0.31105125974876691</v>
          </cell>
          <cell r="N779">
            <v>0</v>
          </cell>
          <cell r="O779">
            <v>0.35356905784392223</v>
          </cell>
          <cell r="P779">
            <v>0</v>
          </cell>
          <cell r="Q779">
            <v>0</v>
          </cell>
          <cell r="R779">
            <v>10.199999999999999</v>
          </cell>
        </row>
        <row r="780">
          <cell r="E780">
            <v>10803200007</v>
          </cell>
          <cell r="F780" t="str">
            <v>F</v>
          </cell>
          <cell r="G780">
            <v>7</v>
          </cell>
          <cell r="I780" t="str">
            <v>Bacaxá - Niterói</v>
          </cell>
          <cell r="J780" t="str">
            <v>A</v>
          </cell>
          <cell r="K780" t="str">
            <v>S</v>
          </cell>
          <cell r="L780">
            <v>83.3</v>
          </cell>
          <cell r="M780">
            <v>0.31105125974876691</v>
          </cell>
          <cell r="N780">
            <v>0</v>
          </cell>
          <cell r="O780">
            <v>0.35356905784392223</v>
          </cell>
          <cell r="P780">
            <v>0</v>
          </cell>
          <cell r="Q780">
            <v>0</v>
          </cell>
          <cell r="R780">
            <v>26.2</v>
          </cell>
        </row>
        <row r="781">
          <cell r="E781">
            <v>10803200008</v>
          </cell>
          <cell r="F781" t="str">
            <v>F</v>
          </cell>
          <cell r="G781">
            <v>8</v>
          </cell>
          <cell r="I781" t="str">
            <v>Bacaxá - Pracinha</v>
          </cell>
          <cell r="J781" t="str">
            <v>A</v>
          </cell>
          <cell r="K781" t="str">
            <v>S</v>
          </cell>
          <cell r="L781">
            <v>39.6</v>
          </cell>
          <cell r="M781">
            <v>0.31105125974876691</v>
          </cell>
          <cell r="N781">
            <v>0</v>
          </cell>
          <cell r="O781">
            <v>0.35356905784392223</v>
          </cell>
          <cell r="P781">
            <v>0</v>
          </cell>
          <cell r="Q781">
            <v>0</v>
          </cell>
          <cell r="R781">
            <v>12.6</v>
          </cell>
        </row>
        <row r="782">
          <cell r="E782">
            <v>10803200009</v>
          </cell>
          <cell r="F782" t="str">
            <v>F</v>
          </cell>
          <cell r="G782">
            <v>9</v>
          </cell>
          <cell r="I782" t="str">
            <v>Manoel Ribeiro - Saquarema</v>
          </cell>
          <cell r="J782" t="str">
            <v>A</v>
          </cell>
          <cell r="K782" t="str">
            <v>S</v>
          </cell>
          <cell r="L782">
            <v>38.299999999999997</v>
          </cell>
          <cell r="M782">
            <v>0.31105125974876691</v>
          </cell>
          <cell r="N782">
            <v>0</v>
          </cell>
          <cell r="O782">
            <v>0.35356905784392223</v>
          </cell>
          <cell r="P782">
            <v>0</v>
          </cell>
          <cell r="Q782">
            <v>0</v>
          </cell>
          <cell r="R782">
            <v>12.2</v>
          </cell>
        </row>
        <row r="783">
          <cell r="E783">
            <v>10803200010</v>
          </cell>
          <cell r="F783" t="str">
            <v>F</v>
          </cell>
          <cell r="G783">
            <v>10</v>
          </cell>
          <cell r="I783" t="str">
            <v>Niterói - Sampaio Correa</v>
          </cell>
          <cell r="J783" t="str">
            <v>A</v>
          </cell>
          <cell r="K783" t="str">
            <v>S</v>
          </cell>
          <cell r="L783">
            <v>67</v>
          </cell>
          <cell r="M783">
            <v>0.31105125974876691</v>
          </cell>
          <cell r="N783">
            <v>0</v>
          </cell>
          <cell r="O783">
            <v>0.35356905784392223</v>
          </cell>
          <cell r="P783">
            <v>0</v>
          </cell>
          <cell r="Q783">
            <v>0</v>
          </cell>
          <cell r="R783">
            <v>21.1</v>
          </cell>
        </row>
        <row r="784">
          <cell r="E784">
            <v>10803200011</v>
          </cell>
          <cell r="F784" t="str">
            <v>F</v>
          </cell>
          <cell r="G784">
            <v>11</v>
          </cell>
          <cell r="I784" t="str">
            <v>Pracinha - Saquarema</v>
          </cell>
          <cell r="J784" t="str">
            <v>A</v>
          </cell>
          <cell r="K784" t="str">
            <v>S</v>
          </cell>
          <cell r="L784">
            <v>23.3</v>
          </cell>
          <cell r="M784">
            <v>0.31105125974876691</v>
          </cell>
          <cell r="N784">
            <v>0</v>
          </cell>
          <cell r="O784">
            <v>0.35356905784392223</v>
          </cell>
          <cell r="P784">
            <v>0</v>
          </cell>
          <cell r="Q784">
            <v>0</v>
          </cell>
          <cell r="R784">
            <v>7.55</v>
          </cell>
        </row>
        <row r="785">
          <cell r="E785">
            <v>10803200100</v>
          </cell>
          <cell r="F785" t="str">
            <v>F</v>
          </cell>
          <cell r="G785">
            <v>0</v>
          </cell>
          <cell r="H785" t="str">
            <v>MB21</v>
          </cell>
          <cell r="I785" t="str">
            <v xml:space="preserve">Niterói - Saquarema (via Jaconé) </v>
          </cell>
          <cell r="J785" t="str">
            <v>SA</v>
          </cell>
          <cell r="K785" t="str">
            <v>C</v>
          </cell>
          <cell r="L785">
            <v>73.3</v>
          </cell>
          <cell r="M785">
            <v>0.2781022311681014</v>
          </cell>
          <cell r="N785">
            <v>0</v>
          </cell>
          <cell r="O785">
            <v>0.32064477933097385</v>
          </cell>
          <cell r="P785">
            <v>0</v>
          </cell>
          <cell r="Q785">
            <v>0</v>
          </cell>
          <cell r="R785">
            <v>20.65</v>
          </cell>
        </row>
        <row r="786">
          <cell r="E786">
            <v>10803200101</v>
          </cell>
          <cell r="F786" t="str">
            <v>F</v>
          </cell>
          <cell r="G786">
            <v>1</v>
          </cell>
          <cell r="I786" t="str">
            <v>Niterói - Jaconé</v>
          </cell>
          <cell r="J786" t="str">
            <v>SA</v>
          </cell>
          <cell r="K786" t="str">
            <v>S</v>
          </cell>
          <cell r="L786">
            <v>63</v>
          </cell>
          <cell r="M786">
            <v>0.2781022311681014</v>
          </cell>
          <cell r="N786">
            <v>0</v>
          </cell>
          <cell r="O786">
            <v>0.32064477933097385</v>
          </cell>
          <cell r="P786">
            <v>0</v>
          </cell>
          <cell r="Q786">
            <v>0</v>
          </cell>
          <cell r="R786">
            <v>17.8</v>
          </cell>
        </row>
        <row r="787">
          <cell r="E787">
            <v>10803200102</v>
          </cell>
          <cell r="F787" t="str">
            <v>F</v>
          </cell>
          <cell r="G787">
            <v>2</v>
          </cell>
          <cell r="I787" t="str">
            <v>Manoel Ribeiro - Niterói</v>
          </cell>
          <cell r="J787" t="str">
            <v>SA</v>
          </cell>
          <cell r="K787" t="str">
            <v>S</v>
          </cell>
          <cell r="L787">
            <v>51</v>
          </cell>
          <cell r="M787">
            <v>0.2781022311681014</v>
          </cell>
          <cell r="N787">
            <v>0</v>
          </cell>
          <cell r="O787">
            <v>0.32064477933097385</v>
          </cell>
          <cell r="P787">
            <v>0</v>
          </cell>
          <cell r="Q787">
            <v>0</v>
          </cell>
          <cell r="R787">
            <v>14.45</v>
          </cell>
        </row>
        <row r="788">
          <cell r="E788">
            <v>10803200103</v>
          </cell>
          <cell r="F788" t="str">
            <v>F</v>
          </cell>
          <cell r="G788">
            <v>3</v>
          </cell>
          <cell r="I788" t="str">
            <v>Manoel Ribeiro - Sampaio Correa</v>
          </cell>
          <cell r="J788" t="str">
            <v>SA</v>
          </cell>
          <cell r="K788" t="str">
            <v>S</v>
          </cell>
          <cell r="L788">
            <v>15.6</v>
          </cell>
          <cell r="M788">
            <v>0.2781022311681014</v>
          </cell>
          <cell r="N788">
            <v>0</v>
          </cell>
          <cell r="O788">
            <v>0.32064477933097385</v>
          </cell>
          <cell r="P788">
            <v>0</v>
          </cell>
          <cell r="Q788">
            <v>0</v>
          </cell>
          <cell r="R788">
            <v>4.5999999999999996</v>
          </cell>
        </row>
        <row r="789">
          <cell r="E789">
            <v>10803200104</v>
          </cell>
          <cell r="F789" t="str">
            <v>F</v>
          </cell>
          <cell r="G789">
            <v>4</v>
          </cell>
          <cell r="I789" t="str">
            <v>Manoel Ribeiro - Saquarema</v>
          </cell>
          <cell r="J789" t="str">
            <v>SA</v>
          </cell>
          <cell r="K789" t="str">
            <v>S</v>
          </cell>
          <cell r="L789">
            <v>38.299999999999997</v>
          </cell>
          <cell r="M789">
            <v>0.2781022311681014</v>
          </cell>
          <cell r="N789">
            <v>0</v>
          </cell>
          <cell r="O789">
            <v>0.32064477933097385</v>
          </cell>
          <cell r="P789">
            <v>0</v>
          </cell>
          <cell r="Q789">
            <v>0</v>
          </cell>
          <cell r="R789">
            <v>10.95</v>
          </cell>
        </row>
        <row r="790">
          <cell r="E790">
            <v>10803200105</v>
          </cell>
          <cell r="F790" t="str">
            <v>F</v>
          </cell>
          <cell r="G790">
            <v>5</v>
          </cell>
          <cell r="I790" t="str">
            <v>Niterói - Sampaio Correa</v>
          </cell>
          <cell r="J790" t="str">
            <v>SA</v>
          </cell>
          <cell r="K790" t="str">
            <v>S</v>
          </cell>
          <cell r="L790">
            <v>67</v>
          </cell>
          <cell r="M790">
            <v>0.2781022311681014</v>
          </cell>
          <cell r="N790">
            <v>0</v>
          </cell>
          <cell r="O790">
            <v>0.32064477933097385</v>
          </cell>
          <cell r="P790">
            <v>0</v>
          </cell>
          <cell r="Q790">
            <v>0</v>
          </cell>
          <cell r="R790">
            <v>18.899999999999999</v>
          </cell>
        </row>
        <row r="791">
          <cell r="E791">
            <v>10803200106</v>
          </cell>
          <cell r="F791" t="str">
            <v>F</v>
          </cell>
          <cell r="G791">
            <v>6</v>
          </cell>
          <cell r="I791" t="str">
            <v>Pracinha - Sampaio Correa</v>
          </cell>
          <cell r="J791" t="str">
            <v>SA</v>
          </cell>
          <cell r="K791" t="str">
            <v>S</v>
          </cell>
          <cell r="L791">
            <v>23.3</v>
          </cell>
          <cell r="M791">
            <v>0.2781022311681014</v>
          </cell>
          <cell r="N791">
            <v>0</v>
          </cell>
          <cell r="O791">
            <v>0.32064477933097385</v>
          </cell>
          <cell r="P791">
            <v>0</v>
          </cell>
          <cell r="Q791">
            <v>0</v>
          </cell>
          <cell r="R791">
            <v>6.75</v>
          </cell>
        </row>
        <row r="792">
          <cell r="E792">
            <v>10803200200</v>
          </cell>
          <cell r="F792" t="str">
            <v>F</v>
          </cell>
          <cell r="G792">
            <v>0</v>
          </cell>
          <cell r="H792" t="str">
            <v>MB22</v>
          </cell>
          <cell r="I792" t="str">
            <v>Castelo - Saquarema (via RJ-106)</v>
          </cell>
          <cell r="J792" t="str">
            <v>SA</v>
          </cell>
          <cell r="K792" t="str">
            <v>C</v>
          </cell>
          <cell r="L792">
            <v>110.3</v>
          </cell>
          <cell r="M792">
            <v>0.2781022311681014</v>
          </cell>
          <cell r="N792">
            <v>0</v>
          </cell>
          <cell r="O792">
            <v>0.32064477933097385</v>
          </cell>
          <cell r="P792">
            <v>0</v>
          </cell>
          <cell r="Q792">
            <v>0</v>
          </cell>
          <cell r="R792">
            <v>30.95</v>
          </cell>
        </row>
        <row r="793">
          <cell r="E793">
            <v>10803200201</v>
          </cell>
          <cell r="F793" t="str">
            <v>D</v>
          </cell>
          <cell r="G793">
            <v>1</v>
          </cell>
          <cell r="I793" t="str">
            <v>Castelo - Manoel Ribeiro</v>
          </cell>
          <cell r="J793" t="str">
            <v>SA</v>
          </cell>
          <cell r="K793" t="str">
            <v>S</v>
          </cell>
          <cell r="L793">
            <v>71</v>
          </cell>
          <cell r="M793">
            <v>0.24652000387572573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17.8</v>
          </cell>
        </row>
        <row r="794">
          <cell r="E794">
            <v>10803200300</v>
          </cell>
          <cell r="F794" t="str">
            <v>F</v>
          </cell>
          <cell r="G794">
            <v>0</v>
          </cell>
          <cell r="H794" t="str">
            <v xml:space="preserve">MB23 </v>
          </cell>
          <cell r="I794" t="str">
            <v>Niterói - Saquarema (via RJ-106)</v>
          </cell>
          <cell r="J794" t="str">
            <v>SA</v>
          </cell>
          <cell r="K794" t="str">
            <v>C</v>
          </cell>
          <cell r="L794">
            <v>89.3</v>
          </cell>
          <cell r="M794">
            <v>0.2781022311681014</v>
          </cell>
          <cell r="N794">
            <v>0</v>
          </cell>
          <cell r="O794">
            <v>0.32064477933097385</v>
          </cell>
          <cell r="P794">
            <v>0</v>
          </cell>
          <cell r="Q794">
            <v>0</v>
          </cell>
          <cell r="R794">
            <v>25.1</v>
          </cell>
        </row>
        <row r="795">
          <cell r="E795">
            <v>10803200301</v>
          </cell>
          <cell r="F795" t="str">
            <v>F</v>
          </cell>
          <cell r="G795">
            <v>1</v>
          </cell>
          <cell r="I795" t="str">
            <v>Manoel Ribeiro - Saquarema</v>
          </cell>
          <cell r="J795" t="str">
            <v>SA</v>
          </cell>
          <cell r="K795" t="str">
            <v>S</v>
          </cell>
          <cell r="L795">
            <v>38.299999999999997</v>
          </cell>
          <cell r="M795">
            <v>0.2781022311681014</v>
          </cell>
          <cell r="N795">
            <v>0</v>
          </cell>
          <cell r="O795">
            <v>0.32064477933097385</v>
          </cell>
          <cell r="P795">
            <v>0</v>
          </cell>
          <cell r="Q795">
            <v>0</v>
          </cell>
          <cell r="R795">
            <v>10.95</v>
          </cell>
        </row>
        <row r="796">
          <cell r="E796">
            <v>10803200302</v>
          </cell>
          <cell r="F796" t="str">
            <v>F</v>
          </cell>
          <cell r="G796">
            <v>2</v>
          </cell>
          <cell r="I796" t="str">
            <v>Bacaxá - Niterói</v>
          </cell>
          <cell r="J796" t="str">
            <v>SA</v>
          </cell>
          <cell r="K796" t="str">
            <v>S</v>
          </cell>
          <cell r="L796">
            <v>83.3</v>
          </cell>
          <cell r="M796">
            <v>0.2781022311681014</v>
          </cell>
          <cell r="N796">
            <v>0</v>
          </cell>
          <cell r="O796">
            <v>0.32064477933097385</v>
          </cell>
          <cell r="P796">
            <v>0</v>
          </cell>
          <cell r="Q796">
            <v>0</v>
          </cell>
          <cell r="R796">
            <v>23.45</v>
          </cell>
        </row>
        <row r="797">
          <cell r="E797">
            <v>10803200303</v>
          </cell>
          <cell r="F797" t="str">
            <v>F</v>
          </cell>
          <cell r="G797">
            <v>3</v>
          </cell>
          <cell r="I797" t="str">
            <v>Manoel Ribeiro - Niterói</v>
          </cell>
          <cell r="J797" t="str">
            <v>SA</v>
          </cell>
          <cell r="K797" t="str">
            <v>S</v>
          </cell>
          <cell r="L797">
            <v>51</v>
          </cell>
          <cell r="M797">
            <v>0.2781022311681014</v>
          </cell>
          <cell r="N797">
            <v>0</v>
          </cell>
          <cell r="O797">
            <v>0.32064477933097385</v>
          </cell>
          <cell r="P797">
            <v>0</v>
          </cell>
          <cell r="Q797">
            <v>0</v>
          </cell>
          <cell r="R797">
            <v>14.45</v>
          </cell>
        </row>
        <row r="798">
          <cell r="E798">
            <v>10803200304</v>
          </cell>
          <cell r="F798" t="str">
            <v>F</v>
          </cell>
          <cell r="G798">
            <v>4</v>
          </cell>
          <cell r="I798" t="str">
            <v>Manoel Ribeiro - Sampaio Correa</v>
          </cell>
          <cell r="J798" t="str">
            <v>SA</v>
          </cell>
          <cell r="K798" t="str">
            <v>S</v>
          </cell>
          <cell r="L798">
            <v>15.6</v>
          </cell>
          <cell r="M798">
            <v>0.2781022311681014</v>
          </cell>
          <cell r="N798">
            <v>0</v>
          </cell>
          <cell r="O798">
            <v>0.32064477933097385</v>
          </cell>
          <cell r="P798">
            <v>0</v>
          </cell>
          <cell r="Q798">
            <v>0</v>
          </cell>
          <cell r="R798">
            <v>4.5999999999999996</v>
          </cell>
        </row>
        <row r="799">
          <cell r="E799">
            <v>10803200305</v>
          </cell>
          <cell r="F799" t="str">
            <v>F</v>
          </cell>
          <cell r="G799">
            <v>5</v>
          </cell>
          <cell r="I799" t="str">
            <v>Niterói - Sampaio Correa</v>
          </cell>
          <cell r="J799" t="str">
            <v>SA</v>
          </cell>
          <cell r="K799" t="str">
            <v>S</v>
          </cell>
          <cell r="L799">
            <v>67</v>
          </cell>
          <cell r="M799">
            <v>0.2781022311681014</v>
          </cell>
          <cell r="N799">
            <v>0</v>
          </cell>
          <cell r="O799">
            <v>0.32064477933097385</v>
          </cell>
          <cell r="P799">
            <v>0</v>
          </cell>
          <cell r="Q799">
            <v>0</v>
          </cell>
          <cell r="R799">
            <v>18.899999999999999</v>
          </cell>
        </row>
        <row r="800">
          <cell r="E800">
            <v>10803200306</v>
          </cell>
          <cell r="F800" t="str">
            <v>F</v>
          </cell>
          <cell r="G800">
            <v>6</v>
          </cell>
          <cell r="I800" t="str">
            <v>Pracinha - Sampaio Correa</v>
          </cell>
          <cell r="J800" t="str">
            <v>SA</v>
          </cell>
          <cell r="K800" t="str">
            <v>S</v>
          </cell>
          <cell r="L800">
            <v>23.3</v>
          </cell>
          <cell r="M800">
            <v>0.2781022311681014</v>
          </cell>
          <cell r="N800">
            <v>0</v>
          </cell>
          <cell r="O800">
            <v>0.32064477933097385</v>
          </cell>
          <cell r="P800">
            <v>0</v>
          </cell>
          <cell r="Q800">
            <v>0</v>
          </cell>
          <cell r="R800">
            <v>6.75</v>
          </cell>
        </row>
        <row r="801">
          <cell r="E801">
            <v>10803200400</v>
          </cell>
          <cell r="F801" t="str">
            <v>F</v>
          </cell>
          <cell r="G801">
            <v>0</v>
          </cell>
          <cell r="I801" t="str">
            <v>Castelo - Saquarema</v>
          </cell>
          <cell r="J801" t="str">
            <v>A</v>
          </cell>
          <cell r="K801" t="str">
            <v>C</v>
          </cell>
          <cell r="L801">
            <v>110.3</v>
          </cell>
          <cell r="M801">
            <v>0.31105125974876691</v>
          </cell>
          <cell r="N801">
            <v>0</v>
          </cell>
          <cell r="O801">
            <v>0.35356905784392223</v>
          </cell>
          <cell r="P801">
            <v>0</v>
          </cell>
          <cell r="Q801">
            <v>0</v>
          </cell>
          <cell r="R801">
            <v>34.6</v>
          </cell>
        </row>
        <row r="802">
          <cell r="E802">
            <v>10803200401</v>
          </cell>
          <cell r="F802" t="str">
            <v>D</v>
          </cell>
          <cell r="G802">
            <v>1</v>
          </cell>
          <cell r="I802" t="str">
            <v>Castelo - Manoel Ribeiro</v>
          </cell>
          <cell r="J802" t="str">
            <v>A</v>
          </cell>
          <cell r="K802" t="str">
            <v>S</v>
          </cell>
          <cell r="L802">
            <v>71</v>
          </cell>
          <cell r="M802">
            <v>0.33053588104814463</v>
          </cell>
          <cell r="N802">
            <v>0</v>
          </cell>
          <cell r="O802">
            <v>0.42927474451400327</v>
          </cell>
          <cell r="P802">
            <v>0</v>
          </cell>
          <cell r="Q802">
            <v>0</v>
          </cell>
          <cell r="R802">
            <v>23.75</v>
          </cell>
        </row>
        <row r="803">
          <cell r="E803">
            <v>10803200402</v>
          </cell>
          <cell r="F803" t="str">
            <v>F</v>
          </cell>
          <cell r="G803">
            <v>2</v>
          </cell>
          <cell r="I803" t="str">
            <v>Bacaxá - Castelo</v>
          </cell>
          <cell r="J803" t="str">
            <v>A</v>
          </cell>
          <cell r="K803" t="str">
            <v>S</v>
          </cell>
          <cell r="L803">
            <v>104</v>
          </cell>
          <cell r="M803">
            <v>0.31105125974876691</v>
          </cell>
          <cell r="N803">
            <v>0</v>
          </cell>
          <cell r="O803">
            <v>0.35356905784392223</v>
          </cell>
          <cell r="P803">
            <v>0</v>
          </cell>
          <cell r="Q803">
            <v>0</v>
          </cell>
          <cell r="R803">
            <v>32.65</v>
          </cell>
        </row>
        <row r="804">
          <cell r="E804">
            <v>10803200403</v>
          </cell>
          <cell r="F804" t="str">
            <v>F</v>
          </cell>
          <cell r="G804">
            <v>3</v>
          </cell>
          <cell r="I804" t="str">
            <v>Castelo - Sampaio Correa</v>
          </cell>
          <cell r="J804" t="str">
            <v>A</v>
          </cell>
          <cell r="K804" t="str">
            <v>S</v>
          </cell>
          <cell r="L804">
            <v>87</v>
          </cell>
          <cell r="M804">
            <v>0.31105125974876691</v>
          </cell>
          <cell r="N804">
            <v>0</v>
          </cell>
          <cell r="O804">
            <v>0.35356905784392223</v>
          </cell>
          <cell r="P804">
            <v>0</v>
          </cell>
          <cell r="Q804">
            <v>0</v>
          </cell>
          <cell r="R804">
            <v>27.35</v>
          </cell>
        </row>
        <row r="805">
          <cell r="E805">
            <v>10803200500</v>
          </cell>
          <cell r="F805" t="str">
            <v>F</v>
          </cell>
          <cell r="G805">
            <v>0</v>
          </cell>
          <cell r="I805" t="str">
            <v>Niterói - Saquarema (via RJ-106)</v>
          </cell>
          <cell r="J805" t="str">
            <v>AC</v>
          </cell>
          <cell r="K805" t="str">
            <v>C</v>
          </cell>
          <cell r="L805">
            <v>89.3</v>
          </cell>
          <cell r="M805">
            <v>0.31105125974876691</v>
          </cell>
          <cell r="N805">
            <v>0</v>
          </cell>
          <cell r="O805">
            <v>0.35356905784392223</v>
          </cell>
          <cell r="P805">
            <v>0</v>
          </cell>
          <cell r="Q805">
            <v>0</v>
          </cell>
          <cell r="R805">
            <v>36.4</v>
          </cell>
        </row>
        <row r="806">
          <cell r="E806">
            <v>10803200501</v>
          </cell>
          <cell r="F806" t="str">
            <v>F</v>
          </cell>
          <cell r="G806">
            <v>1</v>
          </cell>
          <cell r="I806" t="str">
            <v>Manoel Ribeiro - Sampaio Correa</v>
          </cell>
          <cell r="J806" t="str">
            <v>AC</v>
          </cell>
          <cell r="K806" t="str">
            <v>S</v>
          </cell>
          <cell r="L806">
            <v>15.6</v>
          </cell>
          <cell r="M806">
            <v>0.31105125974876691</v>
          </cell>
          <cell r="N806">
            <v>0</v>
          </cell>
          <cell r="O806">
            <v>0.35356905784392223</v>
          </cell>
          <cell r="P806">
            <v>0</v>
          </cell>
          <cell r="Q806">
            <v>0</v>
          </cell>
          <cell r="R806">
            <v>6.6</v>
          </cell>
        </row>
        <row r="807">
          <cell r="E807">
            <v>10803200502</v>
          </cell>
          <cell r="F807" t="str">
            <v>F</v>
          </cell>
          <cell r="G807">
            <v>2</v>
          </cell>
          <cell r="I807" t="str">
            <v>Sampaio Correa - Bacaxá</v>
          </cell>
          <cell r="J807" t="str">
            <v>AC</v>
          </cell>
          <cell r="K807" t="str">
            <v>S</v>
          </cell>
          <cell r="L807">
            <v>16.7</v>
          </cell>
          <cell r="M807">
            <v>0.31105125974876691</v>
          </cell>
          <cell r="N807">
            <v>0</v>
          </cell>
          <cell r="O807">
            <v>0.35356905784392223</v>
          </cell>
          <cell r="P807">
            <v>0</v>
          </cell>
          <cell r="Q807">
            <v>0</v>
          </cell>
          <cell r="R807">
            <v>7.05</v>
          </cell>
        </row>
        <row r="808">
          <cell r="E808">
            <v>10803200503</v>
          </cell>
          <cell r="F808" t="str">
            <v>F</v>
          </cell>
          <cell r="G808">
            <v>3</v>
          </cell>
          <cell r="I808" t="str">
            <v>Bacaxá - Saquarema</v>
          </cell>
          <cell r="J808" t="str">
            <v>AC</v>
          </cell>
          <cell r="K808" t="str">
            <v>S</v>
          </cell>
          <cell r="L808">
            <v>6</v>
          </cell>
          <cell r="M808">
            <v>0.31105125974876691</v>
          </cell>
          <cell r="N808">
            <v>0</v>
          </cell>
          <cell r="O808">
            <v>0.35356905784392223</v>
          </cell>
          <cell r="P808">
            <v>0</v>
          </cell>
          <cell r="Q808">
            <v>0</v>
          </cell>
          <cell r="R808">
            <v>2.7</v>
          </cell>
        </row>
        <row r="809">
          <cell r="E809">
            <v>10803200504</v>
          </cell>
          <cell r="F809" t="str">
            <v>F</v>
          </cell>
          <cell r="G809">
            <v>4</v>
          </cell>
          <cell r="I809" t="str">
            <v>Pracinha - Sampaio Correa</v>
          </cell>
          <cell r="J809" t="str">
            <v>AC</v>
          </cell>
          <cell r="K809" t="str">
            <v>S</v>
          </cell>
          <cell r="L809">
            <v>23.3</v>
          </cell>
          <cell r="M809">
            <v>0.31105125974876691</v>
          </cell>
          <cell r="N809">
            <v>0</v>
          </cell>
          <cell r="O809">
            <v>0.35356905784392223</v>
          </cell>
          <cell r="P809">
            <v>0</v>
          </cell>
          <cell r="Q809">
            <v>0</v>
          </cell>
          <cell r="R809">
            <v>9.6999999999999993</v>
          </cell>
        </row>
        <row r="810">
          <cell r="E810">
            <v>10803300000</v>
          </cell>
          <cell r="F810" t="str">
            <v>F</v>
          </cell>
          <cell r="G810">
            <v>0</v>
          </cell>
          <cell r="I810" t="str">
            <v>Rio de Janeiro - Raposo (via BR-101/Niterói)</v>
          </cell>
          <cell r="J810" t="str">
            <v>A</v>
          </cell>
          <cell r="K810" t="str">
            <v>O</v>
          </cell>
          <cell r="L810">
            <v>437.3</v>
          </cell>
          <cell r="M810">
            <v>0.31105125974876691</v>
          </cell>
          <cell r="N810">
            <v>0</v>
          </cell>
          <cell r="O810">
            <v>0.35356905784392223</v>
          </cell>
          <cell r="P810">
            <v>0</v>
          </cell>
          <cell r="Q810">
            <v>0</v>
          </cell>
          <cell r="R810">
            <v>136.30000000000001</v>
          </cell>
        </row>
        <row r="811">
          <cell r="E811">
            <v>10803300001</v>
          </cell>
          <cell r="F811" t="str">
            <v>F</v>
          </cell>
          <cell r="G811">
            <v>1</v>
          </cell>
          <cell r="I811" t="str">
            <v>Niterói - Raposo</v>
          </cell>
          <cell r="J811" t="str">
            <v>A</v>
          </cell>
          <cell r="K811" t="str">
            <v>S</v>
          </cell>
          <cell r="L811">
            <v>423.3</v>
          </cell>
          <cell r="M811">
            <v>0.31105125974876691</v>
          </cell>
          <cell r="N811">
            <v>0</v>
          </cell>
          <cell r="O811">
            <v>0.35356905784392223</v>
          </cell>
          <cell r="P811">
            <v>0</v>
          </cell>
          <cell r="Q811">
            <v>0</v>
          </cell>
          <cell r="R811">
            <v>131.94999999999999</v>
          </cell>
        </row>
        <row r="812">
          <cell r="E812">
            <v>10803300002</v>
          </cell>
          <cell r="F812" t="str">
            <v>F</v>
          </cell>
          <cell r="G812">
            <v>2</v>
          </cell>
          <cell r="I812" t="str">
            <v>Niterói - Campos</v>
          </cell>
          <cell r="J812" t="str">
            <v>A</v>
          </cell>
          <cell r="K812" t="str">
            <v>S</v>
          </cell>
          <cell r="L812">
            <v>265.10000000000002</v>
          </cell>
          <cell r="M812">
            <v>0.31105125974876691</v>
          </cell>
          <cell r="N812">
            <v>0</v>
          </cell>
          <cell r="O812">
            <v>0.35356905784392223</v>
          </cell>
          <cell r="P812">
            <v>0</v>
          </cell>
          <cell r="Q812">
            <v>0</v>
          </cell>
          <cell r="R812">
            <v>82.75</v>
          </cell>
        </row>
        <row r="813">
          <cell r="E813">
            <v>10803300003</v>
          </cell>
          <cell r="F813" t="str">
            <v>F</v>
          </cell>
          <cell r="G813">
            <v>3</v>
          </cell>
          <cell r="I813" t="str">
            <v>Niterói - Italva</v>
          </cell>
          <cell r="J813" t="str">
            <v>A</v>
          </cell>
          <cell r="K813" t="str">
            <v>S</v>
          </cell>
          <cell r="L813">
            <v>331.6</v>
          </cell>
          <cell r="M813">
            <v>0.31105125974876691</v>
          </cell>
          <cell r="N813">
            <v>0</v>
          </cell>
          <cell r="O813">
            <v>0.35356905784392223</v>
          </cell>
          <cell r="P813">
            <v>0</v>
          </cell>
          <cell r="Q813">
            <v>0</v>
          </cell>
          <cell r="R813">
            <v>103.4</v>
          </cell>
        </row>
        <row r="814">
          <cell r="E814">
            <v>10803300004</v>
          </cell>
          <cell r="F814" t="str">
            <v>F</v>
          </cell>
          <cell r="G814">
            <v>4</v>
          </cell>
          <cell r="I814" t="str">
            <v>Niterói - Itaperuna</v>
          </cell>
          <cell r="J814" t="str">
            <v>A</v>
          </cell>
          <cell r="K814" t="str">
            <v>S</v>
          </cell>
          <cell r="L814">
            <v>372.6</v>
          </cell>
          <cell r="M814">
            <v>0.31105125974876691</v>
          </cell>
          <cell r="N814">
            <v>0</v>
          </cell>
          <cell r="O814">
            <v>0.35356905784392223</v>
          </cell>
          <cell r="P814">
            <v>0</v>
          </cell>
          <cell r="Q814">
            <v>0</v>
          </cell>
          <cell r="R814">
            <v>116.2</v>
          </cell>
        </row>
        <row r="815">
          <cell r="E815">
            <v>10803300005</v>
          </cell>
          <cell r="F815" t="str">
            <v>F</v>
          </cell>
          <cell r="G815">
            <v>5</v>
          </cell>
          <cell r="I815" t="str">
            <v>Niterói - Laje do  Muriaé</v>
          </cell>
          <cell r="J815" t="str">
            <v>A</v>
          </cell>
          <cell r="K815" t="str">
            <v>S</v>
          </cell>
          <cell r="L815">
            <v>402.4</v>
          </cell>
          <cell r="M815">
            <v>0.31105125974876691</v>
          </cell>
          <cell r="N815">
            <v>0</v>
          </cell>
          <cell r="O815">
            <v>0.35356905784392223</v>
          </cell>
          <cell r="P815">
            <v>0</v>
          </cell>
          <cell r="Q815">
            <v>0</v>
          </cell>
          <cell r="R815">
            <v>125.45</v>
          </cell>
        </row>
        <row r="816">
          <cell r="E816">
            <v>10803300006</v>
          </cell>
          <cell r="F816" t="str">
            <v>F</v>
          </cell>
          <cell r="G816">
            <v>6</v>
          </cell>
          <cell r="I816" t="str">
            <v>Campos - Laje do  Muriaé</v>
          </cell>
          <cell r="J816" t="str">
            <v>A</v>
          </cell>
          <cell r="K816" t="str">
            <v>S</v>
          </cell>
          <cell r="L816">
            <v>137.80000000000001</v>
          </cell>
          <cell r="M816">
            <v>0.31105125974876691</v>
          </cell>
          <cell r="N816">
            <v>0</v>
          </cell>
          <cell r="O816">
            <v>0.35356905784392223</v>
          </cell>
          <cell r="P816">
            <v>0</v>
          </cell>
          <cell r="Q816">
            <v>0</v>
          </cell>
          <cell r="R816">
            <v>43.15</v>
          </cell>
        </row>
        <row r="817">
          <cell r="E817">
            <v>10803300007</v>
          </cell>
          <cell r="F817" t="str">
            <v>F</v>
          </cell>
          <cell r="G817">
            <v>7</v>
          </cell>
          <cell r="I817" t="str">
            <v>Campos - Raposo</v>
          </cell>
          <cell r="J817" t="str">
            <v>A</v>
          </cell>
          <cell r="K817" t="str">
            <v>S</v>
          </cell>
          <cell r="L817">
            <v>158.30000000000001</v>
          </cell>
          <cell r="M817">
            <v>0.31105125974876691</v>
          </cell>
          <cell r="N817">
            <v>0</v>
          </cell>
          <cell r="O817">
            <v>0.35356905784392223</v>
          </cell>
          <cell r="P817">
            <v>0</v>
          </cell>
          <cell r="Q817">
            <v>0</v>
          </cell>
          <cell r="R817">
            <v>49.5</v>
          </cell>
        </row>
        <row r="818">
          <cell r="E818">
            <v>10803300008</v>
          </cell>
          <cell r="F818" t="str">
            <v>F</v>
          </cell>
          <cell r="G818">
            <v>8</v>
          </cell>
          <cell r="I818" t="str">
            <v>Cardoso Moreira - Laje do  Muriaé</v>
          </cell>
          <cell r="J818" t="str">
            <v>A</v>
          </cell>
          <cell r="K818" t="str">
            <v>S</v>
          </cell>
          <cell r="L818">
            <v>84.2</v>
          </cell>
          <cell r="M818">
            <v>0.31105125974876691</v>
          </cell>
          <cell r="N818">
            <v>0</v>
          </cell>
          <cell r="O818">
            <v>0.35356905784392223</v>
          </cell>
          <cell r="P818">
            <v>0</v>
          </cell>
          <cell r="Q818">
            <v>0</v>
          </cell>
          <cell r="R818">
            <v>26.45</v>
          </cell>
        </row>
        <row r="819">
          <cell r="E819">
            <v>10803300009</v>
          </cell>
          <cell r="F819" t="str">
            <v>F</v>
          </cell>
          <cell r="G819">
            <v>9</v>
          </cell>
          <cell r="I819" t="str">
            <v>Laje do  Muriaé - Raposo</v>
          </cell>
          <cell r="J819" t="str">
            <v>A</v>
          </cell>
          <cell r="K819" t="str">
            <v>S</v>
          </cell>
          <cell r="L819">
            <v>20.2</v>
          </cell>
          <cell r="M819">
            <v>0.31105125974876691</v>
          </cell>
          <cell r="N819">
            <v>0</v>
          </cell>
          <cell r="O819">
            <v>0.35356905784392223</v>
          </cell>
          <cell r="P819">
            <v>0</v>
          </cell>
          <cell r="Q819">
            <v>0</v>
          </cell>
          <cell r="R819">
            <v>6.55</v>
          </cell>
        </row>
        <row r="820">
          <cell r="E820">
            <v>10803300010</v>
          </cell>
          <cell r="F820" t="str">
            <v>F</v>
          </cell>
          <cell r="G820">
            <v>10</v>
          </cell>
          <cell r="I820" t="str">
            <v>Campos - Itaperuna</v>
          </cell>
          <cell r="J820" t="str">
            <v>A</v>
          </cell>
          <cell r="K820" t="str">
            <v>S</v>
          </cell>
          <cell r="L820">
            <v>107.5</v>
          </cell>
          <cell r="M820">
            <v>0.31105125974876691</v>
          </cell>
          <cell r="N820">
            <v>0</v>
          </cell>
          <cell r="O820">
            <v>0.35356905784392223</v>
          </cell>
          <cell r="P820">
            <v>0</v>
          </cell>
          <cell r="Q820">
            <v>0</v>
          </cell>
          <cell r="R820">
            <v>33.700000000000003</v>
          </cell>
        </row>
        <row r="821">
          <cell r="E821">
            <v>10803300011</v>
          </cell>
          <cell r="F821" t="str">
            <v>F</v>
          </cell>
          <cell r="G821">
            <v>11</v>
          </cell>
          <cell r="I821" t="str">
            <v>Campos - Manilha</v>
          </cell>
          <cell r="J821" t="str">
            <v>A</v>
          </cell>
          <cell r="K821" t="str">
            <v>S</v>
          </cell>
          <cell r="L821">
            <v>239.5</v>
          </cell>
          <cell r="M821">
            <v>0.31105125974876691</v>
          </cell>
          <cell r="N821">
            <v>0</v>
          </cell>
          <cell r="O821">
            <v>0.35356905784392223</v>
          </cell>
          <cell r="P821">
            <v>0</v>
          </cell>
          <cell r="Q821">
            <v>0</v>
          </cell>
          <cell r="R821">
            <v>74.75</v>
          </cell>
        </row>
        <row r="822">
          <cell r="E822">
            <v>10803300012</v>
          </cell>
          <cell r="F822" t="str">
            <v>F</v>
          </cell>
          <cell r="G822">
            <v>12</v>
          </cell>
          <cell r="I822" t="str">
            <v>Campos - Natividade</v>
          </cell>
          <cell r="J822" t="str">
            <v>A</v>
          </cell>
          <cell r="K822" t="str">
            <v>S</v>
          </cell>
          <cell r="L822">
            <v>137.5</v>
          </cell>
          <cell r="M822">
            <v>0.31105125974876691</v>
          </cell>
          <cell r="N822">
            <v>0</v>
          </cell>
          <cell r="O822">
            <v>0.35356905784392223</v>
          </cell>
          <cell r="P822">
            <v>0</v>
          </cell>
          <cell r="Q822">
            <v>0</v>
          </cell>
          <cell r="R822">
            <v>43.05</v>
          </cell>
        </row>
        <row r="823">
          <cell r="E823">
            <v>10803300013</v>
          </cell>
          <cell r="F823" t="str">
            <v>F</v>
          </cell>
          <cell r="G823">
            <v>13</v>
          </cell>
          <cell r="I823" t="str">
            <v>Campos - Rio de Janeiro</v>
          </cell>
          <cell r="J823" t="str">
            <v>A</v>
          </cell>
          <cell r="K823" t="str">
            <v>S</v>
          </cell>
          <cell r="L823">
            <v>277.3</v>
          </cell>
          <cell r="M823">
            <v>0.31105125974876691</v>
          </cell>
          <cell r="N823">
            <v>0</v>
          </cell>
          <cell r="O823">
            <v>0.35356905784392223</v>
          </cell>
          <cell r="P823">
            <v>0</v>
          </cell>
          <cell r="Q823">
            <v>0</v>
          </cell>
          <cell r="R823">
            <v>86.55</v>
          </cell>
        </row>
        <row r="824">
          <cell r="E824">
            <v>10803300014</v>
          </cell>
          <cell r="F824" t="str">
            <v>F</v>
          </cell>
          <cell r="G824">
            <v>14</v>
          </cell>
          <cell r="I824" t="str">
            <v>Cardoso Moreira - Manilha</v>
          </cell>
          <cell r="J824" t="str">
            <v>A</v>
          </cell>
          <cell r="K824" t="str">
            <v>S</v>
          </cell>
          <cell r="L824">
            <v>292.89999999999998</v>
          </cell>
          <cell r="M824">
            <v>0.31105125974876691</v>
          </cell>
          <cell r="N824">
            <v>0</v>
          </cell>
          <cell r="O824">
            <v>0.35356905784392223</v>
          </cell>
          <cell r="P824">
            <v>0</v>
          </cell>
          <cell r="Q824">
            <v>0</v>
          </cell>
          <cell r="R824">
            <v>91.4</v>
          </cell>
        </row>
        <row r="825">
          <cell r="E825">
            <v>10803300015</v>
          </cell>
          <cell r="F825" t="str">
            <v>F</v>
          </cell>
          <cell r="G825">
            <v>15</v>
          </cell>
          <cell r="I825" t="str">
            <v>Cardoso Moreira - Natividade</v>
          </cell>
          <cell r="J825" t="str">
            <v>A</v>
          </cell>
          <cell r="K825" t="str">
            <v>S</v>
          </cell>
          <cell r="L825">
            <v>83.5</v>
          </cell>
          <cell r="M825">
            <v>0.31105125974876691</v>
          </cell>
          <cell r="N825">
            <v>0</v>
          </cell>
          <cell r="O825">
            <v>0.35356905784392223</v>
          </cell>
          <cell r="P825">
            <v>0</v>
          </cell>
          <cell r="Q825">
            <v>0</v>
          </cell>
          <cell r="R825">
            <v>26.25</v>
          </cell>
        </row>
        <row r="826">
          <cell r="E826">
            <v>10803300016</v>
          </cell>
          <cell r="F826" t="str">
            <v>F</v>
          </cell>
          <cell r="G826">
            <v>16</v>
          </cell>
          <cell r="I826" t="str">
            <v>Cardoso Moreira - Niterói</v>
          </cell>
          <cell r="J826" t="str">
            <v>A</v>
          </cell>
          <cell r="K826" t="str">
            <v>S</v>
          </cell>
          <cell r="L826">
            <v>318.5</v>
          </cell>
          <cell r="M826">
            <v>0.31105125974876691</v>
          </cell>
          <cell r="N826">
            <v>0</v>
          </cell>
          <cell r="O826">
            <v>0.35356905784392223</v>
          </cell>
          <cell r="P826">
            <v>0</v>
          </cell>
          <cell r="Q826">
            <v>0</v>
          </cell>
          <cell r="R826">
            <v>99.35</v>
          </cell>
        </row>
        <row r="827">
          <cell r="E827">
            <v>10803300017</v>
          </cell>
          <cell r="F827" t="str">
            <v>F</v>
          </cell>
          <cell r="G827">
            <v>17</v>
          </cell>
          <cell r="I827" t="str">
            <v>Cardoso Moreira - Rio de Janeiro</v>
          </cell>
          <cell r="J827" t="str">
            <v>A</v>
          </cell>
          <cell r="K827" t="str">
            <v>S</v>
          </cell>
          <cell r="L827">
            <v>329.3</v>
          </cell>
          <cell r="M827">
            <v>0.31105125974876691</v>
          </cell>
          <cell r="N827">
            <v>0</v>
          </cell>
          <cell r="O827">
            <v>0.35356905784392223</v>
          </cell>
          <cell r="P827">
            <v>0</v>
          </cell>
          <cell r="Q827">
            <v>0</v>
          </cell>
          <cell r="R827">
            <v>102.7</v>
          </cell>
        </row>
        <row r="828">
          <cell r="E828">
            <v>10803300018</v>
          </cell>
          <cell r="F828" t="str">
            <v>F</v>
          </cell>
          <cell r="G828">
            <v>18</v>
          </cell>
          <cell r="I828" t="str">
            <v>Italva - Manilha</v>
          </cell>
          <cell r="J828" t="str">
            <v>A</v>
          </cell>
          <cell r="K828" t="str">
            <v>S</v>
          </cell>
          <cell r="L828">
            <v>306</v>
          </cell>
          <cell r="M828">
            <v>0.31105125974876691</v>
          </cell>
          <cell r="N828">
            <v>0</v>
          </cell>
          <cell r="O828">
            <v>0.35356905784392223</v>
          </cell>
          <cell r="P828">
            <v>0</v>
          </cell>
          <cell r="Q828">
            <v>0</v>
          </cell>
          <cell r="R828">
            <v>95.45</v>
          </cell>
        </row>
        <row r="829">
          <cell r="E829">
            <v>10803300019</v>
          </cell>
          <cell r="F829" t="str">
            <v>F</v>
          </cell>
          <cell r="G829">
            <v>19</v>
          </cell>
          <cell r="I829" t="str">
            <v>Italva - Rio de Janeiro</v>
          </cell>
          <cell r="J829" t="str">
            <v>A</v>
          </cell>
          <cell r="K829" t="str">
            <v>S</v>
          </cell>
          <cell r="L829">
            <v>343.7</v>
          </cell>
          <cell r="M829">
            <v>0.31105125974876691</v>
          </cell>
          <cell r="N829">
            <v>0</v>
          </cell>
          <cell r="O829">
            <v>0.35356905784392223</v>
          </cell>
          <cell r="P829">
            <v>0</v>
          </cell>
          <cell r="Q829">
            <v>0</v>
          </cell>
          <cell r="R829">
            <v>107.2</v>
          </cell>
        </row>
        <row r="830">
          <cell r="E830">
            <v>10803300020</v>
          </cell>
          <cell r="F830" t="str">
            <v>F</v>
          </cell>
          <cell r="G830">
            <v>20</v>
          </cell>
          <cell r="I830" t="str">
            <v>Itaperuna - Manilha</v>
          </cell>
          <cell r="J830" t="str">
            <v>A</v>
          </cell>
          <cell r="K830" t="str">
            <v>S</v>
          </cell>
          <cell r="L830">
            <v>347</v>
          </cell>
          <cell r="M830">
            <v>0.31105125974876691</v>
          </cell>
          <cell r="N830">
            <v>0</v>
          </cell>
          <cell r="O830">
            <v>0.35356905784392223</v>
          </cell>
          <cell r="P830">
            <v>0</v>
          </cell>
          <cell r="Q830">
            <v>0</v>
          </cell>
          <cell r="R830">
            <v>108.2</v>
          </cell>
        </row>
        <row r="831">
          <cell r="E831">
            <v>10803300021</v>
          </cell>
          <cell r="F831" t="str">
            <v>F</v>
          </cell>
          <cell r="G831">
            <v>21</v>
          </cell>
          <cell r="I831" t="str">
            <v>Itaperuna - Rio de Janeiro</v>
          </cell>
          <cell r="J831" t="str">
            <v>A</v>
          </cell>
          <cell r="K831" t="str">
            <v>S</v>
          </cell>
          <cell r="L831">
            <v>381.2</v>
          </cell>
          <cell r="M831">
            <v>0.31105125974876691</v>
          </cell>
          <cell r="N831">
            <v>0</v>
          </cell>
          <cell r="O831">
            <v>0.35356905784392223</v>
          </cell>
          <cell r="P831">
            <v>0</v>
          </cell>
          <cell r="Q831">
            <v>0</v>
          </cell>
          <cell r="R831">
            <v>118.85</v>
          </cell>
        </row>
        <row r="832">
          <cell r="E832">
            <v>10803300022</v>
          </cell>
          <cell r="F832" t="str">
            <v>F</v>
          </cell>
          <cell r="G832">
            <v>22</v>
          </cell>
          <cell r="I832" t="str">
            <v>Manilha - Natividade</v>
          </cell>
          <cell r="J832" t="str">
            <v>A</v>
          </cell>
          <cell r="K832" t="str">
            <v>S</v>
          </cell>
          <cell r="L832">
            <v>376.5</v>
          </cell>
          <cell r="M832">
            <v>0.31105125974876691</v>
          </cell>
          <cell r="N832">
            <v>0</v>
          </cell>
          <cell r="O832">
            <v>0.35356905784392223</v>
          </cell>
          <cell r="P832">
            <v>0</v>
          </cell>
          <cell r="Q832">
            <v>0</v>
          </cell>
          <cell r="R832">
            <v>117.4</v>
          </cell>
        </row>
        <row r="833">
          <cell r="E833">
            <v>10803300023</v>
          </cell>
          <cell r="F833" t="str">
            <v>F</v>
          </cell>
          <cell r="G833">
            <v>23</v>
          </cell>
          <cell r="I833" t="str">
            <v>Manilha - Raposo</v>
          </cell>
          <cell r="J833" t="str">
            <v>A</v>
          </cell>
          <cell r="K833" t="str">
            <v>S</v>
          </cell>
          <cell r="L833">
            <v>397.7</v>
          </cell>
          <cell r="M833">
            <v>0.31105125974876691</v>
          </cell>
          <cell r="N833">
            <v>0</v>
          </cell>
          <cell r="O833">
            <v>0.35356905784392223</v>
          </cell>
          <cell r="P833">
            <v>0</v>
          </cell>
          <cell r="Q833">
            <v>0</v>
          </cell>
          <cell r="R833">
            <v>124</v>
          </cell>
        </row>
        <row r="834">
          <cell r="E834">
            <v>10803300024</v>
          </cell>
          <cell r="F834" t="str">
            <v>F</v>
          </cell>
          <cell r="G834">
            <v>24</v>
          </cell>
          <cell r="I834" t="str">
            <v>Natividade - Niterói</v>
          </cell>
          <cell r="J834" t="str">
            <v>A</v>
          </cell>
          <cell r="K834" t="str">
            <v>S</v>
          </cell>
          <cell r="L834">
            <v>402.1</v>
          </cell>
          <cell r="M834">
            <v>0.31105125974876691</v>
          </cell>
          <cell r="N834">
            <v>0</v>
          </cell>
          <cell r="O834">
            <v>0.35356905784392223</v>
          </cell>
          <cell r="P834">
            <v>0</v>
          </cell>
          <cell r="Q834">
            <v>0</v>
          </cell>
          <cell r="R834">
            <v>125.35</v>
          </cell>
        </row>
        <row r="835">
          <cell r="E835">
            <v>10803300025</v>
          </cell>
          <cell r="F835" t="str">
            <v>F</v>
          </cell>
          <cell r="G835">
            <v>25</v>
          </cell>
          <cell r="I835" t="str">
            <v>Natividade - Rio de Janeiro</v>
          </cell>
          <cell r="J835" t="str">
            <v>A</v>
          </cell>
          <cell r="K835" t="str">
            <v>S</v>
          </cell>
          <cell r="L835">
            <v>414.8</v>
          </cell>
          <cell r="M835">
            <v>0.31105125974876691</v>
          </cell>
          <cell r="N835">
            <v>0</v>
          </cell>
          <cell r="O835">
            <v>0.35356905784392223</v>
          </cell>
          <cell r="P835">
            <v>0</v>
          </cell>
          <cell r="Q835">
            <v>0</v>
          </cell>
          <cell r="R835">
            <v>129.30000000000001</v>
          </cell>
        </row>
        <row r="836">
          <cell r="E836">
            <v>10803400000</v>
          </cell>
          <cell r="F836" t="str">
            <v>F</v>
          </cell>
          <cell r="G836">
            <v>0</v>
          </cell>
          <cell r="I836" t="str">
            <v>Rio de Janeiro - Porciúncula (via Niterói/BR-101)</v>
          </cell>
          <cell r="J836" t="str">
            <v>A</v>
          </cell>
          <cell r="K836" t="str">
            <v>O</v>
          </cell>
          <cell r="L836">
            <v>428.7</v>
          </cell>
          <cell r="M836">
            <v>0.31105125974876691</v>
          </cell>
          <cell r="N836">
            <v>0</v>
          </cell>
          <cell r="O836">
            <v>0.35356905784392223</v>
          </cell>
          <cell r="P836">
            <v>0</v>
          </cell>
          <cell r="Q836">
            <v>0</v>
          </cell>
          <cell r="R836">
            <v>133.65</v>
          </cell>
        </row>
        <row r="837">
          <cell r="E837">
            <v>10803400001</v>
          </cell>
          <cell r="F837" t="str">
            <v>F</v>
          </cell>
          <cell r="G837">
            <v>1</v>
          </cell>
          <cell r="I837" t="str">
            <v>Niterói - Porciúncula</v>
          </cell>
          <cell r="J837" t="str">
            <v>A</v>
          </cell>
          <cell r="K837" t="str">
            <v>S</v>
          </cell>
          <cell r="L837">
            <v>414.7</v>
          </cell>
          <cell r="M837">
            <v>0.31105125974876691</v>
          </cell>
          <cell r="N837">
            <v>0</v>
          </cell>
          <cell r="O837">
            <v>0.35356905784392223</v>
          </cell>
          <cell r="P837">
            <v>0</v>
          </cell>
          <cell r="Q837">
            <v>0</v>
          </cell>
          <cell r="R837">
            <v>129.25</v>
          </cell>
        </row>
        <row r="838">
          <cell r="E838">
            <v>10803400002</v>
          </cell>
          <cell r="F838" t="str">
            <v>F</v>
          </cell>
          <cell r="G838">
            <v>2</v>
          </cell>
          <cell r="I838" t="str">
            <v>Niterói - Campos</v>
          </cell>
          <cell r="J838" t="str">
            <v>A</v>
          </cell>
          <cell r="K838" t="str">
            <v>S</v>
          </cell>
          <cell r="L838">
            <v>265.10000000000002</v>
          </cell>
          <cell r="M838">
            <v>0.31105125974876691</v>
          </cell>
          <cell r="N838">
            <v>0</v>
          </cell>
          <cell r="O838">
            <v>0.35356905784392223</v>
          </cell>
          <cell r="P838">
            <v>0</v>
          </cell>
          <cell r="Q838">
            <v>0</v>
          </cell>
          <cell r="R838">
            <v>82.75</v>
          </cell>
        </row>
        <row r="839">
          <cell r="E839">
            <v>10803400003</v>
          </cell>
          <cell r="F839" t="str">
            <v>F</v>
          </cell>
          <cell r="G839">
            <v>3</v>
          </cell>
          <cell r="I839" t="str">
            <v>Niterói - Italva</v>
          </cell>
          <cell r="J839" t="str">
            <v>A</v>
          </cell>
          <cell r="K839" t="str">
            <v>S</v>
          </cell>
          <cell r="L839">
            <v>331.6</v>
          </cell>
          <cell r="M839">
            <v>0.31105125974876691</v>
          </cell>
          <cell r="N839">
            <v>0</v>
          </cell>
          <cell r="O839">
            <v>0.35356905784392223</v>
          </cell>
          <cell r="P839">
            <v>0</v>
          </cell>
          <cell r="Q839">
            <v>0</v>
          </cell>
          <cell r="R839">
            <v>103.4</v>
          </cell>
        </row>
        <row r="840">
          <cell r="E840">
            <v>10803400004</v>
          </cell>
          <cell r="F840" t="str">
            <v>F</v>
          </cell>
          <cell r="G840">
            <v>4</v>
          </cell>
          <cell r="I840" t="str">
            <v>Niterói - Itaperuna</v>
          </cell>
          <cell r="J840" t="str">
            <v>A</v>
          </cell>
          <cell r="K840" t="str">
            <v>S</v>
          </cell>
          <cell r="L840">
            <v>372.6</v>
          </cell>
          <cell r="M840">
            <v>0.31105125974876691</v>
          </cell>
          <cell r="N840">
            <v>0</v>
          </cell>
          <cell r="O840">
            <v>0.35356905784392223</v>
          </cell>
          <cell r="P840">
            <v>0</v>
          </cell>
          <cell r="Q840">
            <v>0</v>
          </cell>
          <cell r="R840">
            <v>116.2</v>
          </cell>
        </row>
        <row r="841">
          <cell r="E841">
            <v>10803400005</v>
          </cell>
          <cell r="F841" t="str">
            <v>F</v>
          </cell>
          <cell r="G841">
            <v>5</v>
          </cell>
          <cell r="I841" t="str">
            <v>Niterói - Natividade</v>
          </cell>
          <cell r="J841" t="str">
            <v>A</v>
          </cell>
          <cell r="K841" t="str">
            <v>S</v>
          </cell>
          <cell r="L841">
            <v>402.1</v>
          </cell>
          <cell r="M841">
            <v>0.31105125974876691</v>
          </cell>
          <cell r="N841">
            <v>0</v>
          </cell>
          <cell r="O841">
            <v>0.35356905784392223</v>
          </cell>
          <cell r="P841">
            <v>0</v>
          </cell>
          <cell r="Q841">
            <v>0</v>
          </cell>
          <cell r="R841">
            <v>125.35</v>
          </cell>
        </row>
        <row r="842">
          <cell r="E842">
            <v>10803400006</v>
          </cell>
          <cell r="F842" t="str">
            <v>F</v>
          </cell>
          <cell r="G842">
            <v>6</v>
          </cell>
          <cell r="I842" t="str">
            <v>Campos - Natividade</v>
          </cell>
          <cell r="J842" t="str">
            <v>A</v>
          </cell>
          <cell r="K842" t="str">
            <v>S</v>
          </cell>
          <cell r="L842">
            <v>137.5</v>
          </cell>
          <cell r="M842">
            <v>0.31105125974876691</v>
          </cell>
          <cell r="N842">
            <v>0</v>
          </cell>
          <cell r="O842">
            <v>0.35356905784392223</v>
          </cell>
          <cell r="P842">
            <v>0</v>
          </cell>
          <cell r="Q842">
            <v>0</v>
          </cell>
          <cell r="R842">
            <v>43.05</v>
          </cell>
        </row>
        <row r="843">
          <cell r="E843">
            <v>10803400007</v>
          </cell>
          <cell r="F843" t="str">
            <v>F</v>
          </cell>
          <cell r="G843">
            <v>7</v>
          </cell>
          <cell r="I843" t="str">
            <v>Campos -Porciúncula</v>
          </cell>
          <cell r="J843" t="str">
            <v>A</v>
          </cell>
          <cell r="K843" t="str">
            <v>S</v>
          </cell>
          <cell r="L843">
            <v>149.6</v>
          </cell>
          <cell r="M843">
            <v>0.31105125974876691</v>
          </cell>
          <cell r="N843">
            <v>0</v>
          </cell>
          <cell r="O843">
            <v>0.35356905784392223</v>
          </cell>
          <cell r="P843">
            <v>0</v>
          </cell>
          <cell r="Q843">
            <v>0</v>
          </cell>
          <cell r="R843">
            <v>46.8</v>
          </cell>
        </row>
        <row r="844">
          <cell r="E844">
            <v>10803400008</v>
          </cell>
          <cell r="F844" t="str">
            <v>F</v>
          </cell>
          <cell r="G844">
            <v>8</v>
          </cell>
          <cell r="I844" t="str">
            <v>Cardoso Moreira - Natividade</v>
          </cell>
          <cell r="J844" t="str">
            <v>A</v>
          </cell>
          <cell r="K844" t="str">
            <v>S</v>
          </cell>
          <cell r="L844">
            <v>83.5</v>
          </cell>
          <cell r="M844">
            <v>0.31105125974876691</v>
          </cell>
          <cell r="N844">
            <v>0</v>
          </cell>
          <cell r="O844">
            <v>0.35356905784392223</v>
          </cell>
          <cell r="P844">
            <v>0</v>
          </cell>
          <cell r="Q844">
            <v>0</v>
          </cell>
          <cell r="R844">
            <v>26.25</v>
          </cell>
        </row>
        <row r="845">
          <cell r="E845">
            <v>10803400009</v>
          </cell>
          <cell r="F845" t="str">
            <v>F</v>
          </cell>
          <cell r="G845">
            <v>9</v>
          </cell>
          <cell r="I845" t="str">
            <v>Italva - Porciúncula</v>
          </cell>
          <cell r="J845" t="str">
            <v>A</v>
          </cell>
          <cell r="K845" t="str">
            <v>S</v>
          </cell>
          <cell r="L845">
            <v>83</v>
          </cell>
          <cell r="M845">
            <v>0.31105125974876691</v>
          </cell>
          <cell r="N845">
            <v>0</v>
          </cell>
          <cell r="O845">
            <v>0.35356905784392223</v>
          </cell>
          <cell r="P845">
            <v>0</v>
          </cell>
          <cell r="Q845">
            <v>0</v>
          </cell>
          <cell r="R845">
            <v>26.1</v>
          </cell>
        </row>
        <row r="846">
          <cell r="E846">
            <v>10803400010</v>
          </cell>
          <cell r="F846" t="str">
            <v>F</v>
          </cell>
          <cell r="G846">
            <v>10</v>
          </cell>
          <cell r="I846" t="str">
            <v>Campos - Itaperuna</v>
          </cell>
          <cell r="J846" t="str">
            <v>A</v>
          </cell>
          <cell r="K846" t="str">
            <v>S</v>
          </cell>
          <cell r="L846">
            <v>107.5</v>
          </cell>
          <cell r="M846">
            <v>0.31105125974876691</v>
          </cell>
          <cell r="N846">
            <v>0</v>
          </cell>
          <cell r="O846">
            <v>0.35356905784392223</v>
          </cell>
          <cell r="P846">
            <v>0</v>
          </cell>
          <cell r="Q846">
            <v>0</v>
          </cell>
          <cell r="R846">
            <v>33.700000000000003</v>
          </cell>
        </row>
        <row r="847">
          <cell r="E847">
            <v>10803400011</v>
          </cell>
          <cell r="F847" t="str">
            <v>F</v>
          </cell>
          <cell r="G847">
            <v>11</v>
          </cell>
          <cell r="I847" t="str">
            <v>Campos - Manilha</v>
          </cell>
          <cell r="J847" t="str">
            <v>A</v>
          </cell>
          <cell r="K847" t="str">
            <v>S</v>
          </cell>
          <cell r="L847">
            <v>239.5</v>
          </cell>
          <cell r="M847">
            <v>0.31105125974876691</v>
          </cell>
          <cell r="N847">
            <v>0</v>
          </cell>
          <cell r="O847">
            <v>0.35356905784392223</v>
          </cell>
          <cell r="P847">
            <v>0</v>
          </cell>
          <cell r="Q847">
            <v>0</v>
          </cell>
          <cell r="R847">
            <v>74.75</v>
          </cell>
        </row>
        <row r="848">
          <cell r="E848">
            <v>10803400012</v>
          </cell>
          <cell r="F848" t="str">
            <v>F</v>
          </cell>
          <cell r="G848">
            <v>12</v>
          </cell>
          <cell r="I848" t="str">
            <v>Campos - Rio de Janeiro</v>
          </cell>
          <cell r="J848" t="str">
            <v>A</v>
          </cell>
          <cell r="K848" t="str">
            <v>S</v>
          </cell>
          <cell r="L848">
            <v>277.3</v>
          </cell>
          <cell r="M848">
            <v>0.31105125974876691</v>
          </cell>
          <cell r="N848">
            <v>0</v>
          </cell>
          <cell r="O848">
            <v>0.35356905784392223</v>
          </cell>
          <cell r="P848">
            <v>0</v>
          </cell>
          <cell r="Q848">
            <v>0</v>
          </cell>
          <cell r="R848">
            <v>86.55</v>
          </cell>
        </row>
        <row r="849">
          <cell r="E849">
            <v>10803400013</v>
          </cell>
          <cell r="F849" t="str">
            <v>F</v>
          </cell>
          <cell r="G849">
            <v>13</v>
          </cell>
          <cell r="I849" t="str">
            <v>Cardoso Moreira - Manilha</v>
          </cell>
          <cell r="J849" t="str">
            <v>A</v>
          </cell>
          <cell r="K849" t="str">
            <v>S</v>
          </cell>
          <cell r="L849">
            <v>292.89999999999998</v>
          </cell>
          <cell r="M849">
            <v>0.31105125974876691</v>
          </cell>
          <cell r="N849">
            <v>0</v>
          </cell>
          <cell r="O849">
            <v>0.35356905784392223</v>
          </cell>
          <cell r="P849">
            <v>0</v>
          </cell>
          <cell r="Q849">
            <v>0</v>
          </cell>
          <cell r="R849">
            <v>91.4</v>
          </cell>
        </row>
        <row r="850">
          <cell r="E850">
            <v>10803400014</v>
          </cell>
          <cell r="F850" t="str">
            <v>F</v>
          </cell>
          <cell r="G850">
            <v>14</v>
          </cell>
          <cell r="I850" t="str">
            <v>Cardoso Moreira - Niterói</v>
          </cell>
          <cell r="J850" t="str">
            <v>A</v>
          </cell>
          <cell r="K850" t="str">
            <v>S</v>
          </cell>
          <cell r="L850">
            <v>318.5</v>
          </cell>
          <cell r="M850">
            <v>0.31105125974876691</v>
          </cell>
          <cell r="N850">
            <v>0</v>
          </cell>
          <cell r="O850">
            <v>0.35356905784392223</v>
          </cell>
          <cell r="P850">
            <v>0</v>
          </cell>
          <cell r="Q850">
            <v>0</v>
          </cell>
          <cell r="R850">
            <v>99.35</v>
          </cell>
        </row>
        <row r="851">
          <cell r="E851">
            <v>10803400015</v>
          </cell>
          <cell r="F851" t="str">
            <v>F</v>
          </cell>
          <cell r="G851">
            <v>15</v>
          </cell>
          <cell r="I851" t="str">
            <v>Cardoso Moreira - Rio de Janeiro</v>
          </cell>
          <cell r="J851" t="str">
            <v>A</v>
          </cell>
          <cell r="K851" t="str">
            <v>S</v>
          </cell>
          <cell r="L851">
            <v>329.3</v>
          </cell>
          <cell r="M851">
            <v>0.31105125974876691</v>
          </cell>
          <cell r="N851">
            <v>0</v>
          </cell>
          <cell r="O851">
            <v>0.35356905784392223</v>
          </cell>
          <cell r="P851">
            <v>0</v>
          </cell>
          <cell r="Q851">
            <v>0</v>
          </cell>
          <cell r="R851">
            <v>102.7</v>
          </cell>
        </row>
        <row r="852">
          <cell r="E852">
            <v>10803400016</v>
          </cell>
          <cell r="F852" t="str">
            <v>F</v>
          </cell>
          <cell r="G852">
            <v>16</v>
          </cell>
          <cell r="I852" t="str">
            <v>Italva - Manilha</v>
          </cell>
          <cell r="J852" t="str">
            <v>A</v>
          </cell>
          <cell r="K852" t="str">
            <v>S</v>
          </cell>
          <cell r="L852">
            <v>306</v>
          </cell>
          <cell r="M852">
            <v>0.31105125974876691</v>
          </cell>
          <cell r="N852">
            <v>0</v>
          </cell>
          <cell r="O852">
            <v>0.35356905784392223</v>
          </cell>
          <cell r="P852">
            <v>0</v>
          </cell>
          <cell r="Q852">
            <v>0</v>
          </cell>
          <cell r="R852">
            <v>95.45</v>
          </cell>
        </row>
        <row r="853">
          <cell r="E853">
            <v>10803400017</v>
          </cell>
          <cell r="F853" t="str">
            <v>F</v>
          </cell>
          <cell r="G853">
            <v>17</v>
          </cell>
          <cell r="I853" t="str">
            <v>Italva - Rio de Janeiro</v>
          </cell>
          <cell r="J853" t="str">
            <v>A</v>
          </cell>
          <cell r="K853" t="str">
            <v>S</v>
          </cell>
          <cell r="L853">
            <v>343.7</v>
          </cell>
          <cell r="M853">
            <v>0.31105125974876691</v>
          </cell>
          <cell r="N853">
            <v>0</v>
          </cell>
          <cell r="O853">
            <v>0.35356905784392223</v>
          </cell>
          <cell r="P853">
            <v>0</v>
          </cell>
          <cell r="Q853">
            <v>0</v>
          </cell>
          <cell r="R853">
            <v>107.2</v>
          </cell>
        </row>
        <row r="854">
          <cell r="E854">
            <v>10803400018</v>
          </cell>
          <cell r="F854" t="str">
            <v>F</v>
          </cell>
          <cell r="G854">
            <v>18</v>
          </cell>
          <cell r="I854" t="str">
            <v>Itaperuna - Manilha</v>
          </cell>
          <cell r="J854" t="str">
            <v>A</v>
          </cell>
          <cell r="K854" t="str">
            <v>S</v>
          </cell>
          <cell r="L854">
            <v>347</v>
          </cell>
          <cell r="M854">
            <v>0.31105125974876691</v>
          </cell>
          <cell r="N854">
            <v>0</v>
          </cell>
          <cell r="O854">
            <v>0.35356905784392223</v>
          </cell>
          <cell r="P854">
            <v>0</v>
          </cell>
          <cell r="Q854">
            <v>0</v>
          </cell>
          <cell r="R854">
            <v>108.2</v>
          </cell>
        </row>
        <row r="855">
          <cell r="E855">
            <v>10803400019</v>
          </cell>
          <cell r="F855" t="str">
            <v>F</v>
          </cell>
          <cell r="G855">
            <v>19</v>
          </cell>
          <cell r="I855" t="str">
            <v>Itaperuna - Rio de Janeiro</v>
          </cell>
          <cell r="J855" t="str">
            <v>A</v>
          </cell>
          <cell r="K855" t="str">
            <v>S</v>
          </cell>
          <cell r="L855">
            <v>381.2</v>
          </cell>
          <cell r="M855">
            <v>0.31105125974876691</v>
          </cell>
          <cell r="N855">
            <v>0</v>
          </cell>
          <cell r="O855">
            <v>0.35356905784392223</v>
          </cell>
          <cell r="P855">
            <v>0</v>
          </cell>
          <cell r="Q855">
            <v>0</v>
          </cell>
          <cell r="R855">
            <v>118.85</v>
          </cell>
        </row>
        <row r="856">
          <cell r="E856">
            <v>10803400020</v>
          </cell>
          <cell r="F856" t="str">
            <v>F</v>
          </cell>
          <cell r="G856">
            <v>20</v>
          </cell>
          <cell r="I856" t="str">
            <v>Manilha - Natividade</v>
          </cell>
          <cell r="J856" t="str">
            <v>A</v>
          </cell>
          <cell r="K856" t="str">
            <v>S</v>
          </cell>
          <cell r="L856">
            <v>376.5</v>
          </cell>
          <cell r="M856">
            <v>0.31105125974876691</v>
          </cell>
          <cell r="N856">
            <v>0</v>
          </cell>
          <cell r="O856">
            <v>0.35356905784392223</v>
          </cell>
          <cell r="P856">
            <v>0</v>
          </cell>
          <cell r="Q856">
            <v>0</v>
          </cell>
          <cell r="R856">
            <v>117.4</v>
          </cell>
        </row>
        <row r="857">
          <cell r="E857">
            <v>10803400021</v>
          </cell>
          <cell r="F857" t="str">
            <v>F</v>
          </cell>
          <cell r="G857">
            <v>21</v>
          </cell>
          <cell r="I857" t="str">
            <v>Manilha - Porciúncula</v>
          </cell>
          <cell r="J857" t="str">
            <v>A</v>
          </cell>
          <cell r="K857" t="str">
            <v>S</v>
          </cell>
          <cell r="L857">
            <v>389.1</v>
          </cell>
          <cell r="M857">
            <v>0.31105125974876691</v>
          </cell>
          <cell r="N857">
            <v>0</v>
          </cell>
          <cell r="O857">
            <v>0.35356905784392223</v>
          </cell>
          <cell r="P857">
            <v>0</v>
          </cell>
          <cell r="Q857">
            <v>0</v>
          </cell>
          <cell r="R857">
            <v>121.3</v>
          </cell>
        </row>
        <row r="858">
          <cell r="E858">
            <v>10803400022</v>
          </cell>
          <cell r="F858" t="str">
            <v>F</v>
          </cell>
          <cell r="G858">
            <v>22</v>
          </cell>
          <cell r="I858" t="str">
            <v>Natividade - Rio de Janeiro</v>
          </cell>
          <cell r="J858" t="str">
            <v>A</v>
          </cell>
          <cell r="K858" t="str">
            <v>S</v>
          </cell>
          <cell r="L858">
            <v>414.8</v>
          </cell>
          <cell r="M858">
            <v>0.31105125974876691</v>
          </cell>
          <cell r="N858">
            <v>0</v>
          </cell>
          <cell r="O858">
            <v>0.35356905784392223</v>
          </cell>
          <cell r="P858">
            <v>0</v>
          </cell>
          <cell r="Q858">
            <v>0</v>
          </cell>
          <cell r="R858">
            <v>129.30000000000001</v>
          </cell>
        </row>
        <row r="859">
          <cell r="E859">
            <v>10803500000</v>
          </cell>
          <cell r="F859" t="str">
            <v>F</v>
          </cell>
          <cell r="G859">
            <v>0</v>
          </cell>
          <cell r="I859" t="str">
            <v xml:space="preserve">Niterói - Campos (via BR-101) </v>
          </cell>
          <cell r="J859" t="str">
            <v>A</v>
          </cell>
          <cell r="K859" t="str">
            <v>O</v>
          </cell>
          <cell r="L859">
            <v>265.10000000000002</v>
          </cell>
          <cell r="M859">
            <v>0.31105125974876691</v>
          </cell>
          <cell r="N859">
            <v>0</v>
          </cell>
          <cell r="O859">
            <v>0.35356905784392223</v>
          </cell>
          <cell r="P859">
            <v>0</v>
          </cell>
          <cell r="Q859">
            <v>0</v>
          </cell>
          <cell r="R859">
            <v>82.75</v>
          </cell>
        </row>
        <row r="860">
          <cell r="E860">
            <v>10803500001</v>
          </cell>
          <cell r="F860" t="str">
            <v>F</v>
          </cell>
          <cell r="G860">
            <v>1</v>
          </cell>
          <cell r="I860" t="str">
            <v>Campos - Manilha</v>
          </cell>
          <cell r="J860" t="str">
            <v>A</v>
          </cell>
          <cell r="K860" t="str">
            <v>S</v>
          </cell>
          <cell r="L860">
            <v>239.5</v>
          </cell>
          <cell r="M860">
            <v>0.31105125974876691</v>
          </cell>
          <cell r="N860">
            <v>0</v>
          </cell>
          <cell r="O860">
            <v>0.35356905784392223</v>
          </cell>
          <cell r="P860">
            <v>0</v>
          </cell>
          <cell r="Q860">
            <v>0</v>
          </cell>
          <cell r="R860">
            <v>74.75</v>
          </cell>
        </row>
        <row r="861">
          <cell r="E861">
            <v>10803500100</v>
          </cell>
          <cell r="F861" t="str">
            <v>F</v>
          </cell>
          <cell r="G861">
            <v>0</v>
          </cell>
          <cell r="I861" t="str">
            <v xml:space="preserve">Niterói - Campos (via BR-101) </v>
          </cell>
          <cell r="J861" t="str">
            <v>AC</v>
          </cell>
          <cell r="K861" t="str">
            <v>C</v>
          </cell>
          <cell r="L861">
            <v>265.10000000000002</v>
          </cell>
          <cell r="M861">
            <v>0.31105125974876691</v>
          </cell>
          <cell r="N861">
            <v>0</v>
          </cell>
          <cell r="O861">
            <v>0.35356905784392223</v>
          </cell>
          <cell r="P861">
            <v>0</v>
          </cell>
          <cell r="Q861">
            <v>0</v>
          </cell>
          <cell r="R861">
            <v>107.5</v>
          </cell>
        </row>
        <row r="862">
          <cell r="E862">
            <v>10803600000</v>
          </cell>
          <cell r="F862" t="str">
            <v>F</v>
          </cell>
          <cell r="G862">
            <v>0</v>
          </cell>
          <cell r="I862" t="str">
            <v>Bom Jesus de Itabapoana - Niterói (via RJ-106)</v>
          </cell>
          <cell r="J862" t="str">
            <v>A</v>
          </cell>
          <cell r="K862" t="str">
            <v>O</v>
          </cell>
          <cell r="L862">
            <v>406.5</v>
          </cell>
          <cell r="M862">
            <v>0.31105125974876691</v>
          </cell>
          <cell r="N862">
            <v>0</v>
          </cell>
          <cell r="O862">
            <v>0.35356905784392223</v>
          </cell>
          <cell r="P862">
            <v>0</v>
          </cell>
          <cell r="Q862">
            <v>0</v>
          </cell>
          <cell r="R862">
            <v>126.7</v>
          </cell>
        </row>
        <row r="863">
          <cell r="E863">
            <v>10803600001</v>
          </cell>
          <cell r="F863" t="str">
            <v>F</v>
          </cell>
          <cell r="G863">
            <v>1</v>
          </cell>
          <cell r="I863" t="str">
            <v>Bom Jesus de Itabapoana - Campos</v>
          </cell>
          <cell r="J863" t="str">
            <v>A</v>
          </cell>
          <cell r="K863" t="str">
            <v>S</v>
          </cell>
          <cell r="L863">
            <v>111.6</v>
          </cell>
          <cell r="M863">
            <v>0.31105125974876691</v>
          </cell>
          <cell r="N863">
            <v>0</v>
          </cell>
          <cell r="O863">
            <v>0.35356905784392223</v>
          </cell>
          <cell r="P863">
            <v>0</v>
          </cell>
          <cell r="Q863">
            <v>0</v>
          </cell>
          <cell r="R863">
            <v>35</v>
          </cell>
        </row>
        <row r="864">
          <cell r="E864">
            <v>10803600002</v>
          </cell>
          <cell r="F864" t="str">
            <v>F</v>
          </cell>
          <cell r="G864">
            <v>2</v>
          </cell>
          <cell r="I864" t="str">
            <v>Bom Jesus de Itabapoana - Macaé</v>
          </cell>
          <cell r="J864" t="str">
            <v>A</v>
          </cell>
          <cell r="K864" t="str">
            <v>S</v>
          </cell>
          <cell r="L864">
            <v>212</v>
          </cell>
          <cell r="M864">
            <v>0.31105125974876691</v>
          </cell>
          <cell r="N864">
            <v>0</v>
          </cell>
          <cell r="O864">
            <v>0.35356905784392223</v>
          </cell>
          <cell r="P864">
            <v>0</v>
          </cell>
          <cell r="Q864">
            <v>0</v>
          </cell>
          <cell r="R864">
            <v>66.2</v>
          </cell>
        </row>
        <row r="865">
          <cell r="E865">
            <v>10803600003</v>
          </cell>
          <cell r="F865" t="str">
            <v>F</v>
          </cell>
          <cell r="G865">
            <v>3</v>
          </cell>
          <cell r="I865" t="str">
            <v>Bom Jesus de Itabapoana - São Pedro da Aldeia</v>
          </cell>
          <cell r="J865" t="str">
            <v>A</v>
          </cell>
          <cell r="K865" t="str">
            <v>S</v>
          </cell>
          <cell r="L865">
            <v>279.10000000000002</v>
          </cell>
          <cell r="M865">
            <v>0.31105125974876691</v>
          </cell>
          <cell r="N865">
            <v>0</v>
          </cell>
          <cell r="O865">
            <v>0.35356905784392223</v>
          </cell>
          <cell r="P865">
            <v>0</v>
          </cell>
          <cell r="Q865">
            <v>0</v>
          </cell>
          <cell r="R865">
            <v>87.1</v>
          </cell>
        </row>
        <row r="866">
          <cell r="E866">
            <v>10803600004</v>
          </cell>
          <cell r="F866" t="str">
            <v>F</v>
          </cell>
          <cell r="G866">
            <v>4</v>
          </cell>
          <cell r="I866" t="str">
            <v>Bom Jesus de Itabapoana - Araruama</v>
          </cell>
          <cell r="J866" t="str">
            <v>A</v>
          </cell>
          <cell r="K866" t="str">
            <v>S</v>
          </cell>
          <cell r="L866">
            <v>307.5</v>
          </cell>
          <cell r="M866">
            <v>0.31105125974876691</v>
          </cell>
          <cell r="N866">
            <v>0</v>
          </cell>
          <cell r="O866">
            <v>0.35356905784392223</v>
          </cell>
          <cell r="P866">
            <v>0</v>
          </cell>
          <cell r="Q866">
            <v>0</v>
          </cell>
          <cell r="R866">
            <v>95.95</v>
          </cell>
        </row>
        <row r="867">
          <cell r="E867">
            <v>10803600005</v>
          </cell>
          <cell r="F867" t="str">
            <v>F</v>
          </cell>
          <cell r="G867">
            <v>5</v>
          </cell>
          <cell r="I867" t="str">
            <v>Italva - Niterói</v>
          </cell>
          <cell r="J867" t="str">
            <v>A</v>
          </cell>
          <cell r="K867" t="str">
            <v>S</v>
          </cell>
          <cell r="L867">
            <v>331.6</v>
          </cell>
          <cell r="M867">
            <v>0.31105125974876691</v>
          </cell>
          <cell r="N867">
            <v>0</v>
          </cell>
          <cell r="O867">
            <v>0.35356905784392223</v>
          </cell>
          <cell r="P867">
            <v>0</v>
          </cell>
          <cell r="Q867">
            <v>0</v>
          </cell>
          <cell r="R867">
            <v>103.4</v>
          </cell>
        </row>
        <row r="868">
          <cell r="E868">
            <v>10803600006</v>
          </cell>
          <cell r="F868" t="str">
            <v>F</v>
          </cell>
          <cell r="G868">
            <v>6</v>
          </cell>
          <cell r="I868" t="str">
            <v>Italva - Macaé</v>
          </cell>
          <cell r="J868" t="str">
            <v>A</v>
          </cell>
          <cell r="K868" t="str">
            <v>S</v>
          </cell>
          <cell r="L868">
            <v>167</v>
          </cell>
          <cell r="M868">
            <v>0.31105125974876691</v>
          </cell>
          <cell r="N868">
            <v>0</v>
          </cell>
          <cell r="O868">
            <v>0.35356905784392223</v>
          </cell>
          <cell r="P868">
            <v>0</v>
          </cell>
          <cell r="Q868">
            <v>0</v>
          </cell>
          <cell r="R868">
            <v>52.2</v>
          </cell>
        </row>
        <row r="869">
          <cell r="E869">
            <v>10803600007</v>
          </cell>
          <cell r="F869" t="str">
            <v>F</v>
          </cell>
          <cell r="G869">
            <v>7</v>
          </cell>
          <cell r="I869" t="str">
            <v>Italva - São Pedro da Aldeia</v>
          </cell>
          <cell r="J869" t="str">
            <v>A</v>
          </cell>
          <cell r="K869" t="str">
            <v>S</v>
          </cell>
          <cell r="L869">
            <v>234.1</v>
          </cell>
          <cell r="M869">
            <v>0.31105125974876691</v>
          </cell>
          <cell r="N869">
            <v>0</v>
          </cell>
          <cell r="O869">
            <v>0.35356905784392223</v>
          </cell>
          <cell r="P869">
            <v>0</v>
          </cell>
          <cell r="Q869">
            <v>0</v>
          </cell>
          <cell r="R869">
            <v>73.099999999999994</v>
          </cell>
        </row>
        <row r="870">
          <cell r="E870">
            <v>10803600008</v>
          </cell>
          <cell r="F870" t="str">
            <v>F</v>
          </cell>
          <cell r="G870">
            <v>8</v>
          </cell>
          <cell r="I870" t="str">
            <v>Italva - Araruama</v>
          </cell>
          <cell r="J870" t="str">
            <v>A</v>
          </cell>
          <cell r="K870" t="str">
            <v>S</v>
          </cell>
          <cell r="L870">
            <v>262.5</v>
          </cell>
          <cell r="M870">
            <v>0.31105125974876691</v>
          </cell>
          <cell r="N870">
            <v>0</v>
          </cell>
          <cell r="O870">
            <v>0.35356905784392223</v>
          </cell>
          <cell r="P870">
            <v>0</v>
          </cell>
          <cell r="Q870">
            <v>0</v>
          </cell>
          <cell r="R870">
            <v>81.95</v>
          </cell>
        </row>
        <row r="871">
          <cell r="E871">
            <v>10803600009</v>
          </cell>
          <cell r="F871" t="str">
            <v>F</v>
          </cell>
          <cell r="G871">
            <v>9</v>
          </cell>
          <cell r="I871" t="str">
            <v>Cardoso Moreira - Niterói</v>
          </cell>
          <cell r="J871" t="str">
            <v>A</v>
          </cell>
          <cell r="K871" t="str">
            <v>S</v>
          </cell>
          <cell r="L871">
            <v>348.5</v>
          </cell>
          <cell r="M871">
            <v>0.31105125974876691</v>
          </cell>
          <cell r="N871">
            <v>0</v>
          </cell>
          <cell r="O871">
            <v>0.35356905784392223</v>
          </cell>
          <cell r="P871">
            <v>0</v>
          </cell>
          <cell r="Q871">
            <v>0</v>
          </cell>
          <cell r="R871">
            <v>108.7</v>
          </cell>
        </row>
        <row r="872">
          <cell r="E872">
            <v>10803600010</v>
          </cell>
          <cell r="F872" t="str">
            <v>F</v>
          </cell>
          <cell r="G872">
            <v>10</v>
          </cell>
          <cell r="I872" t="str">
            <v>Cardoso Moreira - Macaé</v>
          </cell>
          <cell r="J872" t="str">
            <v>A</v>
          </cell>
          <cell r="K872" t="str">
            <v>S</v>
          </cell>
          <cell r="L872">
            <v>154</v>
          </cell>
          <cell r="M872">
            <v>0.31105125974876691</v>
          </cell>
          <cell r="N872">
            <v>0</v>
          </cell>
          <cell r="O872">
            <v>0.35356905784392223</v>
          </cell>
          <cell r="P872">
            <v>0</v>
          </cell>
          <cell r="Q872">
            <v>0</v>
          </cell>
          <cell r="R872">
            <v>48.2</v>
          </cell>
        </row>
        <row r="873">
          <cell r="E873">
            <v>10803600011</v>
          </cell>
          <cell r="F873" t="str">
            <v>F</v>
          </cell>
          <cell r="G873">
            <v>11</v>
          </cell>
          <cell r="I873" t="str">
            <v>Cardoso Moreira - São Pedro da Aldeia</v>
          </cell>
          <cell r="J873" t="str">
            <v>A</v>
          </cell>
          <cell r="K873" t="str">
            <v>S</v>
          </cell>
          <cell r="L873">
            <v>221.1</v>
          </cell>
          <cell r="M873">
            <v>0.31105125974876691</v>
          </cell>
          <cell r="N873">
            <v>0</v>
          </cell>
          <cell r="O873">
            <v>0.35356905784392223</v>
          </cell>
          <cell r="P873">
            <v>0</v>
          </cell>
          <cell r="Q873">
            <v>0</v>
          </cell>
          <cell r="R873">
            <v>69.05</v>
          </cell>
        </row>
        <row r="874">
          <cell r="E874">
            <v>10803600012</v>
          </cell>
          <cell r="F874" t="str">
            <v>F</v>
          </cell>
          <cell r="G874">
            <v>12</v>
          </cell>
          <cell r="I874" t="str">
            <v>Cardoso Moreira - Araruama</v>
          </cell>
          <cell r="J874" t="str">
            <v>A</v>
          </cell>
          <cell r="K874" t="str">
            <v>S</v>
          </cell>
          <cell r="L874">
            <v>249.5</v>
          </cell>
          <cell r="M874">
            <v>0.31105125974876691</v>
          </cell>
          <cell r="N874">
            <v>0</v>
          </cell>
          <cell r="O874">
            <v>0.35356905784392223</v>
          </cell>
          <cell r="P874">
            <v>0</v>
          </cell>
          <cell r="Q874">
            <v>0</v>
          </cell>
          <cell r="R874">
            <v>77.900000000000006</v>
          </cell>
        </row>
        <row r="875">
          <cell r="E875">
            <v>10803600013</v>
          </cell>
          <cell r="F875" t="str">
            <v>F</v>
          </cell>
          <cell r="G875">
            <v>13</v>
          </cell>
          <cell r="I875" t="str">
            <v>Campos - Niterói</v>
          </cell>
          <cell r="J875" t="str">
            <v>A</v>
          </cell>
          <cell r="K875" t="str">
            <v>S</v>
          </cell>
          <cell r="L875">
            <v>294.89999999999998</v>
          </cell>
          <cell r="M875">
            <v>0.31105125974876691</v>
          </cell>
          <cell r="N875">
            <v>0</v>
          </cell>
          <cell r="O875">
            <v>0.35356905784392223</v>
          </cell>
          <cell r="P875">
            <v>0</v>
          </cell>
          <cell r="Q875">
            <v>0</v>
          </cell>
          <cell r="R875">
            <v>92</v>
          </cell>
        </row>
        <row r="876">
          <cell r="E876">
            <v>10803600014</v>
          </cell>
          <cell r="F876" t="str">
            <v>F</v>
          </cell>
          <cell r="G876">
            <v>14</v>
          </cell>
          <cell r="I876" t="str">
            <v>Campos - Macaé</v>
          </cell>
          <cell r="J876" t="str">
            <v>A</v>
          </cell>
          <cell r="K876" t="str">
            <v>S</v>
          </cell>
          <cell r="L876">
            <v>100.4</v>
          </cell>
          <cell r="M876">
            <v>0.31105125974876691</v>
          </cell>
          <cell r="N876">
            <v>0</v>
          </cell>
          <cell r="O876">
            <v>0.35356905784392223</v>
          </cell>
          <cell r="P876">
            <v>0</v>
          </cell>
          <cell r="Q876">
            <v>0</v>
          </cell>
          <cell r="R876">
            <v>31.5</v>
          </cell>
        </row>
        <row r="877">
          <cell r="E877">
            <v>10803600015</v>
          </cell>
          <cell r="F877" t="str">
            <v>F</v>
          </cell>
          <cell r="G877">
            <v>15</v>
          </cell>
          <cell r="I877" t="str">
            <v>Campos - Barra de São João</v>
          </cell>
          <cell r="J877" t="str">
            <v>A</v>
          </cell>
          <cell r="K877" t="str">
            <v>S</v>
          </cell>
          <cell r="L877">
            <v>138.6</v>
          </cell>
          <cell r="M877">
            <v>0.31105125974876691</v>
          </cell>
          <cell r="N877">
            <v>0</v>
          </cell>
          <cell r="O877">
            <v>0.35356905784392223</v>
          </cell>
          <cell r="P877">
            <v>0</v>
          </cell>
          <cell r="Q877">
            <v>0</v>
          </cell>
          <cell r="R877">
            <v>43.4</v>
          </cell>
        </row>
        <row r="878">
          <cell r="E878">
            <v>10803600016</v>
          </cell>
          <cell r="F878" t="str">
            <v>F</v>
          </cell>
          <cell r="G878">
            <v>16</v>
          </cell>
          <cell r="I878" t="str">
            <v>Campos - São Pedro da Aldeia</v>
          </cell>
          <cell r="J878" t="str">
            <v>A</v>
          </cell>
          <cell r="K878" t="str">
            <v>S</v>
          </cell>
          <cell r="L878">
            <v>172.1</v>
          </cell>
          <cell r="M878">
            <v>0.31105125974876691</v>
          </cell>
          <cell r="N878">
            <v>0</v>
          </cell>
          <cell r="O878">
            <v>0.35356905784392223</v>
          </cell>
          <cell r="P878">
            <v>0</v>
          </cell>
          <cell r="Q878">
            <v>0</v>
          </cell>
          <cell r="R878">
            <v>53.8</v>
          </cell>
        </row>
        <row r="879">
          <cell r="E879">
            <v>10803600017</v>
          </cell>
          <cell r="F879" t="str">
            <v>F</v>
          </cell>
          <cell r="G879">
            <v>17</v>
          </cell>
          <cell r="I879" t="str">
            <v>Campos - Araruama</v>
          </cell>
          <cell r="J879" t="str">
            <v>A</v>
          </cell>
          <cell r="K879" t="str">
            <v>S</v>
          </cell>
          <cell r="L879">
            <v>195.9</v>
          </cell>
          <cell r="M879">
            <v>0.31105125974876691</v>
          </cell>
          <cell r="N879">
            <v>0</v>
          </cell>
          <cell r="O879">
            <v>0.35356905784392223</v>
          </cell>
          <cell r="P879">
            <v>0</v>
          </cell>
          <cell r="Q879">
            <v>0</v>
          </cell>
          <cell r="R879">
            <v>61.2</v>
          </cell>
        </row>
        <row r="880">
          <cell r="E880">
            <v>10803600018</v>
          </cell>
          <cell r="F880" t="str">
            <v>F</v>
          </cell>
          <cell r="G880">
            <v>18</v>
          </cell>
          <cell r="I880" t="str">
            <v>Trevo - Barra de São João</v>
          </cell>
          <cell r="J880" t="str">
            <v>A</v>
          </cell>
          <cell r="K880" t="str">
            <v>S</v>
          </cell>
          <cell r="L880">
            <v>60.8</v>
          </cell>
          <cell r="M880">
            <v>0.31105125974876691</v>
          </cell>
          <cell r="N880">
            <v>0</v>
          </cell>
          <cell r="O880">
            <v>0.35356905784392223</v>
          </cell>
          <cell r="P880">
            <v>0</v>
          </cell>
          <cell r="Q880">
            <v>0</v>
          </cell>
          <cell r="R880">
            <v>19.2</v>
          </cell>
        </row>
        <row r="881">
          <cell r="E881">
            <v>10803600019</v>
          </cell>
          <cell r="F881" t="str">
            <v>F</v>
          </cell>
          <cell r="G881">
            <v>19</v>
          </cell>
          <cell r="I881" t="str">
            <v>Trevo -São Pedro da Aldeia</v>
          </cell>
          <cell r="J881" t="str">
            <v>A</v>
          </cell>
          <cell r="K881" t="str">
            <v>S</v>
          </cell>
          <cell r="L881">
            <v>94.3</v>
          </cell>
          <cell r="M881">
            <v>0.31105125974876691</v>
          </cell>
          <cell r="N881">
            <v>0</v>
          </cell>
          <cell r="O881">
            <v>0.35356905784392223</v>
          </cell>
          <cell r="P881">
            <v>0</v>
          </cell>
          <cell r="Q881">
            <v>0</v>
          </cell>
          <cell r="R881">
            <v>29.6</v>
          </cell>
        </row>
        <row r="882">
          <cell r="E882">
            <v>10803600020</v>
          </cell>
          <cell r="F882" t="str">
            <v>F</v>
          </cell>
          <cell r="G882">
            <v>20</v>
          </cell>
          <cell r="I882" t="str">
            <v>Trevo - Araruama</v>
          </cell>
          <cell r="J882" t="str">
            <v>A</v>
          </cell>
          <cell r="K882" t="str">
            <v>S</v>
          </cell>
          <cell r="L882">
            <v>109.3</v>
          </cell>
          <cell r="M882">
            <v>0.31105125974876691</v>
          </cell>
          <cell r="N882">
            <v>0</v>
          </cell>
          <cell r="O882">
            <v>0.35356905784392223</v>
          </cell>
          <cell r="P882">
            <v>0</v>
          </cell>
          <cell r="Q882">
            <v>0</v>
          </cell>
          <cell r="R882">
            <v>34.299999999999997</v>
          </cell>
        </row>
        <row r="883">
          <cell r="E883">
            <v>10803600021</v>
          </cell>
          <cell r="F883" t="str">
            <v>F</v>
          </cell>
          <cell r="G883">
            <v>21</v>
          </cell>
          <cell r="I883" t="str">
            <v>Macaé - Niterói</v>
          </cell>
          <cell r="J883" t="str">
            <v>A</v>
          </cell>
          <cell r="K883" t="str">
            <v>S</v>
          </cell>
          <cell r="L883">
            <v>175.3</v>
          </cell>
          <cell r="M883">
            <v>0.31105125974876691</v>
          </cell>
          <cell r="N883">
            <v>0</v>
          </cell>
          <cell r="O883">
            <v>0.35356905784392223</v>
          </cell>
          <cell r="P883">
            <v>0</v>
          </cell>
          <cell r="Q883">
            <v>0</v>
          </cell>
          <cell r="R883">
            <v>54.8</v>
          </cell>
        </row>
        <row r="884">
          <cell r="E884">
            <v>10803700000</v>
          </cell>
          <cell r="F884" t="str">
            <v>F</v>
          </cell>
          <cell r="G884">
            <v>0</v>
          </cell>
          <cell r="I884" t="str">
            <v>Niterói - Itaperuna (via RJ-106)</v>
          </cell>
          <cell r="J884" t="str">
            <v>A</v>
          </cell>
          <cell r="K884" t="str">
            <v>O</v>
          </cell>
          <cell r="L884">
            <v>402.4</v>
          </cell>
          <cell r="M884">
            <v>0.31105125974876691</v>
          </cell>
          <cell r="N884">
            <v>0</v>
          </cell>
          <cell r="O884">
            <v>0.35356905784392223</v>
          </cell>
          <cell r="P884">
            <v>0</v>
          </cell>
          <cell r="Q884">
            <v>0</v>
          </cell>
          <cell r="R884">
            <v>125.45</v>
          </cell>
        </row>
        <row r="885">
          <cell r="E885">
            <v>10803700001</v>
          </cell>
          <cell r="F885" t="str">
            <v>F</v>
          </cell>
          <cell r="G885">
            <v>1</v>
          </cell>
          <cell r="I885" t="str">
            <v>Niterói - Campos</v>
          </cell>
          <cell r="J885" t="str">
            <v>A</v>
          </cell>
          <cell r="K885" t="str">
            <v>S</v>
          </cell>
          <cell r="L885">
            <v>294.89999999999998</v>
          </cell>
          <cell r="M885">
            <v>0.31105125974876691</v>
          </cell>
          <cell r="N885">
            <v>0</v>
          </cell>
          <cell r="O885">
            <v>0.35356905784392223</v>
          </cell>
          <cell r="P885">
            <v>0</v>
          </cell>
          <cell r="Q885">
            <v>0</v>
          </cell>
          <cell r="R885">
            <v>92</v>
          </cell>
        </row>
        <row r="886">
          <cell r="E886">
            <v>10803700002</v>
          </cell>
          <cell r="F886" t="str">
            <v>F</v>
          </cell>
          <cell r="G886">
            <v>2</v>
          </cell>
          <cell r="I886" t="str">
            <v>Niterói - Cardoso Moreira</v>
          </cell>
          <cell r="J886" t="str">
            <v>A</v>
          </cell>
          <cell r="K886" t="str">
            <v>S</v>
          </cell>
          <cell r="L886">
            <v>348.5</v>
          </cell>
          <cell r="M886">
            <v>0.31105125974876691</v>
          </cell>
          <cell r="N886">
            <v>0</v>
          </cell>
          <cell r="O886">
            <v>0.35356905784392223</v>
          </cell>
          <cell r="P886">
            <v>0</v>
          </cell>
          <cell r="Q886">
            <v>0</v>
          </cell>
          <cell r="R886">
            <v>108.7</v>
          </cell>
        </row>
        <row r="887">
          <cell r="E887">
            <v>10803700003</v>
          </cell>
          <cell r="F887" t="str">
            <v>F</v>
          </cell>
          <cell r="G887">
            <v>3</v>
          </cell>
          <cell r="I887" t="str">
            <v>Araruama - Cardoso Moreira</v>
          </cell>
          <cell r="J887" t="str">
            <v>A</v>
          </cell>
          <cell r="K887" t="str">
            <v>S</v>
          </cell>
          <cell r="L887">
            <v>249.5</v>
          </cell>
          <cell r="M887">
            <v>0.31105125974876691</v>
          </cell>
          <cell r="N887">
            <v>0</v>
          </cell>
          <cell r="O887">
            <v>0.35356905784392223</v>
          </cell>
          <cell r="P887">
            <v>0</v>
          </cell>
          <cell r="Q887">
            <v>0</v>
          </cell>
          <cell r="R887">
            <v>77.900000000000006</v>
          </cell>
        </row>
        <row r="888">
          <cell r="E888">
            <v>10803700004</v>
          </cell>
          <cell r="F888" t="str">
            <v>F</v>
          </cell>
          <cell r="G888">
            <v>4</v>
          </cell>
          <cell r="I888" t="str">
            <v>São Pedro da Aldeia - Cardoso Moreira</v>
          </cell>
          <cell r="J888" t="str">
            <v>A</v>
          </cell>
          <cell r="K888" t="str">
            <v>S</v>
          </cell>
          <cell r="L888">
            <v>221.1</v>
          </cell>
          <cell r="M888">
            <v>0.31105125974876691</v>
          </cell>
          <cell r="N888">
            <v>0</v>
          </cell>
          <cell r="O888">
            <v>0.35356905784392223</v>
          </cell>
          <cell r="P888">
            <v>0</v>
          </cell>
          <cell r="Q888">
            <v>0</v>
          </cell>
          <cell r="R888">
            <v>69.05</v>
          </cell>
        </row>
        <row r="889">
          <cell r="E889">
            <v>10803700005</v>
          </cell>
          <cell r="F889" t="str">
            <v>F</v>
          </cell>
          <cell r="G889">
            <v>5</v>
          </cell>
          <cell r="I889" t="str">
            <v>Macaé - Cardoso Moreira</v>
          </cell>
          <cell r="J889" t="str">
            <v>A</v>
          </cell>
          <cell r="K889" t="str">
            <v>S</v>
          </cell>
          <cell r="L889">
            <v>154</v>
          </cell>
          <cell r="M889">
            <v>0.31105125974876691</v>
          </cell>
          <cell r="N889">
            <v>0</v>
          </cell>
          <cell r="O889">
            <v>0.35356905784392223</v>
          </cell>
          <cell r="P889">
            <v>0</v>
          </cell>
          <cell r="Q889">
            <v>0</v>
          </cell>
          <cell r="R889">
            <v>48.2</v>
          </cell>
        </row>
        <row r="890">
          <cell r="E890">
            <v>10803700006</v>
          </cell>
          <cell r="F890" t="str">
            <v>F</v>
          </cell>
          <cell r="G890">
            <v>6</v>
          </cell>
          <cell r="I890" t="str">
            <v>Niterói - Italva</v>
          </cell>
          <cell r="J890" t="str">
            <v>A</v>
          </cell>
          <cell r="K890" t="str">
            <v>S</v>
          </cell>
          <cell r="L890">
            <v>331.6</v>
          </cell>
          <cell r="M890">
            <v>0.31105125974876691</v>
          </cell>
          <cell r="N890">
            <v>0</v>
          </cell>
          <cell r="O890">
            <v>0.35356905784392223</v>
          </cell>
          <cell r="P890">
            <v>0</v>
          </cell>
          <cell r="Q890">
            <v>0</v>
          </cell>
          <cell r="R890">
            <v>103.4</v>
          </cell>
        </row>
        <row r="891">
          <cell r="E891">
            <v>10803700007</v>
          </cell>
          <cell r="F891" t="str">
            <v>F</v>
          </cell>
          <cell r="G891">
            <v>7</v>
          </cell>
          <cell r="I891" t="str">
            <v>Araruama - Italva</v>
          </cell>
          <cell r="J891" t="str">
            <v>A</v>
          </cell>
          <cell r="K891" t="str">
            <v>S</v>
          </cell>
          <cell r="L891">
            <v>262.5</v>
          </cell>
          <cell r="M891">
            <v>0.31105125974876691</v>
          </cell>
          <cell r="N891">
            <v>0</v>
          </cell>
          <cell r="O891">
            <v>0.35356905784392223</v>
          </cell>
          <cell r="P891">
            <v>0</v>
          </cell>
          <cell r="Q891">
            <v>0</v>
          </cell>
          <cell r="R891">
            <v>81.95</v>
          </cell>
        </row>
        <row r="892">
          <cell r="E892">
            <v>10803700008</v>
          </cell>
          <cell r="F892" t="str">
            <v>F</v>
          </cell>
          <cell r="G892">
            <v>8</v>
          </cell>
          <cell r="I892" t="str">
            <v>São Pedro da Aldeia - Italva</v>
          </cell>
          <cell r="J892" t="str">
            <v>A</v>
          </cell>
          <cell r="K892" t="str">
            <v>S</v>
          </cell>
          <cell r="L892">
            <v>234.1</v>
          </cell>
          <cell r="M892">
            <v>0.31105125974876691</v>
          </cell>
          <cell r="N892">
            <v>0</v>
          </cell>
          <cell r="O892">
            <v>0.35356905784392223</v>
          </cell>
          <cell r="P892">
            <v>0</v>
          </cell>
          <cell r="Q892">
            <v>0</v>
          </cell>
          <cell r="R892">
            <v>73.099999999999994</v>
          </cell>
        </row>
        <row r="893">
          <cell r="E893">
            <v>10803700009</v>
          </cell>
          <cell r="F893" t="str">
            <v>F</v>
          </cell>
          <cell r="G893">
            <v>9</v>
          </cell>
          <cell r="I893" t="str">
            <v>Macaé - Italva</v>
          </cell>
          <cell r="J893" t="str">
            <v>A</v>
          </cell>
          <cell r="K893" t="str">
            <v>S</v>
          </cell>
          <cell r="L893">
            <v>167</v>
          </cell>
          <cell r="M893">
            <v>0.31105125974876691</v>
          </cell>
          <cell r="N893">
            <v>0</v>
          </cell>
          <cell r="O893">
            <v>0.35356905784392223</v>
          </cell>
          <cell r="P893">
            <v>0</v>
          </cell>
          <cell r="Q893">
            <v>0</v>
          </cell>
          <cell r="R893">
            <v>52.2</v>
          </cell>
        </row>
        <row r="894">
          <cell r="E894">
            <v>10803700010</v>
          </cell>
          <cell r="F894" t="str">
            <v>F</v>
          </cell>
          <cell r="G894">
            <v>10</v>
          </cell>
          <cell r="I894" t="str">
            <v>São Pedro da Aldeia - Itaperuna</v>
          </cell>
          <cell r="J894" t="str">
            <v>A</v>
          </cell>
          <cell r="K894" t="str">
            <v>S</v>
          </cell>
          <cell r="L894">
            <v>275</v>
          </cell>
          <cell r="M894">
            <v>0.31105125974876691</v>
          </cell>
          <cell r="N894">
            <v>0</v>
          </cell>
          <cell r="O894">
            <v>0.35356905784392223</v>
          </cell>
          <cell r="P894">
            <v>0</v>
          </cell>
          <cell r="Q894">
            <v>0</v>
          </cell>
          <cell r="R894">
            <v>85.8</v>
          </cell>
        </row>
        <row r="895">
          <cell r="E895">
            <v>10803700011</v>
          </cell>
          <cell r="F895" t="str">
            <v>F</v>
          </cell>
          <cell r="G895">
            <v>11</v>
          </cell>
          <cell r="I895" t="str">
            <v xml:space="preserve">Macaé - Itaperuna </v>
          </cell>
          <cell r="J895" t="str">
            <v>A</v>
          </cell>
          <cell r="K895" t="str">
            <v>S</v>
          </cell>
          <cell r="L895">
            <v>207.9</v>
          </cell>
          <cell r="M895">
            <v>0.31105125974876691</v>
          </cell>
          <cell r="N895">
            <v>0</v>
          </cell>
          <cell r="O895">
            <v>0.35356905784392223</v>
          </cell>
          <cell r="P895">
            <v>0</v>
          </cell>
          <cell r="Q895">
            <v>0</v>
          </cell>
          <cell r="R895">
            <v>64.95</v>
          </cell>
        </row>
        <row r="896">
          <cell r="E896">
            <v>10803700012</v>
          </cell>
          <cell r="F896" t="str">
            <v>F</v>
          </cell>
          <cell r="G896">
            <v>12</v>
          </cell>
          <cell r="I896" t="str">
            <v>Campos - Itaperuna</v>
          </cell>
          <cell r="J896" t="str">
            <v>A</v>
          </cell>
          <cell r="K896" t="str">
            <v>S</v>
          </cell>
          <cell r="L896">
            <v>107.5</v>
          </cell>
          <cell r="M896">
            <v>0.31105125974876691</v>
          </cell>
          <cell r="N896">
            <v>0</v>
          </cell>
          <cell r="O896">
            <v>0.35356905784392223</v>
          </cell>
          <cell r="P896">
            <v>0</v>
          </cell>
          <cell r="Q896">
            <v>0</v>
          </cell>
          <cell r="R896">
            <v>33.700000000000003</v>
          </cell>
        </row>
        <row r="897">
          <cell r="E897">
            <v>10803700013</v>
          </cell>
          <cell r="F897" t="str">
            <v>F</v>
          </cell>
          <cell r="G897">
            <v>13</v>
          </cell>
          <cell r="I897" t="str">
            <v>Araruama - Itaperuna</v>
          </cell>
          <cell r="J897" t="str">
            <v>A</v>
          </cell>
          <cell r="K897" t="str">
            <v>S</v>
          </cell>
          <cell r="L897">
            <v>303.5</v>
          </cell>
          <cell r="M897">
            <v>0.31105125974876691</v>
          </cell>
          <cell r="N897">
            <v>0</v>
          </cell>
          <cell r="O897">
            <v>0.35356905784392223</v>
          </cell>
          <cell r="P897">
            <v>0</v>
          </cell>
          <cell r="Q897">
            <v>0</v>
          </cell>
          <cell r="R897">
            <v>94.7</v>
          </cell>
        </row>
        <row r="898">
          <cell r="E898">
            <v>10803700014</v>
          </cell>
          <cell r="F898" t="str">
            <v>F</v>
          </cell>
          <cell r="G898">
            <v>14</v>
          </cell>
          <cell r="I898" t="str">
            <v>Campos - Macaé</v>
          </cell>
          <cell r="J898" t="str">
            <v>A</v>
          </cell>
          <cell r="K898" t="str">
            <v>S</v>
          </cell>
          <cell r="L898">
            <v>100.4</v>
          </cell>
          <cell r="M898">
            <v>0.31105125974876691</v>
          </cell>
          <cell r="N898">
            <v>0</v>
          </cell>
          <cell r="O898">
            <v>0.35356905784392223</v>
          </cell>
          <cell r="P898">
            <v>0</v>
          </cell>
          <cell r="Q898">
            <v>0</v>
          </cell>
          <cell r="R898">
            <v>31.5</v>
          </cell>
        </row>
        <row r="899">
          <cell r="E899">
            <v>10803700015</v>
          </cell>
          <cell r="F899" t="str">
            <v>F</v>
          </cell>
          <cell r="G899">
            <v>15</v>
          </cell>
          <cell r="I899" t="str">
            <v>Campos - Barra de São João</v>
          </cell>
          <cell r="J899" t="str">
            <v>A</v>
          </cell>
          <cell r="K899" t="str">
            <v>S</v>
          </cell>
          <cell r="L899">
            <v>138.6</v>
          </cell>
          <cell r="M899">
            <v>0.31105125974876691</v>
          </cell>
          <cell r="N899">
            <v>0</v>
          </cell>
          <cell r="O899">
            <v>0.35356905784392223</v>
          </cell>
          <cell r="P899">
            <v>0</v>
          </cell>
          <cell r="Q899">
            <v>0</v>
          </cell>
          <cell r="R899">
            <v>43.4</v>
          </cell>
        </row>
        <row r="900">
          <cell r="E900">
            <v>10803700016</v>
          </cell>
          <cell r="F900" t="str">
            <v>F</v>
          </cell>
          <cell r="G900">
            <v>16</v>
          </cell>
          <cell r="I900" t="str">
            <v>Campos - São Pedro da Aldeia</v>
          </cell>
          <cell r="J900" t="str">
            <v>A</v>
          </cell>
          <cell r="K900" t="str">
            <v>S</v>
          </cell>
          <cell r="L900">
            <v>172.1</v>
          </cell>
          <cell r="M900">
            <v>0.31105125974876691</v>
          </cell>
          <cell r="N900">
            <v>0</v>
          </cell>
          <cell r="O900">
            <v>0.35356905784392223</v>
          </cell>
          <cell r="P900">
            <v>0</v>
          </cell>
          <cell r="Q900">
            <v>0</v>
          </cell>
          <cell r="R900">
            <v>53.8</v>
          </cell>
        </row>
        <row r="901">
          <cell r="E901">
            <v>10803700017</v>
          </cell>
          <cell r="F901" t="str">
            <v>F</v>
          </cell>
          <cell r="G901">
            <v>17</v>
          </cell>
          <cell r="I901" t="str">
            <v>Campos - Araruama</v>
          </cell>
          <cell r="J901" t="str">
            <v>A</v>
          </cell>
          <cell r="K901" t="str">
            <v>S</v>
          </cell>
          <cell r="L901">
            <v>195.9</v>
          </cell>
          <cell r="M901">
            <v>0.31105125974876691</v>
          </cell>
          <cell r="N901">
            <v>0</v>
          </cell>
          <cell r="O901">
            <v>0.35356905784392223</v>
          </cell>
          <cell r="P901">
            <v>0</v>
          </cell>
          <cell r="Q901">
            <v>0</v>
          </cell>
          <cell r="R901">
            <v>61.2</v>
          </cell>
        </row>
        <row r="902">
          <cell r="E902">
            <v>10803700018</v>
          </cell>
          <cell r="F902" t="str">
            <v>F</v>
          </cell>
          <cell r="G902">
            <v>18</v>
          </cell>
          <cell r="I902" t="str">
            <v>Trevo - Barra de São João</v>
          </cell>
          <cell r="J902" t="str">
            <v>A</v>
          </cell>
          <cell r="K902" t="str">
            <v>S</v>
          </cell>
          <cell r="L902">
            <v>60.8</v>
          </cell>
          <cell r="M902">
            <v>0.31105125974876691</v>
          </cell>
          <cell r="N902">
            <v>0</v>
          </cell>
          <cell r="O902">
            <v>0.35356905784392223</v>
          </cell>
          <cell r="P902">
            <v>0</v>
          </cell>
          <cell r="Q902">
            <v>0</v>
          </cell>
          <cell r="R902">
            <v>19.2</v>
          </cell>
        </row>
        <row r="903">
          <cell r="E903">
            <v>10803700019</v>
          </cell>
          <cell r="F903" t="str">
            <v>F</v>
          </cell>
          <cell r="G903">
            <v>19</v>
          </cell>
          <cell r="I903" t="str">
            <v>Trevo - São Pedro da Aldeia</v>
          </cell>
          <cell r="J903" t="str">
            <v>A</v>
          </cell>
          <cell r="K903" t="str">
            <v>S</v>
          </cell>
          <cell r="L903">
            <v>94.3</v>
          </cell>
          <cell r="M903">
            <v>0.31105125974876691</v>
          </cell>
          <cell r="N903">
            <v>0</v>
          </cell>
          <cell r="O903">
            <v>0.35356905784392223</v>
          </cell>
          <cell r="P903">
            <v>0</v>
          </cell>
          <cell r="Q903">
            <v>0</v>
          </cell>
          <cell r="R903">
            <v>29.6</v>
          </cell>
        </row>
        <row r="904">
          <cell r="E904">
            <v>10803700020</v>
          </cell>
          <cell r="F904" t="str">
            <v>F</v>
          </cell>
          <cell r="G904">
            <v>20</v>
          </cell>
          <cell r="I904" t="str">
            <v>Trevo - Araruama</v>
          </cell>
          <cell r="J904" t="str">
            <v>A</v>
          </cell>
          <cell r="K904" t="str">
            <v>S</v>
          </cell>
          <cell r="L904">
            <v>109.3</v>
          </cell>
          <cell r="M904">
            <v>0.31105125974876691</v>
          </cell>
          <cell r="N904">
            <v>0</v>
          </cell>
          <cell r="O904">
            <v>0.35356905784392223</v>
          </cell>
          <cell r="P904">
            <v>0</v>
          </cell>
          <cell r="Q904">
            <v>0</v>
          </cell>
          <cell r="R904">
            <v>34.299999999999997</v>
          </cell>
        </row>
        <row r="905">
          <cell r="E905">
            <v>10803700021</v>
          </cell>
          <cell r="F905" t="str">
            <v>F</v>
          </cell>
          <cell r="G905">
            <v>21</v>
          </cell>
          <cell r="I905" t="str">
            <v>Niterói - Macaé</v>
          </cell>
          <cell r="J905" t="str">
            <v>A</v>
          </cell>
          <cell r="K905" t="str">
            <v>S</v>
          </cell>
          <cell r="L905">
            <v>185</v>
          </cell>
          <cell r="M905">
            <v>0.31105125974876691</v>
          </cell>
          <cell r="N905">
            <v>0</v>
          </cell>
          <cell r="O905">
            <v>0.35356905784392223</v>
          </cell>
          <cell r="P905">
            <v>0</v>
          </cell>
          <cell r="Q905">
            <v>0</v>
          </cell>
          <cell r="R905">
            <v>57.8</v>
          </cell>
        </row>
        <row r="906">
          <cell r="E906">
            <v>10803700100</v>
          </cell>
          <cell r="F906" t="str">
            <v>F</v>
          </cell>
          <cell r="G906">
            <v>0</v>
          </cell>
          <cell r="I906" t="str">
            <v>Itaperuna - Arraial do Cabo (via RJ-106)</v>
          </cell>
          <cell r="J906" t="str">
            <v>A</v>
          </cell>
          <cell r="K906" t="str">
            <v>C</v>
          </cell>
          <cell r="L906">
            <v>307.60000000000002</v>
          </cell>
          <cell r="M906">
            <v>0.31105125974876691</v>
          </cell>
          <cell r="N906">
            <v>0</v>
          </cell>
          <cell r="O906">
            <v>0.35356905784392223</v>
          </cell>
          <cell r="P906">
            <v>0</v>
          </cell>
          <cell r="Q906">
            <v>0</v>
          </cell>
          <cell r="R906">
            <v>95.95</v>
          </cell>
        </row>
        <row r="907">
          <cell r="E907">
            <v>10803700101</v>
          </cell>
          <cell r="F907" t="str">
            <v>F</v>
          </cell>
          <cell r="G907">
            <v>1</v>
          </cell>
          <cell r="I907" t="str">
            <v>Itaperuna - Campos</v>
          </cell>
          <cell r="J907" t="str">
            <v>A</v>
          </cell>
          <cell r="K907" t="str">
            <v>S</v>
          </cell>
          <cell r="L907">
            <v>107.5</v>
          </cell>
          <cell r="M907">
            <v>0.31105125974876691</v>
          </cell>
          <cell r="N907">
            <v>0</v>
          </cell>
          <cell r="O907">
            <v>0.35356905784392223</v>
          </cell>
          <cell r="P907">
            <v>0</v>
          </cell>
          <cell r="Q907">
            <v>0</v>
          </cell>
          <cell r="R907">
            <v>33.700000000000003</v>
          </cell>
        </row>
        <row r="908">
          <cell r="E908">
            <v>10803700102</v>
          </cell>
          <cell r="F908" t="str">
            <v>F</v>
          </cell>
          <cell r="G908">
            <v>2</v>
          </cell>
          <cell r="I908" t="str">
            <v>Itaperuna - Macaé</v>
          </cell>
          <cell r="J908" t="str">
            <v>A</v>
          </cell>
          <cell r="K908" t="str">
            <v>S</v>
          </cell>
          <cell r="L908">
            <v>207.9</v>
          </cell>
          <cell r="M908">
            <v>0.31105125974876691</v>
          </cell>
          <cell r="N908">
            <v>0</v>
          </cell>
          <cell r="O908">
            <v>0.35356905784392223</v>
          </cell>
          <cell r="P908">
            <v>0</v>
          </cell>
          <cell r="Q908">
            <v>0</v>
          </cell>
          <cell r="R908">
            <v>64.95</v>
          </cell>
        </row>
        <row r="909">
          <cell r="E909">
            <v>10803700103</v>
          </cell>
          <cell r="F909" t="str">
            <v>F</v>
          </cell>
          <cell r="G909">
            <v>3</v>
          </cell>
          <cell r="I909" t="str">
            <v>Itaperuna - São Pedro da Aldeia</v>
          </cell>
          <cell r="J909" t="str">
            <v>A</v>
          </cell>
          <cell r="K909" t="str">
            <v>S</v>
          </cell>
          <cell r="L909">
            <v>275</v>
          </cell>
          <cell r="M909">
            <v>0.31105125974876691</v>
          </cell>
          <cell r="N909">
            <v>0</v>
          </cell>
          <cell r="O909">
            <v>0.35356905784392223</v>
          </cell>
          <cell r="P909">
            <v>0</v>
          </cell>
          <cell r="Q909">
            <v>0</v>
          </cell>
          <cell r="R909">
            <v>85.8</v>
          </cell>
        </row>
        <row r="910">
          <cell r="E910">
            <v>10803700104</v>
          </cell>
          <cell r="F910" t="str">
            <v>F</v>
          </cell>
          <cell r="G910">
            <v>4</v>
          </cell>
          <cell r="I910" t="str">
            <v>Itaperuna - Cabo Frio</v>
          </cell>
          <cell r="J910" t="str">
            <v>A</v>
          </cell>
          <cell r="K910" t="str">
            <v>S</v>
          </cell>
          <cell r="L910">
            <v>294.60000000000002</v>
          </cell>
          <cell r="M910">
            <v>0.31105125974876691</v>
          </cell>
          <cell r="N910">
            <v>0</v>
          </cell>
          <cell r="O910">
            <v>0.35356905784392223</v>
          </cell>
          <cell r="P910">
            <v>0</v>
          </cell>
          <cell r="Q910">
            <v>0</v>
          </cell>
          <cell r="R910">
            <v>91.9</v>
          </cell>
        </row>
        <row r="911">
          <cell r="E911">
            <v>10803700105</v>
          </cell>
          <cell r="F911" t="str">
            <v>F</v>
          </cell>
          <cell r="G911">
            <v>5</v>
          </cell>
          <cell r="I911" t="str">
            <v>Italva - Macaé</v>
          </cell>
          <cell r="J911" t="str">
            <v>A</v>
          </cell>
          <cell r="K911" t="str">
            <v>S</v>
          </cell>
          <cell r="L911">
            <v>167</v>
          </cell>
          <cell r="M911">
            <v>0.31105125974876691</v>
          </cell>
          <cell r="N911">
            <v>0</v>
          </cell>
          <cell r="O911">
            <v>0.35356905784392223</v>
          </cell>
          <cell r="P911">
            <v>0</v>
          </cell>
          <cell r="Q911">
            <v>0</v>
          </cell>
          <cell r="R911">
            <v>52.2</v>
          </cell>
        </row>
        <row r="912">
          <cell r="E912">
            <v>10803700106</v>
          </cell>
          <cell r="F912" t="str">
            <v>F</v>
          </cell>
          <cell r="G912">
            <v>6</v>
          </cell>
          <cell r="I912" t="str">
            <v>Italva - São Pedro da Aldeia</v>
          </cell>
          <cell r="J912" t="str">
            <v>A</v>
          </cell>
          <cell r="K912" t="str">
            <v>S</v>
          </cell>
          <cell r="L912">
            <v>234.1</v>
          </cell>
          <cell r="M912">
            <v>0.31105125974876691</v>
          </cell>
          <cell r="N912">
            <v>0</v>
          </cell>
          <cell r="O912">
            <v>0.35356905784392223</v>
          </cell>
          <cell r="P912">
            <v>0</v>
          </cell>
          <cell r="Q912">
            <v>0</v>
          </cell>
          <cell r="R912">
            <v>73.099999999999994</v>
          </cell>
        </row>
        <row r="913">
          <cell r="E913">
            <v>10803700107</v>
          </cell>
          <cell r="F913" t="str">
            <v>F</v>
          </cell>
          <cell r="G913">
            <v>7</v>
          </cell>
          <cell r="I913" t="str">
            <v>Italva - Cabo Frio</v>
          </cell>
          <cell r="J913" t="str">
            <v>A</v>
          </cell>
          <cell r="K913" t="str">
            <v>S</v>
          </cell>
          <cell r="L913">
            <v>254</v>
          </cell>
          <cell r="M913">
            <v>0.31105125974876691</v>
          </cell>
          <cell r="N913">
            <v>0</v>
          </cell>
          <cell r="O913">
            <v>0.35356905784392223</v>
          </cell>
          <cell r="P913">
            <v>0</v>
          </cell>
          <cell r="Q913">
            <v>0</v>
          </cell>
          <cell r="R913">
            <v>79.3</v>
          </cell>
        </row>
        <row r="914">
          <cell r="E914">
            <v>10803700108</v>
          </cell>
          <cell r="F914" t="str">
            <v>F</v>
          </cell>
          <cell r="G914">
            <v>8</v>
          </cell>
          <cell r="I914" t="str">
            <v>Cardoso Moreira - Macaé</v>
          </cell>
          <cell r="J914" t="str">
            <v>A</v>
          </cell>
          <cell r="K914" t="str">
            <v>S</v>
          </cell>
          <cell r="L914">
            <v>154</v>
          </cell>
          <cell r="M914">
            <v>0.31105125974876691</v>
          </cell>
          <cell r="N914">
            <v>0</v>
          </cell>
          <cell r="O914">
            <v>0.35356905784392223</v>
          </cell>
          <cell r="P914">
            <v>0</v>
          </cell>
          <cell r="Q914">
            <v>0</v>
          </cell>
          <cell r="R914">
            <v>48.2</v>
          </cell>
        </row>
        <row r="915">
          <cell r="E915">
            <v>10803700109</v>
          </cell>
          <cell r="F915" t="str">
            <v>F</v>
          </cell>
          <cell r="G915">
            <v>9</v>
          </cell>
          <cell r="I915" t="str">
            <v>Cardoso Moreira - São Pedro da Aldeia</v>
          </cell>
          <cell r="J915" t="str">
            <v>A</v>
          </cell>
          <cell r="K915" t="str">
            <v>S</v>
          </cell>
          <cell r="L915">
            <v>221.1</v>
          </cell>
          <cell r="M915">
            <v>0.31105125974876691</v>
          </cell>
          <cell r="N915">
            <v>0</v>
          </cell>
          <cell r="O915">
            <v>0.35356905784392223</v>
          </cell>
          <cell r="P915">
            <v>0</v>
          </cell>
          <cell r="Q915">
            <v>0</v>
          </cell>
          <cell r="R915">
            <v>69.05</v>
          </cell>
        </row>
        <row r="916">
          <cell r="E916">
            <v>10803700110</v>
          </cell>
          <cell r="F916" t="str">
            <v>F</v>
          </cell>
          <cell r="G916">
            <v>10</v>
          </cell>
          <cell r="I916" t="str">
            <v>Cardoso Moreira - Arraial do Cabo</v>
          </cell>
          <cell r="J916" t="str">
            <v>A</v>
          </cell>
          <cell r="K916" t="str">
            <v>S</v>
          </cell>
          <cell r="L916">
            <v>254</v>
          </cell>
          <cell r="M916">
            <v>0.31105125974876691</v>
          </cell>
          <cell r="N916">
            <v>0</v>
          </cell>
          <cell r="O916">
            <v>0.35356905784392223</v>
          </cell>
          <cell r="P916">
            <v>0</v>
          </cell>
          <cell r="Q916">
            <v>0</v>
          </cell>
          <cell r="R916">
            <v>79.3</v>
          </cell>
        </row>
        <row r="917">
          <cell r="E917">
            <v>10803700111</v>
          </cell>
          <cell r="F917" t="str">
            <v>F</v>
          </cell>
          <cell r="G917">
            <v>11</v>
          </cell>
          <cell r="I917" t="str">
            <v>Campos - Macaé</v>
          </cell>
          <cell r="J917" t="str">
            <v>A</v>
          </cell>
          <cell r="K917" t="str">
            <v>S</v>
          </cell>
          <cell r="L917">
            <v>100.4</v>
          </cell>
          <cell r="M917">
            <v>0.31105125974876691</v>
          </cell>
          <cell r="N917">
            <v>0</v>
          </cell>
          <cell r="O917">
            <v>0.35356905784392223</v>
          </cell>
          <cell r="P917">
            <v>0</v>
          </cell>
          <cell r="Q917">
            <v>0</v>
          </cell>
          <cell r="R917">
            <v>31.5</v>
          </cell>
        </row>
        <row r="918">
          <cell r="E918">
            <v>10803700112</v>
          </cell>
          <cell r="F918" t="str">
            <v>F</v>
          </cell>
          <cell r="G918">
            <v>12</v>
          </cell>
          <cell r="I918" t="str">
            <v>Campos - Barra de São João</v>
          </cell>
          <cell r="J918" t="str">
            <v>A</v>
          </cell>
          <cell r="K918" t="str">
            <v>S</v>
          </cell>
          <cell r="L918">
            <v>138.6</v>
          </cell>
          <cell r="M918">
            <v>0.31105125974876691</v>
          </cell>
          <cell r="N918">
            <v>0</v>
          </cell>
          <cell r="O918">
            <v>0.35356905784392223</v>
          </cell>
          <cell r="P918">
            <v>0</v>
          </cell>
          <cell r="Q918">
            <v>0</v>
          </cell>
          <cell r="R918">
            <v>43.4</v>
          </cell>
        </row>
        <row r="919">
          <cell r="E919">
            <v>10803700113</v>
          </cell>
          <cell r="F919" t="str">
            <v>F</v>
          </cell>
          <cell r="G919">
            <v>13</v>
          </cell>
          <cell r="I919" t="str">
            <v>Campos - São Pedro da Aldeia</v>
          </cell>
          <cell r="J919" t="str">
            <v>A</v>
          </cell>
          <cell r="K919" t="str">
            <v>S</v>
          </cell>
          <cell r="L919">
            <v>169.9</v>
          </cell>
          <cell r="M919">
            <v>0.31105125974876691</v>
          </cell>
          <cell r="N919">
            <v>0</v>
          </cell>
          <cell r="O919">
            <v>0.35356905784392223</v>
          </cell>
          <cell r="P919">
            <v>0</v>
          </cell>
          <cell r="Q919">
            <v>0</v>
          </cell>
          <cell r="R919">
            <v>53.15</v>
          </cell>
        </row>
        <row r="920">
          <cell r="E920">
            <v>10803700114</v>
          </cell>
          <cell r="F920" t="str">
            <v>F</v>
          </cell>
          <cell r="G920">
            <v>14</v>
          </cell>
          <cell r="I920" t="str">
            <v>Campos - Cabo Frio</v>
          </cell>
          <cell r="J920" t="str">
            <v>A</v>
          </cell>
          <cell r="K920" t="str">
            <v>S</v>
          </cell>
          <cell r="L920">
            <v>187.1</v>
          </cell>
          <cell r="M920">
            <v>0.31105125974876691</v>
          </cell>
          <cell r="N920">
            <v>0</v>
          </cell>
          <cell r="O920">
            <v>0.35356905784392223</v>
          </cell>
          <cell r="P920">
            <v>0</v>
          </cell>
          <cell r="Q920">
            <v>0</v>
          </cell>
          <cell r="R920">
            <v>58.5</v>
          </cell>
        </row>
        <row r="921">
          <cell r="E921">
            <v>10803700115</v>
          </cell>
          <cell r="F921" t="str">
            <v>F</v>
          </cell>
          <cell r="G921">
            <v>15</v>
          </cell>
          <cell r="I921" t="str">
            <v>Campos - Arraial do Cabo</v>
          </cell>
          <cell r="J921" t="str">
            <v>A</v>
          </cell>
          <cell r="K921" t="str">
            <v>S</v>
          </cell>
          <cell r="L921">
            <v>200.1</v>
          </cell>
          <cell r="M921">
            <v>0.31105125974876691</v>
          </cell>
          <cell r="N921">
            <v>0</v>
          </cell>
          <cell r="O921">
            <v>0.35356905784392223</v>
          </cell>
          <cell r="P921">
            <v>0</v>
          </cell>
          <cell r="Q921">
            <v>0</v>
          </cell>
          <cell r="R921">
            <v>62.5</v>
          </cell>
        </row>
        <row r="922">
          <cell r="E922">
            <v>10803700116</v>
          </cell>
          <cell r="F922" t="str">
            <v>F</v>
          </cell>
          <cell r="G922">
            <v>16</v>
          </cell>
          <cell r="I922" t="str">
            <v>Trevo - Barra de São João</v>
          </cell>
          <cell r="J922" t="str">
            <v>A</v>
          </cell>
          <cell r="K922" t="str">
            <v>S</v>
          </cell>
          <cell r="L922">
            <v>60.8</v>
          </cell>
          <cell r="M922">
            <v>0.31105125974876691</v>
          </cell>
          <cell r="N922">
            <v>0</v>
          </cell>
          <cell r="O922">
            <v>0.35356905784392223</v>
          </cell>
          <cell r="P922">
            <v>0</v>
          </cell>
          <cell r="Q922">
            <v>0</v>
          </cell>
          <cell r="R922">
            <v>19.2</v>
          </cell>
        </row>
        <row r="923">
          <cell r="E923">
            <v>10803700117</v>
          </cell>
          <cell r="F923" t="str">
            <v>F</v>
          </cell>
          <cell r="G923">
            <v>17</v>
          </cell>
          <cell r="I923" t="str">
            <v>Trevo - São Pedro da Aldeia</v>
          </cell>
          <cell r="J923" t="str">
            <v>A</v>
          </cell>
          <cell r="K923" t="str">
            <v>S</v>
          </cell>
          <cell r="L923">
            <v>94.3</v>
          </cell>
          <cell r="M923">
            <v>0.31105125974876691</v>
          </cell>
          <cell r="N923">
            <v>0</v>
          </cell>
          <cell r="O923">
            <v>0.35356905784392223</v>
          </cell>
          <cell r="P923">
            <v>0</v>
          </cell>
          <cell r="Q923">
            <v>0</v>
          </cell>
          <cell r="R923">
            <v>29.6</v>
          </cell>
        </row>
        <row r="924">
          <cell r="E924">
            <v>10803700118</v>
          </cell>
          <cell r="F924" t="str">
            <v>F</v>
          </cell>
          <cell r="G924">
            <v>18</v>
          </cell>
          <cell r="I924" t="str">
            <v>Trevo - Cabo Frio</v>
          </cell>
          <cell r="J924" t="str">
            <v>A</v>
          </cell>
          <cell r="K924" t="str">
            <v>S</v>
          </cell>
          <cell r="L924">
            <v>109.3</v>
          </cell>
          <cell r="M924">
            <v>0.31105125974876691</v>
          </cell>
          <cell r="N924">
            <v>0</v>
          </cell>
          <cell r="O924">
            <v>0.35356905784392223</v>
          </cell>
          <cell r="P924">
            <v>0</v>
          </cell>
          <cell r="Q924">
            <v>0</v>
          </cell>
          <cell r="R924">
            <v>34.299999999999997</v>
          </cell>
        </row>
        <row r="925">
          <cell r="E925">
            <v>10803700119</v>
          </cell>
          <cell r="F925" t="str">
            <v>F</v>
          </cell>
          <cell r="G925">
            <v>19</v>
          </cell>
          <cell r="I925" t="str">
            <v>Trevo - Arraial do Cabo</v>
          </cell>
          <cell r="J925" t="str">
            <v>A</v>
          </cell>
          <cell r="K925" t="str">
            <v>S</v>
          </cell>
          <cell r="L925">
            <v>124.5</v>
          </cell>
          <cell r="M925">
            <v>0.31105125974876691</v>
          </cell>
          <cell r="N925">
            <v>0</v>
          </cell>
          <cell r="O925">
            <v>0.35356905784392223</v>
          </cell>
          <cell r="P925">
            <v>0</v>
          </cell>
          <cell r="Q925">
            <v>0</v>
          </cell>
          <cell r="R925">
            <v>39</v>
          </cell>
        </row>
        <row r="926">
          <cell r="E926">
            <v>10803700120</v>
          </cell>
          <cell r="F926" t="str">
            <v>F</v>
          </cell>
          <cell r="G926">
            <v>20</v>
          </cell>
          <cell r="I926" t="str">
            <v>Cardoso Moreira - Cabo Frio</v>
          </cell>
          <cell r="J926" t="str">
            <v>A</v>
          </cell>
          <cell r="K926" t="str">
            <v>S</v>
          </cell>
          <cell r="L926">
            <v>241.3</v>
          </cell>
          <cell r="M926">
            <v>0.31105125974876691</v>
          </cell>
          <cell r="N926">
            <v>0</v>
          </cell>
          <cell r="O926">
            <v>0.35356905784392223</v>
          </cell>
          <cell r="P926">
            <v>0</v>
          </cell>
          <cell r="Q926">
            <v>0</v>
          </cell>
          <cell r="R926">
            <v>75.349999999999994</v>
          </cell>
        </row>
        <row r="927">
          <cell r="E927">
            <v>10803700121</v>
          </cell>
          <cell r="F927" t="str">
            <v>F</v>
          </cell>
          <cell r="G927">
            <v>21</v>
          </cell>
          <cell r="I927" t="str">
            <v>Arraial do Cabo - Campos</v>
          </cell>
          <cell r="J927" t="str">
            <v>A</v>
          </cell>
          <cell r="K927" t="str">
            <v>S</v>
          </cell>
          <cell r="L927">
            <v>200.1</v>
          </cell>
          <cell r="M927">
            <v>0.31105125974876691</v>
          </cell>
          <cell r="N927">
            <v>0</v>
          </cell>
          <cell r="O927">
            <v>0.35356905784392223</v>
          </cell>
          <cell r="P927">
            <v>0</v>
          </cell>
          <cell r="Q927">
            <v>0</v>
          </cell>
          <cell r="R927">
            <v>62.5</v>
          </cell>
        </row>
        <row r="928">
          <cell r="E928">
            <v>10803700122</v>
          </cell>
          <cell r="F928" t="str">
            <v>F</v>
          </cell>
          <cell r="G928">
            <v>22</v>
          </cell>
          <cell r="I928" t="str">
            <v>Arraial do Cabo - Italva</v>
          </cell>
          <cell r="J928" t="str">
            <v>A</v>
          </cell>
          <cell r="K928" t="str">
            <v>S</v>
          </cell>
          <cell r="L928">
            <v>263.7</v>
          </cell>
          <cell r="M928">
            <v>0.31105125974876691</v>
          </cell>
          <cell r="N928">
            <v>0</v>
          </cell>
          <cell r="O928">
            <v>0.35356905784392223</v>
          </cell>
          <cell r="P928">
            <v>0</v>
          </cell>
          <cell r="Q928">
            <v>0</v>
          </cell>
          <cell r="R928">
            <v>82.3</v>
          </cell>
        </row>
        <row r="929">
          <cell r="E929">
            <v>10803700123</v>
          </cell>
          <cell r="F929" t="str">
            <v>F</v>
          </cell>
          <cell r="G929">
            <v>23</v>
          </cell>
          <cell r="I929" t="str">
            <v>Arraial do Cabo - Macaé</v>
          </cell>
          <cell r="J929" t="str">
            <v>A</v>
          </cell>
          <cell r="K929" t="str">
            <v>S</v>
          </cell>
          <cell r="L929">
            <v>101.9</v>
          </cell>
          <cell r="M929">
            <v>0.31105125974876691</v>
          </cell>
          <cell r="N929">
            <v>0</v>
          </cell>
          <cell r="O929">
            <v>0.35356905784392223</v>
          </cell>
          <cell r="P929">
            <v>0</v>
          </cell>
          <cell r="Q929">
            <v>0</v>
          </cell>
          <cell r="R929">
            <v>31.95</v>
          </cell>
        </row>
        <row r="930">
          <cell r="E930">
            <v>10803700124</v>
          </cell>
          <cell r="F930" t="str">
            <v>F</v>
          </cell>
          <cell r="G930">
            <v>24</v>
          </cell>
          <cell r="I930" t="str">
            <v>Barra de São João - Campos</v>
          </cell>
          <cell r="J930" t="str">
            <v>A</v>
          </cell>
          <cell r="K930" t="str">
            <v>S</v>
          </cell>
          <cell r="L930">
            <v>138.6</v>
          </cell>
          <cell r="M930">
            <v>0.31105125974876691</v>
          </cell>
          <cell r="N930">
            <v>0</v>
          </cell>
          <cell r="O930">
            <v>0.35356905784392223</v>
          </cell>
          <cell r="P930">
            <v>0</v>
          </cell>
          <cell r="Q930">
            <v>0</v>
          </cell>
          <cell r="R930">
            <v>43.4</v>
          </cell>
        </row>
        <row r="931">
          <cell r="E931">
            <v>10803700125</v>
          </cell>
          <cell r="F931" t="str">
            <v>F</v>
          </cell>
          <cell r="G931">
            <v>25</v>
          </cell>
          <cell r="I931" t="str">
            <v>Barra de São João - Cardoso Moreira</v>
          </cell>
          <cell r="J931" t="str">
            <v>A</v>
          </cell>
          <cell r="K931" t="str">
            <v>S</v>
          </cell>
          <cell r="L931">
            <v>192.2</v>
          </cell>
          <cell r="M931">
            <v>0.31105125974876691</v>
          </cell>
          <cell r="N931">
            <v>0</v>
          </cell>
          <cell r="O931">
            <v>0.35356905784392223</v>
          </cell>
          <cell r="P931">
            <v>0</v>
          </cell>
          <cell r="Q931">
            <v>0</v>
          </cell>
          <cell r="R931">
            <v>60.05</v>
          </cell>
        </row>
        <row r="932">
          <cell r="E932">
            <v>10803700126</v>
          </cell>
          <cell r="F932" t="str">
            <v>F</v>
          </cell>
          <cell r="G932">
            <v>26</v>
          </cell>
          <cell r="I932" t="str">
            <v>Barra de São João - Italva</v>
          </cell>
          <cell r="J932" t="str">
            <v>A</v>
          </cell>
          <cell r="K932" t="str">
            <v>S</v>
          </cell>
          <cell r="L932">
            <v>205.2</v>
          </cell>
          <cell r="M932">
            <v>0.31105125974876691</v>
          </cell>
          <cell r="N932">
            <v>0</v>
          </cell>
          <cell r="O932">
            <v>0.35356905784392223</v>
          </cell>
          <cell r="P932">
            <v>0</v>
          </cell>
          <cell r="Q932">
            <v>0</v>
          </cell>
          <cell r="R932">
            <v>64.099999999999994</v>
          </cell>
        </row>
        <row r="933">
          <cell r="E933">
            <v>10803700127</v>
          </cell>
          <cell r="F933" t="str">
            <v>F</v>
          </cell>
          <cell r="G933">
            <v>27</v>
          </cell>
          <cell r="I933" t="str">
            <v>Barra de São João - Itaperuna</v>
          </cell>
          <cell r="J933" t="str">
            <v>A</v>
          </cell>
          <cell r="K933" t="str">
            <v>S</v>
          </cell>
          <cell r="L933">
            <v>246.1</v>
          </cell>
          <cell r="M933">
            <v>0.31105125974876691</v>
          </cell>
          <cell r="N933">
            <v>0</v>
          </cell>
          <cell r="O933">
            <v>0.35356905784392223</v>
          </cell>
          <cell r="P933">
            <v>0</v>
          </cell>
          <cell r="Q933">
            <v>0</v>
          </cell>
          <cell r="R933">
            <v>76.849999999999994</v>
          </cell>
        </row>
        <row r="934">
          <cell r="E934">
            <v>10803700128</v>
          </cell>
          <cell r="F934" t="str">
            <v>F</v>
          </cell>
          <cell r="G934">
            <v>28</v>
          </cell>
          <cell r="I934" t="str">
            <v>Barra de São João - Macaé</v>
          </cell>
          <cell r="J934" t="str">
            <v>A</v>
          </cell>
          <cell r="K934" t="str">
            <v>S</v>
          </cell>
          <cell r="L934">
            <v>38.200000000000003</v>
          </cell>
          <cell r="M934">
            <v>0.31105125974876691</v>
          </cell>
          <cell r="N934">
            <v>0</v>
          </cell>
          <cell r="O934">
            <v>0.35356905784392223</v>
          </cell>
          <cell r="P934">
            <v>0</v>
          </cell>
          <cell r="Q934">
            <v>0</v>
          </cell>
          <cell r="R934">
            <v>12.15</v>
          </cell>
        </row>
        <row r="935">
          <cell r="E935">
            <v>10803700129</v>
          </cell>
          <cell r="F935" t="str">
            <v>F</v>
          </cell>
          <cell r="G935">
            <v>29</v>
          </cell>
          <cell r="I935" t="str">
            <v>Campos - Italva</v>
          </cell>
          <cell r="J935" t="str">
            <v>A</v>
          </cell>
          <cell r="K935" t="str">
            <v>S</v>
          </cell>
          <cell r="L935">
            <v>64.2</v>
          </cell>
          <cell r="M935">
            <v>0.31105125974876691</v>
          </cell>
          <cell r="N935">
            <v>0</v>
          </cell>
          <cell r="O935">
            <v>0.35356905784392223</v>
          </cell>
          <cell r="P935">
            <v>0</v>
          </cell>
          <cell r="Q935">
            <v>0</v>
          </cell>
          <cell r="R935">
            <v>20.25</v>
          </cell>
        </row>
        <row r="936">
          <cell r="E936">
            <v>10803700131</v>
          </cell>
          <cell r="F936" t="str">
            <v>F</v>
          </cell>
          <cell r="G936">
            <v>31</v>
          </cell>
          <cell r="I936" t="str">
            <v>Campos - Rio das Ostras</v>
          </cell>
          <cell r="J936" t="str">
            <v>A</v>
          </cell>
          <cell r="K936" t="str">
            <v>S</v>
          </cell>
          <cell r="L936">
            <v>129.30000000000001</v>
          </cell>
          <cell r="M936">
            <v>0.31105125974876691</v>
          </cell>
          <cell r="N936">
            <v>0</v>
          </cell>
          <cell r="O936">
            <v>0.35356905784392223</v>
          </cell>
          <cell r="P936">
            <v>0</v>
          </cell>
          <cell r="Q936">
            <v>0</v>
          </cell>
          <cell r="R936">
            <v>40.5</v>
          </cell>
        </row>
        <row r="937">
          <cell r="E937">
            <v>10803700132</v>
          </cell>
          <cell r="F937" t="str">
            <v>F</v>
          </cell>
          <cell r="G937">
            <v>32</v>
          </cell>
          <cell r="I937" t="str">
            <v>Campos - São Pedro da Aldeia</v>
          </cell>
          <cell r="J937" t="str">
            <v>A</v>
          </cell>
          <cell r="K937" t="str">
            <v>S</v>
          </cell>
          <cell r="L937">
            <v>172.1</v>
          </cell>
          <cell r="M937">
            <v>0.31105125974876691</v>
          </cell>
          <cell r="N937">
            <v>0</v>
          </cell>
          <cell r="O937">
            <v>0.35356905784392223</v>
          </cell>
          <cell r="P937">
            <v>0</v>
          </cell>
          <cell r="Q937">
            <v>0</v>
          </cell>
          <cell r="R937">
            <v>53.8</v>
          </cell>
        </row>
        <row r="938">
          <cell r="E938">
            <v>10803700133</v>
          </cell>
          <cell r="F938" t="str">
            <v>F</v>
          </cell>
          <cell r="G938">
            <v>33</v>
          </cell>
          <cell r="I938" t="str">
            <v>Campos - Verão Vermelho</v>
          </cell>
          <cell r="J938" t="str">
            <v>A</v>
          </cell>
          <cell r="K938" t="str">
            <v>S</v>
          </cell>
          <cell r="L938">
            <v>147.80000000000001</v>
          </cell>
          <cell r="M938">
            <v>0.31105125974876691</v>
          </cell>
          <cell r="N938">
            <v>0</v>
          </cell>
          <cell r="O938">
            <v>0.35356905784392223</v>
          </cell>
          <cell r="P938">
            <v>0</v>
          </cell>
          <cell r="Q938">
            <v>0</v>
          </cell>
          <cell r="R938">
            <v>46.25</v>
          </cell>
        </row>
        <row r="939">
          <cell r="E939">
            <v>10803700134</v>
          </cell>
          <cell r="F939" t="str">
            <v>F</v>
          </cell>
          <cell r="G939">
            <v>34</v>
          </cell>
          <cell r="I939" t="str">
            <v>Cardoso Moreira - Rio das Ostras</v>
          </cell>
          <cell r="J939" t="str">
            <v>A</v>
          </cell>
          <cell r="K939" t="str">
            <v>S</v>
          </cell>
          <cell r="L939">
            <v>182.9</v>
          </cell>
          <cell r="M939">
            <v>0.31105125974876691</v>
          </cell>
          <cell r="N939">
            <v>0</v>
          </cell>
          <cell r="O939">
            <v>0.35356905784392223</v>
          </cell>
          <cell r="P939">
            <v>0</v>
          </cell>
          <cell r="Q939">
            <v>0</v>
          </cell>
          <cell r="R939">
            <v>57.15</v>
          </cell>
        </row>
        <row r="940">
          <cell r="E940">
            <v>10803700135</v>
          </cell>
          <cell r="F940" t="str">
            <v>F</v>
          </cell>
          <cell r="G940">
            <v>35</v>
          </cell>
          <cell r="I940" t="str">
            <v>Italva - Rio das Ostras</v>
          </cell>
          <cell r="J940" t="str">
            <v>A</v>
          </cell>
          <cell r="K940" t="str">
            <v>S</v>
          </cell>
          <cell r="L940">
            <v>195.9</v>
          </cell>
          <cell r="M940">
            <v>0.31105125974876691</v>
          </cell>
          <cell r="N940">
            <v>0</v>
          </cell>
          <cell r="O940">
            <v>0.35356905784392223</v>
          </cell>
          <cell r="P940">
            <v>0</v>
          </cell>
          <cell r="Q940">
            <v>0</v>
          </cell>
          <cell r="R940">
            <v>61.2</v>
          </cell>
        </row>
        <row r="941">
          <cell r="E941">
            <v>10803700136</v>
          </cell>
          <cell r="F941" t="str">
            <v>F</v>
          </cell>
          <cell r="G941">
            <v>36</v>
          </cell>
          <cell r="I941" t="str">
            <v>Itaperuna - Rio das Ostras</v>
          </cell>
          <cell r="J941" t="str">
            <v>A</v>
          </cell>
          <cell r="K941" t="str">
            <v>S</v>
          </cell>
          <cell r="L941">
            <v>236.8</v>
          </cell>
          <cell r="M941">
            <v>0.31105125974876691</v>
          </cell>
          <cell r="N941">
            <v>0</v>
          </cell>
          <cell r="O941">
            <v>0.35356905784392223</v>
          </cell>
          <cell r="P941">
            <v>0</v>
          </cell>
          <cell r="Q941">
            <v>0</v>
          </cell>
          <cell r="R941">
            <v>73.95</v>
          </cell>
        </row>
        <row r="942">
          <cell r="E942">
            <v>10803700137</v>
          </cell>
          <cell r="F942" t="str">
            <v>F</v>
          </cell>
          <cell r="G942">
            <v>37</v>
          </cell>
          <cell r="I942" t="str">
            <v>Macaé - Rio das Ostras</v>
          </cell>
          <cell r="J942" t="str">
            <v>A</v>
          </cell>
          <cell r="K942" t="str">
            <v>S</v>
          </cell>
          <cell r="L942">
            <v>28.9</v>
          </cell>
          <cell r="M942">
            <v>0.31105125974876691</v>
          </cell>
          <cell r="N942">
            <v>0</v>
          </cell>
          <cell r="O942">
            <v>0.35356905784392223</v>
          </cell>
          <cell r="P942">
            <v>0</v>
          </cell>
          <cell r="Q942">
            <v>0</v>
          </cell>
          <cell r="R942">
            <v>9.25</v>
          </cell>
        </row>
        <row r="943">
          <cell r="E943">
            <v>10803700138</v>
          </cell>
          <cell r="F943" t="str">
            <v>F</v>
          </cell>
          <cell r="G943">
            <v>38</v>
          </cell>
          <cell r="I943" t="str">
            <v>Macaé - São Pedro da Aldeia</v>
          </cell>
          <cell r="J943" t="str">
            <v>A</v>
          </cell>
          <cell r="K943" t="str">
            <v>S</v>
          </cell>
          <cell r="L943">
            <v>71.7</v>
          </cell>
          <cell r="M943">
            <v>0.31105125974876691</v>
          </cell>
          <cell r="N943">
            <v>0</v>
          </cell>
          <cell r="O943">
            <v>0.35356905784392223</v>
          </cell>
          <cell r="P943">
            <v>0</v>
          </cell>
          <cell r="Q943">
            <v>0</v>
          </cell>
          <cell r="R943">
            <v>22.6</v>
          </cell>
        </row>
        <row r="944">
          <cell r="E944">
            <v>10803700139</v>
          </cell>
          <cell r="F944" t="str">
            <v>F</v>
          </cell>
          <cell r="G944">
            <v>39</v>
          </cell>
          <cell r="I944" t="str">
            <v>Macaé - Verão Vermelho</v>
          </cell>
          <cell r="J944" t="str">
            <v>A</v>
          </cell>
          <cell r="K944" t="str">
            <v>S</v>
          </cell>
          <cell r="L944">
            <v>47.4</v>
          </cell>
          <cell r="M944">
            <v>0.31105125974876691</v>
          </cell>
          <cell r="N944">
            <v>0</v>
          </cell>
          <cell r="O944">
            <v>0.35356905784392223</v>
          </cell>
          <cell r="P944">
            <v>0</v>
          </cell>
          <cell r="Q944">
            <v>0</v>
          </cell>
          <cell r="R944">
            <v>15</v>
          </cell>
        </row>
        <row r="945">
          <cell r="E945">
            <v>10803700200</v>
          </cell>
          <cell r="F945" t="str">
            <v>F</v>
          </cell>
          <cell r="G945">
            <v>0</v>
          </cell>
          <cell r="I945" t="str">
            <v>Itaperuna - Macaé</v>
          </cell>
          <cell r="J945" t="str">
            <v>A</v>
          </cell>
          <cell r="K945" t="str">
            <v>S</v>
          </cell>
          <cell r="L945">
            <v>207.9</v>
          </cell>
          <cell r="M945">
            <v>0.31105125974876691</v>
          </cell>
          <cell r="N945">
            <v>0</v>
          </cell>
          <cell r="O945">
            <v>0.35356905784392223</v>
          </cell>
          <cell r="P945">
            <v>0</v>
          </cell>
          <cell r="Q945">
            <v>0</v>
          </cell>
          <cell r="R945">
            <v>64.95</v>
          </cell>
        </row>
        <row r="946">
          <cell r="E946">
            <v>10803700201</v>
          </cell>
          <cell r="F946" t="str">
            <v>F</v>
          </cell>
          <cell r="G946">
            <v>1</v>
          </cell>
          <cell r="I946" t="str">
            <v>Itaperuna - Campos</v>
          </cell>
          <cell r="J946" t="str">
            <v>A</v>
          </cell>
          <cell r="K946" t="str">
            <v>S</v>
          </cell>
          <cell r="L946">
            <v>107.5</v>
          </cell>
          <cell r="M946">
            <v>0.31105125974876691</v>
          </cell>
          <cell r="N946">
            <v>0</v>
          </cell>
          <cell r="O946">
            <v>0.35356905784392223</v>
          </cell>
          <cell r="P946">
            <v>0</v>
          </cell>
          <cell r="Q946">
            <v>0</v>
          </cell>
          <cell r="R946">
            <v>33.700000000000003</v>
          </cell>
        </row>
        <row r="947">
          <cell r="E947">
            <v>10803700202</v>
          </cell>
          <cell r="F947" t="str">
            <v>F</v>
          </cell>
          <cell r="G947">
            <v>2</v>
          </cell>
          <cell r="I947" t="str">
            <v>Italva - Macaé</v>
          </cell>
          <cell r="J947" t="str">
            <v>A</v>
          </cell>
          <cell r="K947" t="str">
            <v>S</v>
          </cell>
          <cell r="L947">
            <v>167</v>
          </cell>
          <cell r="M947">
            <v>0.31105125974876691</v>
          </cell>
          <cell r="N947">
            <v>0</v>
          </cell>
          <cell r="O947">
            <v>0.35356905784392223</v>
          </cell>
          <cell r="P947">
            <v>0</v>
          </cell>
          <cell r="Q947">
            <v>0</v>
          </cell>
          <cell r="R947">
            <v>52.2</v>
          </cell>
        </row>
        <row r="948">
          <cell r="E948">
            <v>10803700203</v>
          </cell>
          <cell r="F948" t="str">
            <v>F</v>
          </cell>
          <cell r="G948">
            <v>3</v>
          </cell>
          <cell r="I948" t="str">
            <v>Cardoso Moreira - Macaé</v>
          </cell>
          <cell r="J948" t="str">
            <v>A</v>
          </cell>
          <cell r="K948" t="str">
            <v>S</v>
          </cell>
          <cell r="L948">
            <v>154</v>
          </cell>
          <cell r="M948">
            <v>0.31105125974876691</v>
          </cell>
          <cell r="N948">
            <v>0</v>
          </cell>
          <cell r="O948">
            <v>0.35356905784392223</v>
          </cell>
          <cell r="P948">
            <v>0</v>
          </cell>
          <cell r="Q948">
            <v>0</v>
          </cell>
          <cell r="R948">
            <v>48.2</v>
          </cell>
        </row>
        <row r="949">
          <cell r="E949">
            <v>10803700204</v>
          </cell>
          <cell r="F949" t="str">
            <v>F</v>
          </cell>
          <cell r="G949">
            <v>4</v>
          </cell>
          <cell r="I949" t="str">
            <v>Campos - Macaé</v>
          </cell>
          <cell r="J949" t="str">
            <v>A</v>
          </cell>
          <cell r="K949" t="str">
            <v>S</v>
          </cell>
          <cell r="L949">
            <v>100.4</v>
          </cell>
          <cell r="M949">
            <v>0.31105125974876691</v>
          </cell>
          <cell r="N949">
            <v>0</v>
          </cell>
          <cell r="O949">
            <v>0.35356905784392223</v>
          </cell>
          <cell r="P949">
            <v>0</v>
          </cell>
          <cell r="Q949">
            <v>0</v>
          </cell>
          <cell r="R949">
            <v>31.5</v>
          </cell>
        </row>
        <row r="950">
          <cell r="E950">
            <v>10803700205</v>
          </cell>
          <cell r="F950" t="str">
            <v>F</v>
          </cell>
          <cell r="G950">
            <v>5</v>
          </cell>
          <cell r="I950" t="str">
            <v>Campos - Italva</v>
          </cell>
          <cell r="J950" t="str">
            <v>A</v>
          </cell>
          <cell r="K950" t="str">
            <v>S</v>
          </cell>
          <cell r="L950">
            <v>64.2</v>
          </cell>
          <cell r="M950">
            <v>0.31105125974876691</v>
          </cell>
          <cell r="N950">
            <v>0</v>
          </cell>
          <cell r="O950">
            <v>0.35356905784392223</v>
          </cell>
          <cell r="P950">
            <v>0</v>
          </cell>
          <cell r="Q950">
            <v>0</v>
          </cell>
          <cell r="R950">
            <v>20.25</v>
          </cell>
        </row>
        <row r="951">
          <cell r="E951">
            <v>10803800000</v>
          </cell>
          <cell r="F951" t="str">
            <v>F</v>
          </cell>
          <cell r="G951">
            <v>0</v>
          </cell>
          <cell r="I951" t="str">
            <v>Rio de Janeiro - Campos (via BR-101/RJ-124)</v>
          </cell>
          <cell r="J951" t="str">
            <v>A</v>
          </cell>
          <cell r="K951" t="str">
            <v>O</v>
          </cell>
          <cell r="L951">
            <v>309.89999999999998</v>
          </cell>
          <cell r="M951">
            <v>0.31105125974876691</v>
          </cell>
          <cell r="N951">
            <v>0</v>
          </cell>
          <cell r="O951">
            <v>0.35356905784392223</v>
          </cell>
          <cell r="P951">
            <v>0</v>
          </cell>
          <cell r="Q951">
            <v>0</v>
          </cell>
          <cell r="R951">
            <v>96.65</v>
          </cell>
        </row>
        <row r="952">
          <cell r="E952">
            <v>10803800001</v>
          </cell>
          <cell r="F952" t="str">
            <v>F</v>
          </cell>
          <cell r="G952">
            <v>1</v>
          </cell>
          <cell r="I952" t="str">
            <v>Rio de Janeiro - Macaé</v>
          </cell>
          <cell r="J952" t="str">
            <v>A</v>
          </cell>
          <cell r="K952" t="str">
            <v>S</v>
          </cell>
          <cell r="L952">
            <v>209.5</v>
          </cell>
          <cell r="M952">
            <v>0.31105125974876691</v>
          </cell>
          <cell r="N952">
            <v>0</v>
          </cell>
          <cell r="O952">
            <v>0.35356905784392223</v>
          </cell>
          <cell r="P952">
            <v>0</v>
          </cell>
          <cell r="Q952">
            <v>0</v>
          </cell>
          <cell r="R952">
            <v>65.45</v>
          </cell>
        </row>
        <row r="953">
          <cell r="E953">
            <v>10803800002</v>
          </cell>
          <cell r="F953" t="str">
            <v>F</v>
          </cell>
          <cell r="G953">
            <v>2</v>
          </cell>
          <cell r="I953" t="str">
            <v>Niterói - Campos</v>
          </cell>
          <cell r="J953" t="str">
            <v>A</v>
          </cell>
          <cell r="K953" t="str">
            <v>S</v>
          </cell>
          <cell r="L953">
            <v>294.89999999999998</v>
          </cell>
          <cell r="M953">
            <v>0.31105125974876691</v>
          </cell>
          <cell r="N953">
            <v>0</v>
          </cell>
          <cell r="O953">
            <v>0.35356905784392223</v>
          </cell>
          <cell r="P953">
            <v>0</v>
          </cell>
          <cell r="Q953">
            <v>0</v>
          </cell>
          <cell r="R953">
            <v>92</v>
          </cell>
        </row>
        <row r="954">
          <cell r="E954">
            <v>10803800003</v>
          </cell>
          <cell r="F954" t="str">
            <v>F</v>
          </cell>
          <cell r="G954">
            <v>3</v>
          </cell>
          <cell r="I954" t="str">
            <v>Niterói - Macaé</v>
          </cell>
          <cell r="J954" t="str">
            <v>A</v>
          </cell>
          <cell r="K954" t="str">
            <v>S</v>
          </cell>
          <cell r="L954">
            <v>194.5</v>
          </cell>
          <cell r="M954">
            <v>0.31105125974876691</v>
          </cell>
          <cell r="N954">
            <v>0</v>
          </cell>
          <cell r="O954">
            <v>0.35356905784392223</v>
          </cell>
          <cell r="P954">
            <v>0</v>
          </cell>
          <cell r="Q954">
            <v>0</v>
          </cell>
          <cell r="R954">
            <v>60.8</v>
          </cell>
        </row>
        <row r="955">
          <cell r="E955">
            <v>10803800004</v>
          </cell>
          <cell r="F955" t="str">
            <v>F</v>
          </cell>
          <cell r="G955">
            <v>4</v>
          </cell>
          <cell r="I955" t="str">
            <v>Macaé - Trevo</v>
          </cell>
          <cell r="J955" t="str">
            <v>A</v>
          </cell>
          <cell r="K955" t="str">
            <v>S</v>
          </cell>
          <cell r="L955">
            <v>22.6</v>
          </cell>
          <cell r="M955">
            <v>0.31105125974876691</v>
          </cell>
          <cell r="N955">
            <v>0</v>
          </cell>
          <cell r="O955">
            <v>0.35356905784392223</v>
          </cell>
          <cell r="P955">
            <v>0</v>
          </cell>
          <cell r="Q955">
            <v>0</v>
          </cell>
          <cell r="R955">
            <v>7.3</v>
          </cell>
        </row>
        <row r="956">
          <cell r="E956">
            <v>10803800005</v>
          </cell>
          <cell r="F956" t="str">
            <v>F</v>
          </cell>
          <cell r="G956">
            <v>5</v>
          </cell>
          <cell r="I956" t="str">
            <v>Trevo - Capela</v>
          </cell>
          <cell r="J956" t="str">
            <v>A</v>
          </cell>
          <cell r="K956" t="str">
            <v>S</v>
          </cell>
          <cell r="L956">
            <v>12.3</v>
          </cell>
          <cell r="M956">
            <v>0.31105125974876691</v>
          </cell>
          <cell r="N956">
            <v>0</v>
          </cell>
          <cell r="O956">
            <v>0.35356905784392223</v>
          </cell>
          <cell r="P956">
            <v>0</v>
          </cell>
          <cell r="Q956">
            <v>0</v>
          </cell>
          <cell r="R956">
            <v>4.0999999999999996</v>
          </cell>
        </row>
        <row r="957">
          <cell r="E957">
            <v>10803800006</v>
          </cell>
          <cell r="F957" t="str">
            <v>F</v>
          </cell>
          <cell r="G957">
            <v>6</v>
          </cell>
          <cell r="I957" t="str">
            <v>Capela - Patos</v>
          </cell>
          <cell r="J957" t="str">
            <v>A</v>
          </cell>
          <cell r="K957" t="str">
            <v>S</v>
          </cell>
          <cell r="L957">
            <v>7.1</v>
          </cell>
          <cell r="M957">
            <v>0.31105125974876691</v>
          </cell>
          <cell r="N957">
            <v>0</v>
          </cell>
          <cell r="O957">
            <v>0.35356905784392223</v>
          </cell>
          <cell r="P957">
            <v>0</v>
          </cell>
          <cell r="Q957">
            <v>0</v>
          </cell>
          <cell r="R957">
            <v>2.5</v>
          </cell>
        </row>
        <row r="958">
          <cell r="E958">
            <v>10803800007</v>
          </cell>
          <cell r="F958" t="str">
            <v>F</v>
          </cell>
          <cell r="G958">
            <v>7</v>
          </cell>
          <cell r="I958" t="str">
            <v>Patos - Café Dodge</v>
          </cell>
          <cell r="J958" t="str">
            <v>A</v>
          </cell>
          <cell r="K958" t="str">
            <v>S</v>
          </cell>
          <cell r="L958">
            <v>11.3</v>
          </cell>
          <cell r="M958">
            <v>0.31105125974876691</v>
          </cell>
          <cell r="N958">
            <v>0</v>
          </cell>
          <cell r="O958">
            <v>0.35356905784392223</v>
          </cell>
          <cell r="P958">
            <v>0</v>
          </cell>
          <cell r="Q958">
            <v>0</v>
          </cell>
          <cell r="R958">
            <v>3.8</v>
          </cell>
        </row>
        <row r="959">
          <cell r="E959">
            <v>10803800008</v>
          </cell>
          <cell r="F959" t="str">
            <v>F</v>
          </cell>
          <cell r="G959">
            <v>8</v>
          </cell>
          <cell r="I959" t="str">
            <v>Café Dodge - Caixeta</v>
          </cell>
          <cell r="J959" t="str">
            <v>A</v>
          </cell>
          <cell r="K959" t="str">
            <v>S</v>
          </cell>
          <cell r="L959">
            <v>16.600000000000001</v>
          </cell>
          <cell r="M959">
            <v>0.31105125974876691</v>
          </cell>
          <cell r="N959">
            <v>0</v>
          </cell>
          <cell r="O959">
            <v>0.35356905784392223</v>
          </cell>
          <cell r="P959">
            <v>0</v>
          </cell>
          <cell r="Q959">
            <v>0</v>
          </cell>
          <cell r="R959">
            <v>5.45</v>
          </cell>
        </row>
        <row r="960">
          <cell r="E960">
            <v>10803800009</v>
          </cell>
          <cell r="F960" t="str">
            <v>F</v>
          </cell>
          <cell r="G960">
            <v>9</v>
          </cell>
          <cell r="I960" t="str">
            <v>Caixeta - Campos</v>
          </cell>
          <cell r="J960" t="str">
            <v>A</v>
          </cell>
          <cell r="K960" t="str">
            <v>S</v>
          </cell>
          <cell r="L960">
            <v>30.5</v>
          </cell>
          <cell r="M960">
            <v>0.31105125974876691</v>
          </cell>
          <cell r="N960">
            <v>0</v>
          </cell>
          <cell r="O960">
            <v>0.35356905784392223</v>
          </cell>
          <cell r="P960">
            <v>0</v>
          </cell>
          <cell r="Q960">
            <v>0</v>
          </cell>
          <cell r="R960">
            <v>9.75</v>
          </cell>
        </row>
        <row r="961">
          <cell r="E961">
            <v>10803800010</v>
          </cell>
          <cell r="F961" t="str">
            <v>F</v>
          </cell>
          <cell r="G961">
            <v>10</v>
          </cell>
          <cell r="I961" t="str">
            <v>Araruama - Macaé</v>
          </cell>
          <cell r="J961" t="str">
            <v>A</v>
          </cell>
          <cell r="K961" t="str">
            <v>S</v>
          </cell>
          <cell r="L961">
            <v>94.7</v>
          </cell>
          <cell r="M961">
            <v>0.31105125974876691</v>
          </cell>
          <cell r="N961">
            <v>0</v>
          </cell>
          <cell r="O961">
            <v>0.35356905784392223</v>
          </cell>
          <cell r="P961">
            <v>0</v>
          </cell>
          <cell r="Q961">
            <v>0</v>
          </cell>
          <cell r="R961">
            <v>29.75</v>
          </cell>
        </row>
        <row r="962">
          <cell r="E962">
            <v>10803800011</v>
          </cell>
          <cell r="F962" t="str">
            <v>F</v>
          </cell>
          <cell r="G962">
            <v>11</v>
          </cell>
          <cell r="I962" t="str">
            <v>Araruama - Campos</v>
          </cell>
          <cell r="J962" t="str">
            <v>A</v>
          </cell>
          <cell r="K962" t="str">
            <v>S</v>
          </cell>
          <cell r="L962">
            <v>195.9</v>
          </cell>
          <cell r="M962">
            <v>0.31105125974876691</v>
          </cell>
          <cell r="N962">
            <v>0</v>
          </cell>
          <cell r="O962">
            <v>0.35356905784392223</v>
          </cell>
          <cell r="P962">
            <v>0</v>
          </cell>
          <cell r="Q962">
            <v>0</v>
          </cell>
          <cell r="R962">
            <v>61.2</v>
          </cell>
        </row>
        <row r="963">
          <cell r="E963">
            <v>10803800012</v>
          </cell>
          <cell r="F963" t="str">
            <v>F</v>
          </cell>
          <cell r="G963">
            <v>12</v>
          </cell>
          <cell r="I963" t="str">
            <v>Barra de São João - Campos</v>
          </cell>
          <cell r="J963" t="str">
            <v>A</v>
          </cell>
          <cell r="K963" t="str">
            <v>S</v>
          </cell>
          <cell r="L963">
            <v>138.6</v>
          </cell>
          <cell r="M963">
            <v>0.31105125974876691</v>
          </cell>
          <cell r="N963">
            <v>0</v>
          </cell>
          <cell r="O963">
            <v>0.35356905784392223</v>
          </cell>
          <cell r="P963">
            <v>0</v>
          </cell>
          <cell r="Q963">
            <v>0</v>
          </cell>
          <cell r="R963">
            <v>43.4</v>
          </cell>
        </row>
        <row r="964">
          <cell r="E964">
            <v>10803800013</v>
          </cell>
          <cell r="F964" t="str">
            <v>F</v>
          </cell>
          <cell r="G964">
            <v>13</v>
          </cell>
          <cell r="I964" t="str">
            <v>Campos Novos - Campos</v>
          </cell>
          <cell r="J964" t="str">
            <v>A</v>
          </cell>
          <cell r="K964" t="str">
            <v>S</v>
          </cell>
          <cell r="L964">
            <v>153.19999999999999</v>
          </cell>
          <cell r="M964">
            <v>0.31105125974876691</v>
          </cell>
          <cell r="N964">
            <v>0</v>
          </cell>
          <cell r="O964">
            <v>0.35356905784392223</v>
          </cell>
          <cell r="P964">
            <v>0</v>
          </cell>
          <cell r="Q964">
            <v>0</v>
          </cell>
          <cell r="R964">
            <v>47.95</v>
          </cell>
        </row>
        <row r="965">
          <cell r="E965">
            <v>10803800014</v>
          </cell>
          <cell r="F965" t="str">
            <v>F</v>
          </cell>
          <cell r="G965">
            <v>14</v>
          </cell>
          <cell r="I965" t="str">
            <v>São Pedro da Aldeia - Campos</v>
          </cell>
          <cell r="J965" t="str">
            <v>A</v>
          </cell>
          <cell r="K965" t="str">
            <v>S</v>
          </cell>
          <cell r="L965">
            <v>169.9</v>
          </cell>
          <cell r="M965">
            <v>0.31105125974876691</v>
          </cell>
          <cell r="N965">
            <v>0</v>
          </cell>
          <cell r="O965">
            <v>0.35356905784392223</v>
          </cell>
          <cell r="P965">
            <v>0</v>
          </cell>
          <cell r="Q965">
            <v>0</v>
          </cell>
          <cell r="R965">
            <v>53.15</v>
          </cell>
        </row>
        <row r="966">
          <cell r="E966">
            <v>10803800015</v>
          </cell>
          <cell r="F966" t="str">
            <v>F</v>
          </cell>
          <cell r="G966">
            <v>15</v>
          </cell>
          <cell r="I966" t="str">
            <v>Araruama - Niterói</v>
          </cell>
          <cell r="J966" t="str">
            <v>A</v>
          </cell>
          <cell r="K966" t="str">
            <v>S</v>
          </cell>
          <cell r="L966">
            <v>99</v>
          </cell>
          <cell r="M966">
            <v>0.31105125974876691</v>
          </cell>
          <cell r="N966">
            <v>0</v>
          </cell>
          <cell r="O966">
            <v>0.35356905784392223</v>
          </cell>
          <cell r="P966">
            <v>0</v>
          </cell>
          <cell r="Q966">
            <v>0</v>
          </cell>
          <cell r="R966">
            <v>31.05</v>
          </cell>
        </row>
        <row r="967">
          <cell r="E967">
            <v>10803800016</v>
          </cell>
          <cell r="F967" t="str">
            <v>F</v>
          </cell>
          <cell r="G967">
            <v>16</v>
          </cell>
          <cell r="I967" t="str">
            <v>Araruama - Rio de Janeiro</v>
          </cell>
          <cell r="J967" t="str">
            <v>A</v>
          </cell>
          <cell r="K967" t="str">
            <v>S</v>
          </cell>
          <cell r="L967">
            <v>114.7</v>
          </cell>
          <cell r="M967">
            <v>0.31105125974876691</v>
          </cell>
          <cell r="N967">
            <v>0</v>
          </cell>
          <cell r="O967">
            <v>0.35356905784392223</v>
          </cell>
          <cell r="P967">
            <v>0</v>
          </cell>
          <cell r="Q967">
            <v>0</v>
          </cell>
          <cell r="R967">
            <v>35.950000000000003</v>
          </cell>
        </row>
        <row r="968">
          <cell r="E968">
            <v>10803800017</v>
          </cell>
          <cell r="F968" t="str">
            <v>F</v>
          </cell>
          <cell r="G968">
            <v>17</v>
          </cell>
          <cell r="I968" t="str">
            <v>Barra de São João - Macaé</v>
          </cell>
          <cell r="J968" t="str">
            <v>A</v>
          </cell>
          <cell r="K968" t="str">
            <v>S</v>
          </cell>
          <cell r="L968">
            <v>38.200000000000003</v>
          </cell>
          <cell r="M968">
            <v>0.31105125974876691</v>
          </cell>
          <cell r="N968">
            <v>0</v>
          </cell>
          <cell r="O968">
            <v>0.35356905784392223</v>
          </cell>
          <cell r="P968">
            <v>0</v>
          </cell>
          <cell r="Q968">
            <v>0</v>
          </cell>
          <cell r="R968">
            <v>12.15</v>
          </cell>
        </row>
        <row r="969">
          <cell r="E969">
            <v>10803800018</v>
          </cell>
          <cell r="F969" t="str">
            <v>F</v>
          </cell>
          <cell r="G969">
            <v>18</v>
          </cell>
          <cell r="I969" t="str">
            <v>Campos - Iguaba Grande</v>
          </cell>
          <cell r="J969" t="str">
            <v>A</v>
          </cell>
          <cell r="K969" t="str">
            <v>S</v>
          </cell>
          <cell r="L969">
            <v>183.3</v>
          </cell>
          <cell r="M969">
            <v>0.31105125974876691</v>
          </cell>
          <cell r="N969">
            <v>0</v>
          </cell>
          <cell r="O969">
            <v>0.35356905784392223</v>
          </cell>
          <cell r="P969">
            <v>0</v>
          </cell>
          <cell r="Q969">
            <v>0</v>
          </cell>
          <cell r="R969">
            <v>57.3</v>
          </cell>
        </row>
        <row r="970">
          <cell r="E970">
            <v>10803800020</v>
          </cell>
          <cell r="F970" t="str">
            <v>F</v>
          </cell>
          <cell r="G970">
            <v>20</v>
          </cell>
          <cell r="I970" t="str">
            <v>Campos - Rio das Ostras</v>
          </cell>
          <cell r="J970" t="str">
            <v>A</v>
          </cell>
          <cell r="K970" t="str">
            <v>S</v>
          </cell>
          <cell r="L970">
            <v>129.30000000000001</v>
          </cell>
          <cell r="M970">
            <v>0.31105125974876691</v>
          </cell>
          <cell r="N970">
            <v>0</v>
          </cell>
          <cell r="O970">
            <v>0.35356905784392223</v>
          </cell>
          <cell r="P970">
            <v>0</v>
          </cell>
          <cell r="Q970">
            <v>0</v>
          </cell>
          <cell r="R970">
            <v>40.5</v>
          </cell>
        </row>
        <row r="971">
          <cell r="E971">
            <v>10803800021</v>
          </cell>
          <cell r="F971" t="str">
            <v>F</v>
          </cell>
          <cell r="G971">
            <v>21</v>
          </cell>
          <cell r="I971" t="str">
            <v>Campos - Verão Vermelho</v>
          </cell>
          <cell r="J971" t="str">
            <v>A</v>
          </cell>
          <cell r="K971" t="str">
            <v>S</v>
          </cell>
          <cell r="L971">
            <v>147.80000000000001</v>
          </cell>
          <cell r="M971">
            <v>0.31105125974876691</v>
          </cell>
          <cell r="N971">
            <v>0</v>
          </cell>
          <cell r="O971">
            <v>0.35356905784392223</v>
          </cell>
          <cell r="P971">
            <v>0</v>
          </cell>
          <cell r="Q971">
            <v>0</v>
          </cell>
          <cell r="R971">
            <v>46.25</v>
          </cell>
        </row>
        <row r="972">
          <cell r="E972">
            <v>10803800022</v>
          </cell>
          <cell r="F972" t="str">
            <v>F</v>
          </cell>
          <cell r="G972">
            <v>22</v>
          </cell>
          <cell r="I972" t="str">
            <v>Iguaba Grande - Macaé</v>
          </cell>
          <cell r="J972" t="str">
            <v>A</v>
          </cell>
          <cell r="K972" t="str">
            <v>S</v>
          </cell>
          <cell r="L972">
            <v>83.5</v>
          </cell>
          <cell r="M972">
            <v>0.31105125974876691</v>
          </cell>
          <cell r="N972">
            <v>0</v>
          </cell>
          <cell r="O972">
            <v>0.35356905784392223</v>
          </cell>
          <cell r="P972">
            <v>0</v>
          </cell>
          <cell r="Q972">
            <v>0</v>
          </cell>
          <cell r="R972">
            <v>26.25</v>
          </cell>
        </row>
        <row r="973">
          <cell r="E973">
            <v>10803800023</v>
          </cell>
          <cell r="F973" t="str">
            <v>F</v>
          </cell>
          <cell r="G973">
            <v>23</v>
          </cell>
          <cell r="I973" t="str">
            <v>Iguaba Grande - Niterói</v>
          </cell>
          <cell r="J973" t="str">
            <v>A</v>
          </cell>
          <cell r="K973" t="str">
            <v>S</v>
          </cell>
          <cell r="L973">
            <v>113.2</v>
          </cell>
          <cell r="M973">
            <v>0.31105125974876691</v>
          </cell>
          <cell r="N973">
            <v>0</v>
          </cell>
          <cell r="O973">
            <v>0.35356905784392223</v>
          </cell>
          <cell r="P973">
            <v>0</v>
          </cell>
          <cell r="Q973">
            <v>0</v>
          </cell>
          <cell r="R973">
            <v>35.5</v>
          </cell>
        </row>
        <row r="974">
          <cell r="E974">
            <v>10803800024</v>
          </cell>
          <cell r="F974" t="str">
            <v>F</v>
          </cell>
          <cell r="G974">
            <v>24</v>
          </cell>
          <cell r="I974" t="str">
            <v>Iguaba Grande - Rio de Janeiro</v>
          </cell>
          <cell r="J974" t="str">
            <v>A</v>
          </cell>
          <cell r="K974" t="str">
            <v>S</v>
          </cell>
          <cell r="L974">
            <v>129</v>
          </cell>
          <cell r="M974">
            <v>0.31105125974876691</v>
          </cell>
          <cell r="N974">
            <v>0</v>
          </cell>
          <cell r="O974">
            <v>0.35356905784392223</v>
          </cell>
          <cell r="P974">
            <v>0</v>
          </cell>
          <cell r="Q974">
            <v>0</v>
          </cell>
          <cell r="R974">
            <v>40.4</v>
          </cell>
        </row>
        <row r="975">
          <cell r="E975">
            <v>10803800025</v>
          </cell>
          <cell r="F975" t="str">
            <v>F</v>
          </cell>
          <cell r="G975">
            <v>25</v>
          </cell>
          <cell r="I975" t="str">
            <v>Macaé - Rio das Ostras</v>
          </cell>
          <cell r="J975" t="str">
            <v>A</v>
          </cell>
          <cell r="K975" t="str">
            <v>S</v>
          </cell>
          <cell r="L975">
            <v>28.9</v>
          </cell>
          <cell r="M975">
            <v>0.31105125974876691</v>
          </cell>
          <cell r="N975">
            <v>0</v>
          </cell>
          <cell r="O975">
            <v>0.35356905784392223</v>
          </cell>
          <cell r="P975">
            <v>0</v>
          </cell>
          <cell r="Q975">
            <v>0</v>
          </cell>
          <cell r="R975">
            <v>9.25</v>
          </cell>
        </row>
        <row r="976">
          <cell r="E976">
            <v>10803800026</v>
          </cell>
          <cell r="F976" t="str">
            <v>F</v>
          </cell>
          <cell r="G976">
            <v>26</v>
          </cell>
          <cell r="I976" t="str">
            <v>Macaé - Verão Vermelho</v>
          </cell>
          <cell r="J976" t="str">
            <v>A</v>
          </cell>
          <cell r="K976" t="str">
            <v>S</v>
          </cell>
          <cell r="L976">
            <v>47.4</v>
          </cell>
          <cell r="M976">
            <v>0.31105125974876691</v>
          </cell>
          <cell r="N976">
            <v>0</v>
          </cell>
          <cell r="O976">
            <v>0.35356905784392223</v>
          </cell>
          <cell r="P976">
            <v>0</v>
          </cell>
          <cell r="Q976">
            <v>0</v>
          </cell>
          <cell r="R976">
            <v>15</v>
          </cell>
        </row>
        <row r="977">
          <cell r="E977">
            <v>10803800100</v>
          </cell>
          <cell r="F977" t="str">
            <v>F</v>
          </cell>
          <cell r="G977">
            <v>0</v>
          </cell>
          <cell r="I977" t="str">
            <v xml:space="preserve">Macaë - Campos (via RJ-106) </v>
          </cell>
          <cell r="J977" t="str">
            <v>A</v>
          </cell>
          <cell r="K977" t="str">
            <v>C</v>
          </cell>
          <cell r="L977">
            <v>100.4</v>
          </cell>
          <cell r="M977">
            <v>0.31105125974876691</v>
          </cell>
          <cell r="N977">
            <v>0</v>
          </cell>
          <cell r="O977">
            <v>0.35356905784392223</v>
          </cell>
          <cell r="P977">
            <v>0</v>
          </cell>
          <cell r="Q977">
            <v>0</v>
          </cell>
          <cell r="R977">
            <v>31.5</v>
          </cell>
        </row>
        <row r="978">
          <cell r="E978">
            <v>10803800101</v>
          </cell>
          <cell r="F978" t="str">
            <v>F</v>
          </cell>
          <cell r="G978">
            <v>1</v>
          </cell>
          <cell r="I978" t="str">
            <v>Macaé - Trevo</v>
          </cell>
          <cell r="J978" t="str">
            <v>A</v>
          </cell>
          <cell r="K978" t="str">
            <v>S</v>
          </cell>
          <cell r="L978">
            <v>22.6</v>
          </cell>
          <cell r="M978">
            <v>0.31105125974876691</v>
          </cell>
          <cell r="N978">
            <v>0</v>
          </cell>
          <cell r="O978">
            <v>0.35356905784392223</v>
          </cell>
          <cell r="P978">
            <v>0</v>
          </cell>
          <cell r="Q978">
            <v>0</v>
          </cell>
          <cell r="R978">
            <v>7.3</v>
          </cell>
        </row>
        <row r="979">
          <cell r="E979">
            <v>10803800102</v>
          </cell>
          <cell r="F979" t="str">
            <v>F</v>
          </cell>
          <cell r="G979">
            <v>2</v>
          </cell>
          <cell r="I979" t="str">
            <v>Trevo - Capelinha</v>
          </cell>
          <cell r="J979" t="str">
            <v>A</v>
          </cell>
          <cell r="K979" t="str">
            <v>S</v>
          </cell>
          <cell r="L979">
            <v>12.3</v>
          </cell>
          <cell r="M979">
            <v>0.31105125974876691</v>
          </cell>
          <cell r="N979">
            <v>0</v>
          </cell>
          <cell r="O979">
            <v>0.35356905784392223</v>
          </cell>
          <cell r="P979">
            <v>0</v>
          </cell>
          <cell r="Q979">
            <v>0</v>
          </cell>
          <cell r="R979">
            <v>4.0999999999999996</v>
          </cell>
        </row>
        <row r="980">
          <cell r="E980">
            <v>10803800103</v>
          </cell>
          <cell r="F980" t="str">
            <v>F</v>
          </cell>
          <cell r="G980">
            <v>3</v>
          </cell>
          <cell r="I980" t="str">
            <v>Capelinha - Patos</v>
          </cell>
          <cell r="J980" t="str">
            <v>A</v>
          </cell>
          <cell r="K980" t="str">
            <v>S</v>
          </cell>
          <cell r="L980">
            <v>7.1</v>
          </cell>
          <cell r="M980">
            <v>0.31105125974876691</v>
          </cell>
          <cell r="N980">
            <v>0</v>
          </cell>
          <cell r="O980">
            <v>0.35356905784392223</v>
          </cell>
          <cell r="P980">
            <v>0</v>
          </cell>
          <cell r="Q980">
            <v>0</v>
          </cell>
          <cell r="R980">
            <v>2.5</v>
          </cell>
        </row>
        <row r="981">
          <cell r="E981">
            <v>10803800104</v>
          </cell>
          <cell r="F981" t="str">
            <v>F</v>
          </cell>
          <cell r="G981">
            <v>4</v>
          </cell>
          <cell r="I981" t="str">
            <v>Café Dodge - Caixeta</v>
          </cell>
          <cell r="J981" t="str">
            <v>A</v>
          </cell>
          <cell r="K981" t="str">
            <v>S</v>
          </cell>
          <cell r="L981">
            <v>16.600000000000001</v>
          </cell>
          <cell r="M981">
            <v>0.31105125974876691</v>
          </cell>
          <cell r="N981">
            <v>0</v>
          </cell>
          <cell r="O981">
            <v>0.35356905784392223</v>
          </cell>
          <cell r="P981">
            <v>0</v>
          </cell>
          <cell r="Q981">
            <v>0</v>
          </cell>
          <cell r="R981">
            <v>5.45</v>
          </cell>
        </row>
        <row r="982">
          <cell r="E982">
            <v>10803800105</v>
          </cell>
          <cell r="F982" t="str">
            <v>F</v>
          </cell>
          <cell r="G982">
            <v>5</v>
          </cell>
          <cell r="I982" t="str">
            <v>Caixeta - Campos</v>
          </cell>
          <cell r="J982" t="str">
            <v>A</v>
          </cell>
          <cell r="K982" t="str">
            <v>S</v>
          </cell>
          <cell r="L982">
            <v>30.5</v>
          </cell>
          <cell r="M982">
            <v>0.31105125974876691</v>
          </cell>
          <cell r="N982">
            <v>0</v>
          </cell>
          <cell r="O982">
            <v>0.35356905784392223</v>
          </cell>
          <cell r="P982">
            <v>0</v>
          </cell>
          <cell r="Q982">
            <v>0</v>
          </cell>
          <cell r="R982">
            <v>9.75</v>
          </cell>
        </row>
        <row r="983">
          <cell r="E983">
            <v>10803800106</v>
          </cell>
          <cell r="F983" t="str">
            <v>F</v>
          </cell>
          <cell r="G983">
            <v>6</v>
          </cell>
          <cell r="I983" t="str">
            <v>Patos - Café Dodge</v>
          </cell>
          <cell r="J983" t="str">
            <v>A</v>
          </cell>
          <cell r="K983" t="str">
            <v>S</v>
          </cell>
          <cell r="L983">
            <v>11.3</v>
          </cell>
          <cell r="M983">
            <v>0.31105125974876691</v>
          </cell>
          <cell r="N983">
            <v>0</v>
          </cell>
          <cell r="O983">
            <v>0.35356905784392223</v>
          </cell>
          <cell r="P983">
            <v>0</v>
          </cell>
          <cell r="Q983">
            <v>0</v>
          </cell>
          <cell r="R983">
            <v>3.8</v>
          </cell>
        </row>
        <row r="984">
          <cell r="E984">
            <v>10803800107</v>
          </cell>
          <cell r="F984" t="str">
            <v>F</v>
          </cell>
          <cell r="G984">
            <v>7</v>
          </cell>
          <cell r="I984" t="str">
            <v>Café Dodge - Macaé</v>
          </cell>
          <cell r="J984" t="str">
            <v>A</v>
          </cell>
          <cell r="K984" t="str">
            <v>S</v>
          </cell>
          <cell r="L984">
            <v>53.3</v>
          </cell>
          <cell r="M984">
            <v>0.31105125974876691</v>
          </cell>
          <cell r="N984">
            <v>0</v>
          </cell>
          <cell r="O984">
            <v>0.35356905784392223</v>
          </cell>
          <cell r="P984">
            <v>0</v>
          </cell>
          <cell r="Q984">
            <v>0</v>
          </cell>
          <cell r="R984">
            <v>16.850000000000001</v>
          </cell>
        </row>
        <row r="985">
          <cell r="E985">
            <v>10803800108</v>
          </cell>
          <cell r="F985" t="str">
            <v>F</v>
          </cell>
          <cell r="G985">
            <v>8</v>
          </cell>
          <cell r="I985" t="str">
            <v>Campos - Capelinha</v>
          </cell>
          <cell r="J985" t="str">
            <v>A</v>
          </cell>
          <cell r="K985" t="str">
            <v>S</v>
          </cell>
          <cell r="L985">
            <v>65.5</v>
          </cell>
          <cell r="M985">
            <v>0.31105125974876691</v>
          </cell>
          <cell r="N985">
            <v>0</v>
          </cell>
          <cell r="O985">
            <v>0.35356905784392223</v>
          </cell>
          <cell r="P985">
            <v>0</v>
          </cell>
          <cell r="Q985">
            <v>0</v>
          </cell>
          <cell r="R985">
            <v>20.65</v>
          </cell>
        </row>
        <row r="986">
          <cell r="E986">
            <v>10803800200</v>
          </cell>
          <cell r="F986" t="str">
            <v>F</v>
          </cell>
          <cell r="G986">
            <v>0</v>
          </cell>
          <cell r="I986" t="str">
            <v>Rio de Janeiro - Campos (via BR-101/RJ-124)</v>
          </cell>
          <cell r="J986" t="str">
            <v>AC</v>
          </cell>
          <cell r="K986" t="str">
            <v>C</v>
          </cell>
          <cell r="L986">
            <v>309.89999999999998</v>
          </cell>
          <cell r="M986">
            <v>0.31105125974876691</v>
          </cell>
          <cell r="N986">
            <v>0</v>
          </cell>
          <cell r="O986">
            <v>0.35356905784392223</v>
          </cell>
          <cell r="P986">
            <v>0</v>
          </cell>
          <cell r="Q986">
            <v>0</v>
          </cell>
          <cell r="R986">
            <v>125.6</v>
          </cell>
        </row>
        <row r="987">
          <cell r="E987">
            <v>10803800201</v>
          </cell>
          <cell r="F987" t="str">
            <v>F</v>
          </cell>
          <cell r="G987">
            <v>1</v>
          </cell>
          <cell r="I987" t="str">
            <v>Rio de Janeiro - Macaé</v>
          </cell>
          <cell r="J987" t="str">
            <v>AC</v>
          </cell>
          <cell r="K987" t="str">
            <v>S</v>
          </cell>
          <cell r="L987">
            <v>209.5</v>
          </cell>
          <cell r="M987">
            <v>0.31105125974876691</v>
          </cell>
          <cell r="N987">
            <v>0</v>
          </cell>
          <cell r="O987">
            <v>0.35356905784392223</v>
          </cell>
          <cell r="P987">
            <v>0</v>
          </cell>
          <cell r="Q987">
            <v>0</v>
          </cell>
          <cell r="R987">
            <v>85</v>
          </cell>
        </row>
        <row r="988">
          <cell r="E988">
            <v>10803800202</v>
          </cell>
          <cell r="F988" t="str">
            <v>F</v>
          </cell>
          <cell r="G988">
            <v>2</v>
          </cell>
          <cell r="I988" t="str">
            <v>Niterói - Campos</v>
          </cell>
          <cell r="J988" t="str">
            <v>AC</v>
          </cell>
          <cell r="K988" t="str">
            <v>S</v>
          </cell>
          <cell r="L988">
            <v>294.89999999999998</v>
          </cell>
          <cell r="M988">
            <v>0.31105125974876691</v>
          </cell>
          <cell r="N988">
            <v>0</v>
          </cell>
          <cell r="O988">
            <v>0.35356905784392223</v>
          </cell>
          <cell r="P988">
            <v>0</v>
          </cell>
          <cell r="Q988">
            <v>0</v>
          </cell>
          <cell r="R988">
            <v>119.55</v>
          </cell>
        </row>
        <row r="989">
          <cell r="E989">
            <v>10803800203</v>
          </cell>
          <cell r="F989" t="str">
            <v>F</v>
          </cell>
          <cell r="G989">
            <v>3</v>
          </cell>
          <cell r="I989" t="str">
            <v>Niterói- Macaé</v>
          </cell>
          <cell r="J989" t="str">
            <v>AC</v>
          </cell>
          <cell r="K989" t="str">
            <v>S</v>
          </cell>
          <cell r="L989">
            <v>194.5</v>
          </cell>
          <cell r="M989">
            <v>0.31105125974876691</v>
          </cell>
          <cell r="N989">
            <v>0</v>
          </cell>
          <cell r="O989">
            <v>0.35356905784392223</v>
          </cell>
          <cell r="P989">
            <v>0</v>
          </cell>
          <cell r="Q989">
            <v>0</v>
          </cell>
          <cell r="R989">
            <v>78.95</v>
          </cell>
        </row>
        <row r="990">
          <cell r="E990">
            <v>10803800204</v>
          </cell>
          <cell r="F990" t="str">
            <v>F</v>
          </cell>
          <cell r="G990">
            <v>4</v>
          </cell>
          <cell r="I990" t="str">
            <v>Araruama - Macaé</v>
          </cell>
          <cell r="J990" t="str">
            <v>AC</v>
          </cell>
          <cell r="K990" t="str">
            <v>S</v>
          </cell>
          <cell r="L990">
            <v>94.7</v>
          </cell>
          <cell r="M990">
            <v>0.31105125974876691</v>
          </cell>
          <cell r="N990">
            <v>0</v>
          </cell>
          <cell r="O990">
            <v>0.35356905784392223</v>
          </cell>
          <cell r="P990">
            <v>0</v>
          </cell>
          <cell r="Q990">
            <v>0</v>
          </cell>
          <cell r="R990">
            <v>38.549999999999997</v>
          </cell>
        </row>
        <row r="991">
          <cell r="E991">
            <v>10803800205</v>
          </cell>
          <cell r="F991" t="str">
            <v>F</v>
          </cell>
          <cell r="G991">
            <v>5</v>
          </cell>
          <cell r="I991" t="str">
            <v>Araruama - Campos</v>
          </cell>
          <cell r="J991" t="str">
            <v>AC</v>
          </cell>
          <cell r="K991" t="str">
            <v>S</v>
          </cell>
          <cell r="L991">
            <v>195.9</v>
          </cell>
          <cell r="M991">
            <v>0.31105125974876691</v>
          </cell>
          <cell r="N991">
            <v>0</v>
          </cell>
          <cell r="O991">
            <v>0.35356905784392223</v>
          </cell>
          <cell r="P991">
            <v>0</v>
          </cell>
          <cell r="Q991">
            <v>0</v>
          </cell>
          <cell r="R991">
            <v>79.5</v>
          </cell>
        </row>
        <row r="992">
          <cell r="E992">
            <v>10803800206</v>
          </cell>
          <cell r="F992" t="str">
            <v>F</v>
          </cell>
          <cell r="G992">
            <v>6</v>
          </cell>
          <cell r="I992" t="str">
            <v>Barra de São João - Campos</v>
          </cell>
          <cell r="J992" t="str">
            <v>AC</v>
          </cell>
          <cell r="K992" t="str">
            <v>S</v>
          </cell>
          <cell r="L992">
            <v>138.6</v>
          </cell>
          <cell r="M992">
            <v>0.31105125974876691</v>
          </cell>
          <cell r="N992">
            <v>0</v>
          </cell>
          <cell r="O992">
            <v>0.35356905784392223</v>
          </cell>
          <cell r="P992">
            <v>0</v>
          </cell>
          <cell r="Q992">
            <v>0</v>
          </cell>
          <cell r="R992">
            <v>56.3</v>
          </cell>
        </row>
        <row r="993">
          <cell r="E993">
            <v>10803800207</v>
          </cell>
          <cell r="F993" t="str">
            <v>F</v>
          </cell>
          <cell r="G993">
            <v>7</v>
          </cell>
          <cell r="I993" t="str">
            <v>São Pedro da Aldeia - Campos</v>
          </cell>
          <cell r="J993" t="str">
            <v>AC</v>
          </cell>
          <cell r="K993" t="str">
            <v>S</v>
          </cell>
          <cell r="L993">
            <v>169.9</v>
          </cell>
          <cell r="M993">
            <v>0.31105125974876691</v>
          </cell>
          <cell r="N993">
            <v>0</v>
          </cell>
          <cell r="O993">
            <v>0.35356905784392223</v>
          </cell>
          <cell r="P993">
            <v>0</v>
          </cell>
          <cell r="Q993">
            <v>0</v>
          </cell>
          <cell r="R993">
            <v>69</v>
          </cell>
        </row>
        <row r="994">
          <cell r="E994">
            <v>10803800300</v>
          </cell>
          <cell r="F994" t="str">
            <v>F</v>
          </cell>
          <cell r="G994">
            <v>0</v>
          </cell>
          <cell r="I994" t="str">
            <v>Araruama - Macaé</v>
          </cell>
          <cell r="J994" t="str">
            <v>A</v>
          </cell>
          <cell r="K994" t="str">
            <v>S</v>
          </cell>
          <cell r="L994">
            <v>94.7</v>
          </cell>
          <cell r="M994">
            <v>0.31105125974876691</v>
          </cell>
          <cell r="N994">
            <v>0</v>
          </cell>
          <cell r="O994">
            <v>0.35356905784392223</v>
          </cell>
          <cell r="P994">
            <v>0</v>
          </cell>
          <cell r="Q994">
            <v>0</v>
          </cell>
          <cell r="R994">
            <v>29.75</v>
          </cell>
        </row>
        <row r="995">
          <cell r="E995">
            <v>10803800301</v>
          </cell>
          <cell r="F995" t="str">
            <v>F</v>
          </cell>
          <cell r="G995">
            <v>1</v>
          </cell>
          <cell r="I995" t="str">
            <v>Barra de São João - Macaé</v>
          </cell>
          <cell r="J995" t="str">
            <v>A</v>
          </cell>
          <cell r="K995" t="str">
            <v>S</v>
          </cell>
          <cell r="L995">
            <v>38.200000000000003</v>
          </cell>
          <cell r="M995">
            <v>0.31105125974876691</v>
          </cell>
          <cell r="N995">
            <v>0</v>
          </cell>
          <cell r="O995">
            <v>0.35356905784392223</v>
          </cell>
          <cell r="P995">
            <v>0</v>
          </cell>
          <cell r="Q995">
            <v>0</v>
          </cell>
          <cell r="R995">
            <v>12.15</v>
          </cell>
        </row>
        <row r="996">
          <cell r="E996">
            <v>10803800302</v>
          </cell>
          <cell r="F996" t="str">
            <v>F</v>
          </cell>
          <cell r="G996">
            <v>2</v>
          </cell>
          <cell r="I996" t="str">
            <v>Iguaba Grande - Macaé</v>
          </cell>
          <cell r="J996" t="str">
            <v>A</v>
          </cell>
          <cell r="K996" t="str">
            <v>S</v>
          </cell>
          <cell r="L996">
            <v>83.5</v>
          </cell>
          <cell r="M996">
            <v>0.31105125974876691</v>
          </cell>
          <cell r="N996">
            <v>0</v>
          </cell>
          <cell r="O996">
            <v>0.35356905784392223</v>
          </cell>
          <cell r="P996">
            <v>0</v>
          </cell>
          <cell r="Q996">
            <v>0</v>
          </cell>
          <cell r="R996">
            <v>26.25</v>
          </cell>
        </row>
        <row r="997">
          <cell r="E997">
            <v>10803800303</v>
          </cell>
          <cell r="F997" t="str">
            <v>F</v>
          </cell>
          <cell r="G997">
            <v>3</v>
          </cell>
          <cell r="I997" t="str">
            <v>Macaé - Rio das Ostras</v>
          </cell>
          <cell r="J997" t="str">
            <v>A</v>
          </cell>
          <cell r="K997" t="str">
            <v>S</v>
          </cell>
          <cell r="L997">
            <v>28.9</v>
          </cell>
          <cell r="M997">
            <v>0.31105125974876691</v>
          </cell>
          <cell r="N997">
            <v>0</v>
          </cell>
          <cell r="O997">
            <v>0.35356905784392223</v>
          </cell>
          <cell r="P997">
            <v>0</v>
          </cell>
          <cell r="Q997">
            <v>0</v>
          </cell>
          <cell r="R997">
            <v>9.25</v>
          </cell>
        </row>
        <row r="998">
          <cell r="E998">
            <v>10803800304</v>
          </cell>
          <cell r="F998" t="str">
            <v>F</v>
          </cell>
          <cell r="G998">
            <v>4</v>
          </cell>
          <cell r="I998" t="str">
            <v>Macaé - Verão Vermelho</v>
          </cell>
          <cell r="J998" t="str">
            <v>A</v>
          </cell>
          <cell r="K998" t="str">
            <v>S</v>
          </cell>
          <cell r="L998">
            <v>47.4</v>
          </cell>
          <cell r="M998">
            <v>0.31105125974876691</v>
          </cell>
          <cell r="N998">
            <v>0</v>
          </cell>
          <cell r="O998">
            <v>0.35356905784392223</v>
          </cell>
          <cell r="P998">
            <v>0</v>
          </cell>
          <cell r="Q998">
            <v>0</v>
          </cell>
          <cell r="R998">
            <v>15</v>
          </cell>
        </row>
        <row r="999">
          <cell r="E999">
            <v>10803900000</v>
          </cell>
          <cell r="F999" t="str">
            <v>F</v>
          </cell>
          <cell r="G999">
            <v>0</v>
          </cell>
          <cell r="I999" t="str">
            <v>Rio de Janeiro - Campos (via BR-101/RJ-104)</v>
          </cell>
          <cell r="J999" t="str">
            <v>A</v>
          </cell>
          <cell r="K999" t="str">
            <v>O</v>
          </cell>
          <cell r="L999">
            <v>277.01863354037266</v>
          </cell>
          <cell r="M999">
            <v>0.31105125974876691</v>
          </cell>
          <cell r="N999">
            <v>0</v>
          </cell>
          <cell r="O999">
            <v>0.35356905784392223</v>
          </cell>
          <cell r="P999">
            <v>0</v>
          </cell>
          <cell r="Q999">
            <v>0</v>
          </cell>
          <cell r="R999">
            <v>86.45</v>
          </cell>
        </row>
        <row r="1000">
          <cell r="E1000">
            <v>10803900001</v>
          </cell>
          <cell r="F1000" t="str">
            <v>F</v>
          </cell>
          <cell r="G1000">
            <v>1</v>
          </cell>
          <cell r="I1000" t="str">
            <v>Campos - Manilha</v>
          </cell>
          <cell r="J1000" t="str">
            <v>A</v>
          </cell>
          <cell r="K1000" t="str">
            <v>S</v>
          </cell>
          <cell r="L1000">
            <v>239.5</v>
          </cell>
          <cell r="M1000">
            <v>0.31105125974876691</v>
          </cell>
          <cell r="N1000">
            <v>0</v>
          </cell>
          <cell r="O1000">
            <v>0.35356905784392223</v>
          </cell>
          <cell r="P1000">
            <v>0</v>
          </cell>
          <cell r="Q1000">
            <v>0</v>
          </cell>
          <cell r="R1000">
            <v>74.75</v>
          </cell>
        </row>
        <row r="1001">
          <cell r="E1001">
            <v>10803900002</v>
          </cell>
          <cell r="F1001" t="str">
            <v>F</v>
          </cell>
          <cell r="G1001">
            <v>2</v>
          </cell>
          <cell r="I1001" t="str">
            <v>Rio de Janeiro - Rocha Leão</v>
          </cell>
          <cell r="J1001" t="str">
            <v>A</v>
          </cell>
          <cell r="K1001" t="str">
            <v>S</v>
          </cell>
          <cell r="L1001">
            <v>212.8</v>
          </cell>
          <cell r="M1001">
            <v>0.31105125974876691</v>
          </cell>
          <cell r="N1001">
            <v>0</v>
          </cell>
          <cell r="O1001">
            <v>0.35356905784392223</v>
          </cell>
          <cell r="P1001">
            <v>0</v>
          </cell>
          <cell r="Q1001">
            <v>0</v>
          </cell>
          <cell r="R1001">
            <v>66.45</v>
          </cell>
        </row>
        <row r="1002">
          <cell r="E1002">
            <v>10803900100</v>
          </cell>
          <cell r="F1002" t="str">
            <v>F</v>
          </cell>
          <cell r="G1002">
            <v>0</v>
          </cell>
          <cell r="I1002" t="str">
            <v>Rio de Janeiro - Campos (via PPCS/via Expressa)</v>
          </cell>
          <cell r="J1002" t="str">
            <v>A</v>
          </cell>
          <cell r="K1002" t="str">
            <v>C</v>
          </cell>
          <cell r="L1002">
            <v>277.3</v>
          </cell>
          <cell r="M1002">
            <v>0.31105125974876691</v>
          </cell>
          <cell r="N1002">
            <v>0</v>
          </cell>
          <cell r="O1002">
            <v>0.35356905784392223</v>
          </cell>
          <cell r="P1002">
            <v>0</v>
          </cell>
          <cell r="Q1002">
            <v>0</v>
          </cell>
          <cell r="R1002">
            <v>86.55</v>
          </cell>
        </row>
        <row r="1003">
          <cell r="E1003">
            <v>10803900200</v>
          </cell>
          <cell r="F1003" t="str">
            <v>F</v>
          </cell>
          <cell r="G1003">
            <v>0</v>
          </cell>
          <cell r="I1003" t="str">
            <v xml:space="preserve">Rio de Janeiro - São João da Barra (via Campos) </v>
          </cell>
          <cell r="J1003" t="str">
            <v>A</v>
          </cell>
          <cell r="K1003" t="str">
            <v>C</v>
          </cell>
          <cell r="L1003">
            <v>329</v>
          </cell>
          <cell r="M1003">
            <v>0.31105125974876691</v>
          </cell>
          <cell r="N1003">
            <v>0</v>
          </cell>
          <cell r="O1003">
            <v>0.35356905784392223</v>
          </cell>
          <cell r="P1003">
            <v>0</v>
          </cell>
          <cell r="Q1003">
            <v>0</v>
          </cell>
          <cell r="R1003">
            <v>102.6</v>
          </cell>
        </row>
        <row r="1004">
          <cell r="E1004">
            <v>10803900201</v>
          </cell>
          <cell r="F1004" t="str">
            <v>F</v>
          </cell>
          <cell r="G1004">
            <v>1</v>
          </cell>
          <cell r="I1004" t="str">
            <v>Rio de Janeiro - Campos</v>
          </cell>
          <cell r="J1004" t="str">
            <v>A</v>
          </cell>
          <cell r="K1004" t="str">
            <v>S</v>
          </cell>
          <cell r="L1004">
            <v>277.3</v>
          </cell>
          <cell r="M1004">
            <v>0.31105125974876691</v>
          </cell>
          <cell r="N1004">
            <v>0</v>
          </cell>
          <cell r="O1004">
            <v>0.35356905784392223</v>
          </cell>
          <cell r="P1004">
            <v>0</v>
          </cell>
          <cell r="Q1004">
            <v>0</v>
          </cell>
          <cell r="R1004">
            <v>86.55</v>
          </cell>
        </row>
        <row r="1005">
          <cell r="E1005">
            <v>10803900300</v>
          </cell>
          <cell r="F1005" t="str">
            <v>F</v>
          </cell>
          <cell r="G1005">
            <v>0</v>
          </cell>
          <cell r="I1005" t="str">
            <v>Campos - Nova Iguaçu (via BR-101/Macaé)</v>
          </cell>
          <cell r="J1005" t="str">
            <v>A</v>
          </cell>
          <cell r="K1005" t="str">
            <v>C</v>
          </cell>
          <cell r="L1005">
            <v>321.7</v>
          </cell>
          <cell r="M1005">
            <v>0.31105125974876691</v>
          </cell>
          <cell r="N1005">
            <v>0</v>
          </cell>
          <cell r="O1005">
            <v>0.35356905784392223</v>
          </cell>
          <cell r="P1005">
            <v>0</v>
          </cell>
          <cell r="Q1005">
            <v>0</v>
          </cell>
          <cell r="R1005">
            <v>100.35</v>
          </cell>
        </row>
        <row r="1006">
          <cell r="E1006">
            <v>10803900301</v>
          </cell>
          <cell r="F1006" t="str">
            <v>F</v>
          </cell>
          <cell r="G1006">
            <v>1</v>
          </cell>
          <cell r="I1006" t="str">
            <v>Macaé - Duque de Caxias</v>
          </cell>
          <cell r="J1006" t="str">
            <v>A</v>
          </cell>
          <cell r="K1006" t="str">
            <v>S</v>
          </cell>
          <cell r="L1006">
            <v>205.8</v>
          </cell>
          <cell r="M1006">
            <v>0.31105125974876691</v>
          </cell>
          <cell r="N1006">
            <v>0</v>
          </cell>
          <cell r="O1006">
            <v>0.35356905784392223</v>
          </cell>
          <cell r="P1006">
            <v>0</v>
          </cell>
          <cell r="Q1006">
            <v>0</v>
          </cell>
          <cell r="R1006">
            <v>64.3</v>
          </cell>
        </row>
        <row r="1007">
          <cell r="E1007">
            <v>10803900302</v>
          </cell>
          <cell r="F1007" t="str">
            <v>F</v>
          </cell>
          <cell r="G1007">
            <v>2</v>
          </cell>
          <cell r="I1007" t="str">
            <v>Macaé - Nova Iguaçu</v>
          </cell>
          <cell r="J1007" t="str">
            <v>A</v>
          </cell>
          <cell r="K1007" t="str">
            <v>S</v>
          </cell>
          <cell r="L1007">
            <v>221.3</v>
          </cell>
          <cell r="M1007">
            <v>0.31105125974876691</v>
          </cell>
          <cell r="N1007">
            <v>0</v>
          </cell>
          <cell r="O1007">
            <v>0.35356905784392223</v>
          </cell>
          <cell r="P1007">
            <v>0</v>
          </cell>
          <cell r="Q1007">
            <v>0</v>
          </cell>
          <cell r="R1007">
            <v>69.099999999999994</v>
          </cell>
        </row>
        <row r="1008">
          <cell r="E1008">
            <v>10803900303</v>
          </cell>
          <cell r="F1008" t="str">
            <v>F</v>
          </cell>
          <cell r="G1008">
            <v>3</v>
          </cell>
          <cell r="I1008" t="str">
            <v>Macaé - Rio de Janeiro</v>
          </cell>
          <cell r="J1008" t="str">
            <v>A</v>
          </cell>
          <cell r="K1008" t="str">
            <v>S</v>
          </cell>
          <cell r="L1008">
            <v>183.3</v>
          </cell>
          <cell r="M1008">
            <v>0.31105125974876691</v>
          </cell>
          <cell r="N1008">
            <v>0</v>
          </cell>
          <cell r="O1008">
            <v>0.35356905784392223</v>
          </cell>
          <cell r="P1008">
            <v>0</v>
          </cell>
          <cell r="Q1008">
            <v>0</v>
          </cell>
          <cell r="R1008">
            <v>57.3</v>
          </cell>
        </row>
        <row r="1009">
          <cell r="E1009">
            <v>10803900304</v>
          </cell>
          <cell r="F1009" t="str">
            <v>F</v>
          </cell>
          <cell r="G1009">
            <v>4</v>
          </cell>
          <cell r="I1009" t="str">
            <v>Campos - Macaé</v>
          </cell>
          <cell r="J1009" t="str">
            <v>A</v>
          </cell>
          <cell r="K1009" t="str">
            <v>S</v>
          </cell>
          <cell r="L1009">
            <v>100.4</v>
          </cell>
          <cell r="M1009">
            <v>0.31105125974876691</v>
          </cell>
          <cell r="N1009">
            <v>0</v>
          </cell>
          <cell r="O1009">
            <v>0.35356905784392223</v>
          </cell>
          <cell r="P1009">
            <v>0</v>
          </cell>
          <cell r="Q1009">
            <v>0</v>
          </cell>
          <cell r="R1009">
            <v>31.5</v>
          </cell>
        </row>
        <row r="1010">
          <cell r="E1010">
            <v>10803900305</v>
          </cell>
          <cell r="F1010" t="str">
            <v>F</v>
          </cell>
          <cell r="G1010">
            <v>5</v>
          </cell>
          <cell r="I1010" t="str">
            <v>Campos - Duque de Caxias</v>
          </cell>
          <cell r="J1010" t="str">
            <v>A</v>
          </cell>
          <cell r="K1010" t="str">
            <v>S</v>
          </cell>
          <cell r="L1010">
            <v>306.2</v>
          </cell>
          <cell r="M1010">
            <v>0.31105125974876691</v>
          </cell>
          <cell r="N1010">
            <v>0</v>
          </cell>
          <cell r="O1010">
            <v>0.35356905784392223</v>
          </cell>
          <cell r="P1010">
            <v>0</v>
          </cell>
          <cell r="Q1010">
            <v>0</v>
          </cell>
          <cell r="R1010">
            <v>95.5</v>
          </cell>
        </row>
        <row r="1011">
          <cell r="E1011">
            <v>10803900306</v>
          </cell>
          <cell r="F1011" t="str">
            <v>F</v>
          </cell>
          <cell r="G1011">
            <v>6</v>
          </cell>
          <cell r="I1011" t="str">
            <v>Campos - Rio de Janeiro</v>
          </cell>
          <cell r="J1011" t="str">
            <v>A</v>
          </cell>
          <cell r="K1011" t="str">
            <v>S</v>
          </cell>
          <cell r="L1011">
            <v>283.7</v>
          </cell>
          <cell r="M1011">
            <v>0.31105125974876691</v>
          </cell>
          <cell r="N1011">
            <v>0</v>
          </cell>
          <cell r="O1011">
            <v>0.35356905784392223</v>
          </cell>
          <cell r="P1011">
            <v>0</v>
          </cell>
          <cell r="Q1011">
            <v>0</v>
          </cell>
          <cell r="R1011">
            <v>88.5</v>
          </cell>
        </row>
        <row r="1012">
          <cell r="E1012">
            <v>10803900400</v>
          </cell>
          <cell r="F1012" t="str">
            <v>F</v>
          </cell>
          <cell r="G1012">
            <v>0</v>
          </cell>
          <cell r="I1012" t="str">
            <v xml:space="preserve">Rio de Janeiro - Barra de Itabapoana </v>
          </cell>
          <cell r="J1012" t="str">
            <v>A</v>
          </cell>
          <cell r="K1012" t="str">
            <v>C</v>
          </cell>
          <cell r="L1012">
            <v>359.8</v>
          </cell>
          <cell r="M1012">
            <v>0.31105125974876691</v>
          </cell>
          <cell r="N1012">
            <v>0</v>
          </cell>
          <cell r="O1012">
            <v>0.35356905784392223</v>
          </cell>
          <cell r="P1012">
            <v>0</v>
          </cell>
          <cell r="Q1012">
            <v>0</v>
          </cell>
          <cell r="R1012">
            <v>112.2</v>
          </cell>
        </row>
        <row r="1013">
          <cell r="E1013">
            <v>10803900401</v>
          </cell>
          <cell r="F1013" t="str">
            <v>F</v>
          </cell>
          <cell r="G1013">
            <v>1</v>
          </cell>
          <cell r="I1013" t="str">
            <v>Rio de Janeiro - São Francisco de Paula</v>
          </cell>
          <cell r="J1013" t="str">
            <v>A</v>
          </cell>
          <cell r="K1013" t="str">
            <v>S</v>
          </cell>
          <cell r="L1013">
            <v>329</v>
          </cell>
          <cell r="M1013">
            <v>0.31105125974876691</v>
          </cell>
          <cell r="N1013">
            <v>0</v>
          </cell>
          <cell r="O1013">
            <v>0.35356905784392223</v>
          </cell>
          <cell r="P1013">
            <v>0</v>
          </cell>
          <cell r="Q1013">
            <v>0</v>
          </cell>
          <cell r="R1013">
            <v>102.6</v>
          </cell>
        </row>
        <row r="1014">
          <cell r="E1014">
            <v>10803900402</v>
          </cell>
          <cell r="F1014" t="str">
            <v>F</v>
          </cell>
          <cell r="G1014">
            <v>2</v>
          </cell>
          <cell r="I1014" t="str">
            <v>Rio de Janeiro - Campos</v>
          </cell>
          <cell r="J1014" t="str">
            <v>A</v>
          </cell>
          <cell r="K1014" t="str">
            <v>S</v>
          </cell>
          <cell r="L1014">
            <v>277.3</v>
          </cell>
          <cell r="M1014">
            <v>0.31105125974876691</v>
          </cell>
          <cell r="N1014">
            <v>0</v>
          </cell>
          <cell r="O1014">
            <v>0.35356905784392223</v>
          </cell>
          <cell r="P1014">
            <v>0</v>
          </cell>
          <cell r="Q1014">
            <v>0</v>
          </cell>
          <cell r="R1014">
            <v>86.55</v>
          </cell>
        </row>
        <row r="1015">
          <cell r="E1015">
            <v>10803900500</v>
          </cell>
          <cell r="F1015" t="str">
            <v>F</v>
          </cell>
          <cell r="G1015">
            <v>0</v>
          </cell>
          <cell r="I1015" t="str">
            <v>Rio de Janeiro - Campos (Especial)</v>
          </cell>
          <cell r="J1015" t="str">
            <v>A</v>
          </cell>
          <cell r="K1015" t="str">
            <v>C</v>
          </cell>
          <cell r="L1015">
            <v>230.7</v>
          </cell>
          <cell r="M1015">
            <v>0.31105125974876691</v>
          </cell>
          <cell r="N1015">
            <v>0</v>
          </cell>
          <cell r="O1015">
            <v>0.35356905784392223</v>
          </cell>
          <cell r="P1015">
            <v>0</v>
          </cell>
          <cell r="Q1015">
            <v>0</v>
          </cell>
          <cell r="R1015">
            <v>72.05</v>
          </cell>
        </row>
        <row r="1016">
          <cell r="E1016">
            <v>10803900600</v>
          </cell>
          <cell r="F1016" t="str">
            <v>F</v>
          </cell>
          <cell r="G1016">
            <v>0</v>
          </cell>
          <cell r="I1016" t="str">
            <v xml:space="preserve">Rio de Janeiro - Morro do Côco </v>
          </cell>
          <cell r="J1016" t="str">
            <v>A</v>
          </cell>
          <cell r="K1016" t="str">
            <v>C</v>
          </cell>
          <cell r="L1016">
            <v>318.10000000000002</v>
          </cell>
          <cell r="M1016">
            <v>0.31105125974876691</v>
          </cell>
          <cell r="N1016">
            <v>0</v>
          </cell>
          <cell r="O1016">
            <v>0.35356905784392223</v>
          </cell>
          <cell r="P1016">
            <v>0</v>
          </cell>
          <cell r="Q1016">
            <v>0</v>
          </cell>
          <cell r="R1016">
            <v>99.2</v>
          </cell>
        </row>
        <row r="1017">
          <cell r="E1017">
            <v>10803900601</v>
          </cell>
          <cell r="F1017" t="str">
            <v>F</v>
          </cell>
          <cell r="G1017">
            <v>1</v>
          </cell>
          <cell r="I1017" t="str">
            <v xml:space="preserve">Rio de Janeiro - Campos </v>
          </cell>
          <cell r="J1017" t="str">
            <v>A</v>
          </cell>
          <cell r="K1017" t="str">
            <v>S</v>
          </cell>
          <cell r="L1017">
            <v>277.3</v>
          </cell>
          <cell r="M1017">
            <v>0.31105125974876691</v>
          </cell>
          <cell r="N1017">
            <v>0</v>
          </cell>
          <cell r="O1017">
            <v>0.35356905784392223</v>
          </cell>
          <cell r="P1017">
            <v>0</v>
          </cell>
          <cell r="Q1017">
            <v>0</v>
          </cell>
          <cell r="R1017">
            <v>86.55</v>
          </cell>
        </row>
        <row r="1018">
          <cell r="E1018">
            <v>10803900700</v>
          </cell>
          <cell r="F1018" t="str">
            <v>F</v>
          </cell>
          <cell r="G1018">
            <v>0</v>
          </cell>
          <cell r="I1018" t="str">
            <v>Rio de Janeiro - Farol de São Tomé (via Macaé e Barra do Furado)</v>
          </cell>
          <cell r="J1018" t="str">
            <v>A</v>
          </cell>
          <cell r="K1018" t="str">
            <v>C</v>
          </cell>
          <cell r="L1018">
            <v>294.7</v>
          </cell>
          <cell r="M1018">
            <v>0.31105125974876691</v>
          </cell>
          <cell r="N1018">
            <v>0</v>
          </cell>
          <cell r="O1018">
            <v>0.35356905784392223</v>
          </cell>
          <cell r="P1018">
            <v>0</v>
          </cell>
          <cell r="Q1018">
            <v>0</v>
          </cell>
          <cell r="R1018">
            <v>91.95</v>
          </cell>
        </row>
        <row r="1019">
          <cell r="E1019">
            <v>10803900701</v>
          </cell>
          <cell r="F1019" t="str">
            <v>F</v>
          </cell>
          <cell r="G1019">
            <v>1</v>
          </cell>
          <cell r="I1019" t="str">
            <v>Casimiro de Abreu - Farol de São Tomé</v>
          </cell>
          <cell r="J1019" t="str">
            <v>A</v>
          </cell>
          <cell r="K1019" t="str">
            <v>S</v>
          </cell>
          <cell r="L1019">
            <v>157.1</v>
          </cell>
          <cell r="M1019">
            <v>0.31105125974876691</v>
          </cell>
          <cell r="N1019">
            <v>0</v>
          </cell>
          <cell r="O1019">
            <v>0.35356905784392223</v>
          </cell>
          <cell r="P1019">
            <v>0</v>
          </cell>
          <cell r="Q1019">
            <v>0</v>
          </cell>
          <cell r="R1019">
            <v>49.15</v>
          </cell>
        </row>
        <row r="1020">
          <cell r="E1020">
            <v>10803900702</v>
          </cell>
          <cell r="F1020" t="str">
            <v>F</v>
          </cell>
          <cell r="G1020">
            <v>2</v>
          </cell>
          <cell r="I1020" t="str">
            <v>Farol de São Tomé - Trevo de Macaé</v>
          </cell>
          <cell r="J1020" t="str">
            <v>A</v>
          </cell>
          <cell r="K1020" t="str">
            <v>S</v>
          </cell>
          <cell r="L1020">
            <v>131.19999999999999</v>
          </cell>
          <cell r="M1020">
            <v>0.31105125974876691</v>
          </cell>
          <cell r="N1020">
            <v>0</v>
          </cell>
          <cell r="O1020">
            <v>0.35356905784392223</v>
          </cell>
          <cell r="P1020">
            <v>0</v>
          </cell>
          <cell r="Q1020">
            <v>0</v>
          </cell>
          <cell r="R1020">
            <v>41.1</v>
          </cell>
        </row>
        <row r="1021">
          <cell r="E1021">
            <v>10803900800</v>
          </cell>
          <cell r="F1021" t="str">
            <v>F</v>
          </cell>
          <cell r="G1021">
            <v>0</v>
          </cell>
          <cell r="I1021" t="str">
            <v>Rio de Janeiro - Farol de São Tomé</v>
          </cell>
          <cell r="J1021" t="str">
            <v>A</v>
          </cell>
          <cell r="K1021" t="str">
            <v>C</v>
          </cell>
          <cell r="L1021">
            <v>326.2</v>
          </cell>
          <cell r="M1021">
            <v>0.31105125974876691</v>
          </cell>
          <cell r="N1021">
            <v>0</v>
          </cell>
          <cell r="O1021">
            <v>0.35356905784392223</v>
          </cell>
          <cell r="P1021">
            <v>0</v>
          </cell>
          <cell r="Q1021">
            <v>0</v>
          </cell>
          <cell r="R1021">
            <v>101.75</v>
          </cell>
        </row>
        <row r="1022">
          <cell r="E1022">
            <v>10803900801</v>
          </cell>
          <cell r="F1022" t="str">
            <v>F</v>
          </cell>
          <cell r="G1022">
            <v>1</v>
          </cell>
          <cell r="I1022" t="str">
            <v>Rio de Janeiro - Campos</v>
          </cell>
          <cell r="J1022" t="str">
            <v>A</v>
          </cell>
          <cell r="K1022" t="str">
            <v>S</v>
          </cell>
          <cell r="L1022">
            <v>277.3</v>
          </cell>
          <cell r="M1022">
            <v>0.31105125974876691</v>
          </cell>
          <cell r="N1022">
            <v>0</v>
          </cell>
          <cell r="O1022">
            <v>0.35356905784392223</v>
          </cell>
          <cell r="P1022">
            <v>0</v>
          </cell>
          <cell r="Q1022">
            <v>0</v>
          </cell>
          <cell r="R1022">
            <v>86.55</v>
          </cell>
        </row>
        <row r="1023">
          <cell r="E1023">
            <v>10803900900</v>
          </cell>
          <cell r="F1023" t="str">
            <v>F</v>
          </cell>
          <cell r="G1023">
            <v>0</v>
          </cell>
          <cell r="I1023" t="str">
            <v>Rio de Janeiro - Campos (via BR-101/RJ-104)</v>
          </cell>
          <cell r="J1023" t="str">
            <v>E</v>
          </cell>
          <cell r="K1023" t="str">
            <v>C</v>
          </cell>
          <cell r="L1023">
            <v>349.2</v>
          </cell>
          <cell r="M1023">
            <v>0.31105125974876691</v>
          </cell>
          <cell r="N1023">
            <v>0</v>
          </cell>
          <cell r="O1023">
            <v>0.35356905784392223</v>
          </cell>
          <cell r="P1023">
            <v>0</v>
          </cell>
          <cell r="Q1023">
            <v>0</v>
          </cell>
          <cell r="R1023">
            <v>108.9</v>
          </cell>
        </row>
        <row r="1024">
          <cell r="E1024">
            <v>10803900901</v>
          </cell>
          <cell r="F1024" t="str">
            <v>F</v>
          </cell>
          <cell r="G1024">
            <v>1</v>
          </cell>
          <cell r="I1024" t="str">
            <v>Niterói - Campos</v>
          </cell>
          <cell r="J1024" t="str">
            <v>E</v>
          </cell>
          <cell r="K1024" t="str">
            <v>S</v>
          </cell>
          <cell r="L1024">
            <v>341.6</v>
          </cell>
          <cell r="M1024">
            <v>0.31105125974876691</v>
          </cell>
          <cell r="N1024">
            <v>0</v>
          </cell>
          <cell r="O1024">
            <v>0.35356905784392223</v>
          </cell>
          <cell r="P1024">
            <v>0</v>
          </cell>
          <cell r="Q1024">
            <v>0</v>
          </cell>
          <cell r="R1024">
            <v>106.55</v>
          </cell>
        </row>
        <row r="1025">
          <cell r="E1025">
            <v>10803901000</v>
          </cell>
          <cell r="F1025" t="str">
            <v>F</v>
          </cell>
          <cell r="G1025">
            <v>0</v>
          </cell>
          <cell r="I1025" t="str">
            <v>Rio de Janeiro - Campos (via BR-101/RJ-104)</v>
          </cell>
          <cell r="J1025" t="str">
            <v>L</v>
          </cell>
          <cell r="K1025" t="str">
            <v>C</v>
          </cell>
          <cell r="L1025">
            <v>426.1</v>
          </cell>
          <cell r="M1025">
            <v>0.31105125974876691</v>
          </cell>
          <cell r="N1025">
            <v>0</v>
          </cell>
          <cell r="O1025">
            <v>0.35356905784392223</v>
          </cell>
          <cell r="P1025">
            <v>0</v>
          </cell>
          <cell r="Q1025">
            <v>0</v>
          </cell>
          <cell r="R1025">
            <v>132.80000000000001</v>
          </cell>
        </row>
        <row r="1026">
          <cell r="E1026">
            <v>10803901001</v>
          </cell>
          <cell r="F1026" t="str">
            <v>F</v>
          </cell>
          <cell r="G1026">
            <v>1</v>
          </cell>
          <cell r="I1026" t="str">
            <v>Niterói - Campos</v>
          </cell>
          <cell r="J1026" t="str">
            <v>L</v>
          </cell>
          <cell r="K1026" t="str">
            <v>S</v>
          </cell>
          <cell r="L1026">
            <v>416.4</v>
          </cell>
          <cell r="M1026">
            <v>0.31105125974876691</v>
          </cell>
          <cell r="N1026">
            <v>0</v>
          </cell>
          <cell r="O1026">
            <v>0.35356905784392223</v>
          </cell>
          <cell r="P1026">
            <v>0</v>
          </cell>
          <cell r="Q1026">
            <v>0</v>
          </cell>
          <cell r="R1026">
            <v>129.80000000000001</v>
          </cell>
        </row>
        <row r="1027">
          <cell r="E1027">
            <v>10804000000</v>
          </cell>
          <cell r="F1027" t="str">
            <v>F</v>
          </cell>
          <cell r="G1027">
            <v>0</v>
          </cell>
          <cell r="I1027" t="str">
            <v xml:space="preserve">Rio de Janeiro - Macaé (via Tribobó/RJ-104) </v>
          </cell>
          <cell r="J1027" t="str">
            <v>A</v>
          </cell>
          <cell r="K1027" t="str">
            <v>O</v>
          </cell>
          <cell r="L1027">
            <v>183.3</v>
          </cell>
          <cell r="M1027">
            <v>0.31105125974876691</v>
          </cell>
          <cell r="N1027">
            <v>0</v>
          </cell>
          <cell r="O1027">
            <v>0.35356905784392223</v>
          </cell>
          <cell r="P1027">
            <v>0</v>
          </cell>
          <cell r="Q1027">
            <v>0</v>
          </cell>
          <cell r="R1027">
            <v>57.3</v>
          </cell>
        </row>
        <row r="1028">
          <cell r="E1028">
            <v>10804000100</v>
          </cell>
          <cell r="F1028" t="str">
            <v>F</v>
          </cell>
          <cell r="G1028">
            <v>0</v>
          </cell>
          <cell r="I1028" t="str">
            <v xml:space="preserve">Rio de Janeiro - Quissamã </v>
          </cell>
          <cell r="J1028" t="str">
            <v>A</v>
          </cell>
          <cell r="K1028" t="str">
            <v>C</v>
          </cell>
          <cell r="L1028">
            <v>236.5</v>
          </cell>
          <cell r="M1028">
            <v>0.31105125974876691</v>
          </cell>
          <cell r="N1028">
            <v>0</v>
          </cell>
          <cell r="O1028">
            <v>0.35356905784392223</v>
          </cell>
          <cell r="P1028">
            <v>0</v>
          </cell>
          <cell r="Q1028">
            <v>0</v>
          </cell>
          <cell r="R1028">
            <v>73.849999999999994</v>
          </cell>
        </row>
        <row r="1029">
          <cell r="E1029">
            <v>10804000101</v>
          </cell>
          <cell r="F1029" t="str">
            <v>F</v>
          </cell>
          <cell r="G1029">
            <v>1</v>
          </cell>
          <cell r="I1029" t="str">
            <v>Rio de Janeiro - Carapebus</v>
          </cell>
          <cell r="J1029" t="str">
            <v>A</v>
          </cell>
          <cell r="K1029" t="str">
            <v>S</v>
          </cell>
          <cell r="L1029">
            <v>210.8</v>
          </cell>
          <cell r="M1029">
            <v>0.31105125974876691</v>
          </cell>
          <cell r="N1029">
            <v>0</v>
          </cell>
          <cell r="O1029">
            <v>0.35356905784392223</v>
          </cell>
          <cell r="P1029">
            <v>0</v>
          </cell>
          <cell r="Q1029">
            <v>0</v>
          </cell>
          <cell r="R1029">
            <v>65.849999999999994</v>
          </cell>
        </row>
        <row r="1030">
          <cell r="E1030">
            <v>10804000102</v>
          </cell>
          <cell r="F1030" t="str">
            <v>F</v>
          </cell>
          <cell r="G1030">
            <v>2</v>
          </cell>
          <cell r="I1030" t="str">
            <v>Rio de Janeiro - Macaé</v>
          </cell>
          <cell r="J1030" t="str">
            <v>A</v>
          </cell>
          <cell r="K1030" t="str">
            <v>S</v>
          </cell>
          <cell r="L1030">
            <v>183.3</v>
          </cell>
          <cell r="M1030">
            <v>0.31105125974876691</v>
          </cell>
          <cell r="N1030">
            <v>0</v>
          </cell>
          <cell r="O1030">
            <v>0.35356905784392223</v>
          </cell>
          <cell r="P1030">
            <v>0</v>
          </cell>
          <cell r="Q1030">
            <v>0</v>
          </cell>
          <cell r="R1030">
            <v>57.3</v>
          </cell>
        </row>
        <row r="1031">
          <cell r="E1031">
            <v>10804000103</v>
          </cell>
          <cell r="F1031" t="str">
            <v>F</v>
          </cell>
          <cell r="G1031">
            <v>3</v>
          </cell>
          <cell r="I1031" t="str">
            <v>Carapebus - Casimiro de Abreu</v>
          </cell>
          <cell r="J1031" t="str">
            <v>A</v>
          </cell>
          <cell r="K1031" t="str">
            <v>S</v>
          </cell>
          <cell r="L1031">
            <v>78.400000000000006</v>
          </cell>
          <cell r="M1031">
            <v>0.31105125974876691</v>
          </cell>
          <cell r="N1031">
            <v>0</v>
          </cell>
          <cell r="O1031">
            <v>0.35356905784392223</v>
          </cell>
          <cell r="P1031">
            <v>0</v>
          </cell>
          <cell r="Q1031">
            <v>0</v>
          </cell>
          <cell r="R1031">
            <v>24.65</v>
          </cell>
        </row>
        <row r="1032">
          <cell r="E1032">
            <v>10804000104</v>
          </cell>
          <cell r="F1032" t="str">
            <v>F</v>
          </cell>
          <cell r="G1032">
            <v>4</v>
          </cell>
          <cell r="I1032" t="str">
            <v>Carapebus - Manilha</v>
          </cell>
          <cell r="J1032" t="str">
            <v>A</v>
          </cell>
          <cell r="K1032" t="str">
            <v>S</v>
          </cell>
          <cell r="L1032">
            <v>181.2</v>
          </cell>
          <cell r="M1032">
            <v>0.31105125974876691</v>
          </cell>
          <cell r="N1032">
            <v>0</v>
          </cell>
          <cell r="O1032">
            <v>0.35356905784392223</v>
          </cell>
          <cell r="P1032">
            <v>0</v>
          </cell>
          <cell r="Q1032">
            <v>0</v>
          </cell>
          <cell r="R1032">
            <v>56.65</v>
          </cell>
        </row>
        <row r="1033">
          <cell r="E1033">
            <v>10804000105</v>
          </cell>
          <cell r="F1033" t="str">
            <v>F</v>
          </cell>
          <cell r="G1033">
            <v>5</v>
          </cell>
          <cell r="I1033" t="str">
            <v>Carapebus - Quissamã</v>
          </cell>
          <cell r="J1033" t="str">
            <v>A</v>
          </cell>
          <cell r="K1033" t="str">
            <v>S</v>
          </cell>
          <cell r="L1033">
            <v>31.2</v>
          </cell>
          <cell r="M1033">
            <v>0.31105125974876691</v>
          </cell>
          <cell r="N1033">
            <v>0</v>
          </cell>
          <cell r="O1033">
            <v>0.35356905784392223</v>
          </cell>
          <cell r="P1033">
            <v>0</v>
          </cell>
          <cell r="Q1033">
            <v>0</v>
          </cell>
          <cell r="R1033">
            <v>10</v>
          </cell>
        </row>
        <row r="1034">
          <cell r="E1034">
            <v>10804000106</v>
          </cell>
          <cell r="F1034" t="str">
            <v>F</v>
          </cell>
          <cell r="G1034">
            <v>6</v>
          </cell>
          <cell r="I1034" t="str">
            <v>Casimiro de Abreu - Macaé</v>
          </cell>
          <cell r="J1034" t="str">
            <v>A</v>
          </cell>
          <cell r="K1034" t="str">
            <v>S</v>
          </cell>
          <cell r="L1034">
            <v>52.6</v>
          </cell>
          <cell r="M1034">
            <v>0.31105125974876691</v>
          </cell>
          <cell r="N1034">
            <v>0</v>
          </cell>
          <cell r="O1034">
            <v>0.35356905784392223</v>
          </cell>
          <cell r="P1034">
            <v>0</v>
          </cell>
          <cell r="Q1034">
            <v>0</v>
          </cell>
          <cell r="R1034">
            <v>16.649999999999999</v>
          </cell>
        </row>
        <row r="1035">
          <cell r="E1035">
            <v>10804000107</v>
          </cell>
          <cell r="F1035" t="str">
            <v>F</v>
          </cell>
          <cell r="G1035">
            <v>7</v>
          </cell>
          <cell r="I1035" t="str">
            <v>Casimiro de Abreu - Manilha</v>
          </cell>
          <cell r="J1035" t="str">
            <v>A</v>
          </cell>
          <cell r="K1035" t="str">
            <v>S</v>
          </cell>
          <cell r="L1035">
            <v>97.1</v>
          </cell>
          <cell r="M1035">
            <v>0.31105125974876691</v>
          </cell>
          <cell r="N1035">
            <v>0</v>
          </cell>
          <cell r="O1035">
            <v>0.35356905784392223</v>
          </cell>
          <cell r="P1035">
            <v>0</v>
          </cell>
          <cell r="Q1035">
            <v>0</v>
          </cell>
          <cell r="R1035">
            <v>30.5</v>
          </cell>
        </row>
        <row r="1036">
          <cell r="E1036">
            <v>10804000108</v>
          </cell>
          <cell r="F1036" t="str">
            <v>F</v>
          </cell>
          <cell r="G1036">
            <v>8</v>
          </cell>
          <cell r="I1036" t="str">
            <v>Casimiro de Abreu - Quissamã</v>
          </cell>
          <cell r="J1036" t="str">
            <v>A</v>
          </cell>
          <cell r="K1036" t="str">
            <v>S</v>
          </cell>
          <cell r="L1036">
            <v>105.8</v>
          </cell>
          <cell r="M1036">
            <v>0.31105125974876691</v>
          </cell>
          <cell r="N1036">
            <v>0</v>
          </cell>
          <cell r="O1036">
            <v>0.35356905784392223</v>
          </cell>
          <cell r="P1036">
            <v>0</v>
          </cell>
          <cell r="Q1036">
            <v>0</v>
          </cell>
          <cell r="R1036">
            <v>33.200000000000003</v>
          </cell>
        </row>
        <row r="1037">
          <cell r="E1037">
            <v>10804000109</v>
          </cell>
          <cell r="F1037" t="str">
            <v>F</v>
          </cell>
          <cell r="G1037">
            <v>9</v>
          </cell>
          <cell r="I1037" t="str">
            <v>Casimiro de Abreu - Rio de Janeiro</v>
          </cell>
          <cell r="J1037" t="str">
            <v>A</v>
          </cell>
          <cell r="K1037" t="str">
            <v>S</v>
          </cell>
          <cell r="L1037">
            <v>130.69999999999999</v>
          </cell>
          <cell r="M1037">
            <v>0.31105125974876691</v>
          </cell>
          <cell r="N1037">
            <v>0</v>
          </cell>
          <cell r="O1037">
            <v>0.35356905784392223</v>
          </cell>
          <cell r="P1037">
            <v>0</v>
          </cell>
          <cell r="Q1037">
            <v>0</v>
          </cell>
          <cell r="R1037">
            <v>40.950000000000003</v>
          </cell>
        </row>
        <row r="1038">
          <cell r="E1038">
            <v>10804000110</v>
          </cell>
          <cell r="F1038" t="str">
            <v>F</v>
          </cell>
          <cell r="G1038">
            <v>10</v>
          </cell>
          <cell r="I1038" t="str">
            <v>Macaé - Manilha</v>
          </cell>
          <cell r="J1038" t="str">
            <v>A</v>
          </cell>
          <cell r="K1038" t="str">
            <v>S</v>
          </cell>
          <cell r="L1038">
            <v>149.69999999999999</v>
          </cell>
          <cell r="M1038">
            <v>0.31105125974876691</v>
          </cell>
          <cell r="N1038">
            <v>0</v>
          </cell>
          <cell r="O1038">
            <v>0.35356905784392223</v>
          </cell>
          <cell r="P1038">
            <v>0</v>
          </cell>
          <cell r="Q1038">
            <v>0</v>
          </cell>
          <cell r="R1038">
            <v>46.85</v>
          </cell>
        </row>
        <row r="1039">
          <cell r="E1039">
            <v>10804000111</v>
          </cell>
          <cell r="F1039" t="str">
            <v>F</v>
          </cell>
          <cell r="G1039">
            <v>11</v>
          </cell>
          <cell r="I1039" t="str">
            <v>Macaé - Quissamã</v>
          </cell>
          <cell r="J1039" t="str">
            <v>A</v>
          </cell>
          <cell r="K1039" t="str">
            <v>S</v>
          </cell>
          <cell r="L1039">
            <v>53.2</v>
          </cell>
          <cell r="M1039">
            <v>0.31105125974876691</v>
          </cell>
          <cell r="N1039">
            <v>0</v>
          </cell>
          <cell r="O1039">
            <v>0.35356905784392223</v>
          </cell>
          <cell r="P1039">
            <v>0</v>
          </cell>
          <cell r="Q1039">
            <v>0</v>
          </cell>
          <cell r="R1039">
            <v>16.850000000000001</v>
          </cell>
        </row>
        <row r="1040">
          <cell r="E1040">
            <v>10804000112</v>
          </cell>
          <cell r="F1040" t="str">
            <v>F</v>
          </cell>
          <cell r="G1040">
            <v>12</v>
          </cell>
          <cell r="I1040" t="str">
            <v>Manilha - Quissamã</v>
          </cell>
          <cell r="J1040" t="str">
            <v>A</v>
          </cell>
          <cell r="K1040" t="str">
            <v>S</v>
          </cell>
          <cell r="L1040">
            <v>212.6</v>
          </cell>
          <cell r="M1040">
            <v>0.31105125974876691</v>
          </cell>
          <cell r="N1040">
            <v>0</v>
          </cell>
          <cell r="O1040">
            <v>0.35356905784392223</v>
          </cell>
          <cell r="P1040">
            <v>0</v>
          </cell>
          <cell r="Q1040">
            <v>0</v>
          </cell>
          <cell r="R1040">
            <v>66.400000000000006</v>
          </cell>
        </row>
        <row r="1041">
          <cell r="E1041">
            <v>10804000200</v>
          </cell>
          <cell r="F1041" t="str">
            <v>F</v>
          </cell>
          <cell r="G1041">
            <v>0</v>
          </cell>
          <cell r="I1041" t="str">
            <v>Rio de Janeiro - Macaé (via PPCS/via Expressa)</v>
          </cell>
          <cell r="J1041" t="str">
            <v>A</v>
          </cell>
          <cell r="K1041" t="str">
            <v>C</v>
          </cell>
          <cell r="L1041">
            <v>183.3</v>
          </cell>
          <cell r="M1041">
            <v>0.31105125974876691</v>
          </cell>
          <cell r="N1041">
            <v>0</v>
          </cell>
          <cell r="O1041">
            <v>0.35356905784392223</v>
          </cell>
          <cell r="P1041">
            <v>0</v>
          </cell>
          <cell r="Q1041">
            <v>0</v>
          </cell>
          <cell r="R1041">
            <v>57.3</v>
          </cell>
        </row>
        <row r="1042">
          <cell r="E1042">
            <v>10804000201</v>
          </cell>
          <cell r="F1042" t="str">
            <v>F</v>
          </cell>
          <cell r="G1042">
            <v>1</v>
          </cell>
          <cell r="I1042" t="str">
            <v>Casimiro de Abreu - Manilha</v>
          </cell>
          <cell r="J1042" t="str">
            <v>A</v>
          </cell>
          <cell r="K1042" t="str">
            <v>S</v>
          </cell>
          <cell r="L1042">
            <v>97.1</v>
          </cell>
          <cell r="M1042">
            <v>0.31105125974876691</v>
          </cell>
          <cell r="N1042">
            <v>0</v>
          </cell>
          <cell r="O1042">
            <v>0.35356905784392223</v>
          </cell>
          <cell r="P1042">
            <v>0</v>
          </cell>
          <cell r="Q1042">
            <v>0</v>
          </cell>
          <cell r="R1042">
            <v>30.5</v>
          </cell>
        </row>
        <row r="1043">
          <cell r="E1043">
            <v>10804000202</v>
          </cell>
          <cell r="F1043" t="str">
            <v>F</v>
          </cell>
          <cell r="G1043">
            <v>2</v>
          </cell>
          <cell r="I1043" t="str">
            <v xml:space="preserve">Casimiro de Abreu - Rio de Janeiro </v>
          </cell>
          <cell r="J1043" t="str">
            <v>A</v>
          </cell>
          <cell r="K1043" t="str">
            <v>S</v>
          </cell>
          <cell r="L1043">
            <v>130.69999999999999</v>
          </cell>
          <cell r="M1043">
            <v>0.31105125974876691</v>
          </cell>
          <cell r="N1043">
            <v>0</v>
          </cell>
          <cell r="O1043">
            <v>0.35356905784392223</v>
          </cell>
          <cell r="P1043">
            <v>0</v>
          </cell>
          <cell r="Q1043">
            <v>0</v>
          </cell>
          <cell r="R1043">
            <v>40.950000000000003</v>
          </cell>
        </row>
        <row r="1044">
          <cell r="E1044">
            <v>10804000203</v>
          </cell>
          <cell r="F1044" t="str">
            <v>F</v>
          </cell>
          <cell r="G1044">
            <v>3</v>
          </cell>
          <cell r="I1044" t="str">
            <v>Casimiro de Abreu - Macaé</v>
          </cell>
          <cell r="J1044" t="str">
            <v>A</v>
          </cell>
          <cell r="K1044" t="str">
            <v>S</v>
          </cell>
          <cell r="L1044">
            <v>52.6</v>
          </cell>
          <cell r="M1044">
            <v>0.31105125974876691</v>
          </cell>
          <cell r="N1044">
            <v>0</v>
          </cell>
          <cell r="O1044">
            <v>0.35356905784392223</v>
          </cell>
          <cell r="P1044">
            <v>0</v>
          </cell>
          <cell r="Q1044">
            <v>0</v>
          </cell>
          <cell r="R1044">
            <v>16.649999999999999</v>
          </cell>
        </row>
        <row r="1045">
          <cell r="E1045">
            <v>10804000204</v>
          </cell>
          <cell r="F1045" t="str">
            <v>F</v>
          </cell>
          <cell r="G1045">
            <v>4</v>
          </cell>
          <cell r="I1045" t="str">
            <v>Macaé - Manilha</v>
          </cell>
          <cell r="J1045" t="str">
            <v>A</v>
          </cell>
          <cell r="K1045" t="str">
            <v>S</v>
          </cell>
          <cell r="L1045">
            <v>149.69999999999999</v>
          </cell>
          <cell r="M1045">
            <v>0.31105125974876691</v>
          </cell>
          <cell r="N1045">
            <v>0</v>
          </cell>
          <cell r="O1045">
            <v>0.35356905784392223</v>
          </cell>
          <cell r="P1045">
            <v>0</v>
          </cell>
          <cell r="Q1045">
            <v>0</v>
          </cell>
          <cell r="R1045">
            <v>46.85</v>
          </cell>
        </row>
        <row r="1046">
          <cell r="E1046">
            <v>10804000300</v>
          </cell>
          <cell r="F1046" t="str">
            <v>F</v>
          </cell>
          <cell r="G1046">
            <v>0</v>
          </cell>
          <cell r="I1046" t="str">
            <v>Rio de Janeiro - Casimiro de Abreu (via RJ-104)</v>
          </cell>
          <cell r="J1046" t="str">
            <v>A</v>
          </cell>
          <cell r="K1046" t="str">
            <v>C</v>
          </cell>
          <cell r="L1046">
            <v>130.69999999999999</v>
          </cell>
          <cell r="M1046">
            <v>0.31105125974876691</v>
          </cell>
          <cell r="N1046">
            <v>0</v>
          </cell>
          <cell r="O1046">
            <v>0.35356905784392223</v>
          </cell>
          <cell r="P1046">
            <v>0</v>
          </cell>
          <cell r="Q1046">
            <v>0</v>
          </cell>
          <cell r="R1046">
            <v>40.950000000000003</v>
          </cell>
        </row>
        <row r="1047">
          <cell r="E1047">
            <v>10804000400</v>
          </cell>
          <cell r="F1047" t="str">
            <v>F</v>
          </cell>
          <cell r="G1047">
            <v>0</v>
          </cell>
          <cell r="I1047" t="str">
            <v>Rio de Janeiro - Macaé (via RJ-104)</v>
          </cell>
          <cell r="J1047" t="str">
            <v>AC</v>
          </cell>
          <cell r="K1047" t="str">
            <v>C</v>
          </cell>
          <cell r="L1047">
            <v>183.3</v>
          </cell>
          <cell r="M1047">
            <v>0.31105125974876691</v>
          </cell>
          <cell r="N1047">
            <v>0</v>
          </cell>
          <cell r="O1047">
            <v>0.35356905784392223</v>
          </cell>
          <cell r="P1047">
            <v>0</v>
          </cell>
          <cell r="Q1047">
            <v>0</v>
          </cell>
          <cell r="R1047">
            <v>74.400000000000006</v>
          </cell>
        </row>
        <row r="1048">
          <cell r="E1048">
            <v>10804000401</v>
          </cell>
          <cell r="F1048" t="str">
            <v>F</v>
          </cell>
          <cell r="G1048">
            <v>1</v>
          </cell>
          <cell r="I1048" t="str">
            <v>Casimiro de Abreu - Macaé</v>
          </cell>
          <cell r="J1048" t="str">
            <v>AC</v>
          </cell>
          <cell r="K1048" t="str">
            <v>S</v>
          </cell>
          <cell r="L1048">
            <v>52.6</v>
          </cell>
          <cell r="M1048">
            <v>0.31105125974876691</v>
          </cell>
          <cell r="N1048">
            <v>0</v>
          </cell>
          <cell r="O1048">
            <v>0.35356905784392223</v>
          </cell>
          <cell r="P1048">
            <v>0</v>
          </cell>
          <cell r="Q1048">
            <v>0</v>
          </cell>
          <cell r="R1048">
            <v>21.55</v>
          </cell>
        </row>
        <row r="1049">
          <cell r="E1049">
            <v>10804000402</v>
          </cell>
          <cell r="F1049" t="str">
            <v>F</v>
          </cell>
          <cell r="G1049">
            <v>2</v>
          </cell>
          <cell r="I1049" t="str">
            <v>Casimiro de Abreu - Manilha</v>
          </cell>
          <cell r="J1049" t="str">
            <v>AC</v>
          </cell>
          <cell r="K1049" t="str">
            <v>S</v>
          </cell>
          <cell r="L1049">
            <v>97.1</v>
          </cell>
          <cell r="M1049">
            <v>0.31105125974876691</v>
          </cell>
          <cell r="N1049">
            <v>0</v>
          </cell>
          <cell r="O1049">
            <v>0.35356905784392223</v>
          </cell>
          <cell r="P1049">
            <v>0</v>
          </cell>
          <cell r="Q1049">
            <v>0</v>
          </cell>
          <cell r="R1049">
            <v>39.549999999999997</v>
          </cell>
        </row>
        <row r="1050">
          <cell r="E1050">
            <v>10804000403</v>
          </cell>
          <cell r="F1050" t="str">
            <v>F</v>
          </cell>
          <cell r="G1050">
            <v>3</v>
          </cell>
          <cell r="I1050" t="str">
            <v>Casimiro de Abreu - Niterói</v>
          </cell>
          <cell r="J1050" t="str">
            <v>AC</v>
          </cell>
          <cell r="K1050" t="str">
            <v>S</v>
          </cell>
          <cell r="L1050">
            <v>122.7</v>
          </cell>
          <cell r="M1050">
            <v>0.31105125974876691</v>
          </cell>
          <cell r="N1050">
            <v>0</v>
          </cell>
          <cell r="O1050">
            <v>0.35356905784392223</v>
          </cell>
          <cell r="P1050">
            <v>0</v>
          </cell>
          <cell r="Q1050">
            <v>0</v>
          </cell>
          <cell r="R1050">
            <v>49.9</v>
          </cell>
        </row>
        <row r="1051">
          <cell r="E1051">
            <v>10804000404</v>
          </cell>
          <cell r="F1051" t="str">
            <v>F</v>
          </cell>
          <cell r="G1051">
            <v>4</v>
          </cell>
          <cell r="I1051" t="str">
            <v>Casimiro de Abreu - Rio de Janeiro</v>
          </cell>
          <cell r="J1051" t="str">
            <v>AC</v>
          </cell>
          <cell r="K1051" t="str">
            <v>S</v>
          </cell>
          <cell r="L1051">
            <v>130.69999999999999</v>
          </cell>
          <cell r="M1051">
            <v>0.31105125974876691</v>
          </cell>
          <cell r="N1051">
            <v>0</v>
          </cell>
          <cell r="O1051">
            <v>0.35356905784392223</v>
          </cell>
          <cell r="P1051">
            <v>0</v>
          </cell>
          <cell r="Q1051">
            <v>0</v>
          </cell>
          <cell r="R1051">
            <v>53.15</v>
          </cell>
        </row>
        <row r="1052">
          <cell r="E1052">
            <v>10804000405</v>
          </cell>
          <cell r="F1052" t="str">
            <v>F</v>
          </cell>
          <cell r="G1052">
            <v>5</v>
          </cell>
          <cell r="I1052" t="str">
            <v>Macaé - Manilha</v>
          </cell>
          <cell r="J1052" t="str">
            <v>AC</v>
          </cell>
          <cell r="K1052" t="str">
            <v>S</v>
          </cell>
          <cell r="L1052">
            <v>149.69999999999999</v>
          </cell>
          <cell r="M1052">
            <v>0.31105125974876691</v>
          </cell>
          <cell r="N1052">
            <v>0</v>
          </cell>
          <cell r="O1052">
            <v>0.35356905784392223</v>
          </cell>
          <cell r="P1052">
            <v>0</v>
          </cell>
          <cell r="Q1052">
            <v>0</v>
          </cell>
          <cell r="R1052">
            <v>60.8</v>
          </cell>
        </row>
        <row r="1053">
          <cell r="E1053">
            <v>10804000406</v>
          </cell>
          <cell r="F1053" t="str">
            <v>F</v>
          </cell>
          <cell r="G1053">
            <v>6</v>
          </cell>
          <cell r="I1053" t="str">
            <v>Macaé - Niterói</v>
          </cell>
          <cell r="J1053" t="str">
            <v>AC</v>
          </cell>
          <cell r="K1053" t="str">
            <v>S</v>
          </cell>
          <cell r="L1053">
            <v>175.3</v>
          </cell>
          <cell r="M1053">
            <v>0.31105125974876691</v>
          </cell>
          <cell r="N1053">
            <v>0</v>
          </cell>
          <cell r="O1053">
            <v>0.35356905784392223</v>
          </cell>
          <cell r="P1053">
            <v>0</v>
          </cell>
          <cell r="Q1053">
            <v>0</v>
          </cell>
          <cell r="R1053">
            <v>71.150000000000006</v>
          </cell>
        </row>
        <row r="1054">
          <cell r="E1054">
            <v>10804000500</v>
          </cell>
          <cell r="F1054" t="str">
            <v>F</v>
          </cell>
          <cell r="G1054">
            <v>0</v>
          </cell>
          <cell r="I1054" t="str">
            <v xml:space="preserve">Rio de Janeiro - Macaé (via Tribobó/RJ-104) </v>
          </cell>
          <cell r="J1054" t="str">
            <v>E</v>
          </cell>
          <cell r="K1054" t="str">
            <v>C</v>
          </cell>
          <cell r="L1054">
            <v>183.3</v>
          </cell>
          <cell r="M1054">
            <v>0.31105125974876691</v>
          </cell>
          <cell r="N1054">
            <v>0</v>
          </cell>
          <cell r="O1054">
            <v>0.35356905784392223</v>
          </cell>
          <cell r="P1054">
            <v>0</v>
          </cell>
          <cell r="Q1054">
            <v>0</v>
          </cell>
          <cell r="R1054">
            <v>91.5</v>
          </cell>
        </row>
        <row r="1055">
          <cell r="E1055">
            <v>10804000600</v>
          </cell>
          <cell r="F1055" t="str">
            <v>F</v>
          </cell>
          <cell r="G1055">
            <v>0</v>
          </cell>
          <cell r="I1055" t="str">
            <v xml:space="preserve">Rio de Janeiro - Macaé (via Tribobó/RJ-104) </v>
          </cell>
          <cell r="J1055" t="str">
            <v>L</v>
          </cell>
          <cell r="K1055" t="str">
            <v>C</v>
          </cell>
          <cell r="L1055">
            <v>183.3</v>
          </cell>
          <cell r="M1055">
            <v>0.31105125974876691</v>
          </cell>
          <cell r="N1055">
            <v>0</v>
          </cell>
          <cell r="O1055">
            <v>0.35356905784392223</v>
          </cell>
          <cell r="P1055">
            <v>0</v>
          </cell>
          <cell r="Q1055">
            <v>0</v>
          </cell>
          <cell r="R1055">
            <v>114.3</v>
          </cell>
        </row>
        <row r="1056">
          <cell r="E1056">
            <v>10804100000</v>
          </cell>
          <cell r="F1056" t="str">
            <v>F</v>
          </cell>
          <cell r="G1056">
            <v>0</v>
          </cell>
          <cell r="I1056" t="str">
            <v>Rio de Janeiro - São João do Paraiso (via BR-101)</v>
          </cell>
          <cell r="J1056" t="str">
            <v>A</v>
          </cell>
          <cell r="K1056" t="str">
            <v>O</v>
          </cell>
          <cell r="L1056">
            <v>399.7</v>
          </cell>
          <cell r="M1056">
            <v>0.31105125974876691</v>
          </cell>
          <cell r="N1056">
            <v>0</v>
          </cell>
          <cell r="O1056">
            <v>0.35356905784392223</v>
          </cell>
          <cell r="P1056">
            <v>0</v>
          </cell>
          <cell r="Q1056">
            <v>0</v>
          </cell>
          <cell r="R1056">
            <v>124.6</v>
          </cell>
        </row>
        <row r="1057">
          <cell r="E1057">
            <v>10804100001</v>
          </cell>
          <cell r="F1057" t="str">
            <v>F</v>
          </cell>
          <cell r="G1057">
            <v>1</v>
          </cell>
          <cell r="I1057" t="str">
            <v>São João do Paraiso - Niterói</v>
          </cell>
          <cell r="J1057" t="str">
            <v>A</v>
          </cell>
          <cell r="K1057" t="str">
            <v>S</v>
          </cell>
          <cell r="L1057">
            <v>385.7</v>
          </cell>
          <cell r="M1057">
            <v>0.31105125974876691</v>
          </cell>
          <cell r="N1057">
            <v>0</v>
          </cell>
          <cell r="O1057">
            <v>0.35356905784392223</v>
          </cell>
          <cell r="P1057">
            <v>0</v>
          </cell>
          <cell r="Q1057">
            <v>0</v>
          </cell>
          <cell r="R1057">
            <v>120.25</v>
          </cell>
        </row>
        <row r="1058">
          <cell r="E1058">
            <v>10804100002</v>
          </cell>
          <cell r="F1058" t="str">
            <v>F</v>
          </cell>
          <cell r="G1058">
            <v>2</v>
          </cell>
          <cell r="I1058" t="str">
            <v>São João do Paraiso - Campos</v>
          </cell>
          <cell r="J1058" t="str">
            <v>A</v>
          </cell>
          <cell r="K1058" t="str">
            <v>S</v>
          </cell>
          <cell r="L1058">
            <v>107.5</v>
          </cell>
          <cell r="M1058">
            <v>0.31105125974876691</v>
          </cell>
          <cell r="N1058">
            <v>0</v>
          </cell>
          <cell r="O1058">
            <v>0.35356905784392223</v>
          </cell>
          <cell r="P1058">
            <v>0</v>
          </cell>
          <cell r="Q1058">
            <v>0</v>
          </cell>
          <cell r="R1058">
            <v>33.700000000000003</v>
          </cell>
        </row>
        <row r="1059">
          <cell r="E1059">
            <v>10804100003</v>
          </cell>
          <cell r="F1059" t="str">
            <v>F</v>
          </cell>
          <cell r="G1059">
            <v>3</v>
          </cell>
          <cell r="I1059" t="str">
            <v>Italva - Rio de Janeiro</v>
          </cell>
          <cell r="J1059" t="str">
            <v>A</v>
          </cell>
          <cell r="K1059" t="str">
            <v>S</v>
          </cell>
          <cell r="L1059">
            <v>343.7</v>
          </cell>
          <cell r="M1059">
            <v>0.31105125974876691</v>
          </cell>
          <cell r="N1059">
            <v>0</v>
          </cell>
          <cell r="O1059">
            <v>0.35356905784392223</v>
          </cell>
          <cell r="P1059">
            <v>0</v>
          </cell>
          <cell r="Q1059">
            <v>0</v>
          </cell>
          <cell r="R1059">
            <v>107.2</v>
          </cell>
        </row>
        <row r="1060">
          <cell r="E1060">
            <v>10804100004</v>
          </cell>
          <cell r="F1060" t="str">
            <v>F</v>
          </cell>
          <cell r="G1060">
            <v>4</v>
          </cell>
          <cell r="I1060" t="str">
            <v>Italva - Niterói</v>
          </cell>
          <cell r="J1060" t="str">
            <v>A</v>
          </cell>
          <cell r="K1060" t="str">
            <v>S</v>
          </cell>
          <cell r="L1060">
            <v>331.6</v>
          </cell>
          <cell r="M1060">
            <v>0.31105125974876691</v>
          </cell>
          <cell r="N1060">
            <v>0</v>
          </cell>
          <cell r="O1060">
            <v>0.35356905784392223</v>
          </cell>
          <cell r="P1060">
            <v>0</v>
          </cell>
          <cell r="Q1060">
            <v>0</v>
          </cell>
          <cell r="R1060">
            <v>103.4</v>
          </cell>
        </row>
        <row r="1061">
          <cell r="E1061">
            <v>10804100005</v>
          </cell>
          <cell r="F1061" t="str">
            <v>F</v>
          </cell>
          <cell r="G1061">
            <v>5</v>
          </cell>
          <cell r="I1061" t="str">
            <v>Cardoso Moreira - Rio de Janeiro</v>
          </cell>
          <cell r="J1061" t="str">
            <v>A</v>
          </cell>
          <cell r="K1061" t="str">
            <v>S</v>
          </cell>
          <cell r="L1061">
            <v>329.3</v>
          </cell>
          <cell r="M1061">
            <v>0.31105125974876691</v>
          </cell>
          <cell r="N1061">
            <v>0</v>
          </cell>
          <cell r="O1061">
            <v>0.35356905784392223</v>
          </cell>
          <cell r="P1061">
            <v>0</v>
          </cell>
          <cell r="Q1061">
            <v>0</v>
          </cell>
          <cell r="R1061">
            <v>102.7</v>
          </cell>
        </row>
        <row r="1062">
          <cell r="E1062">
            <v>10804100006</v>
          </cell>
          <cell r="F1062" t="str">
            <v>F</v>
          </cell>
          <cell r="G1062">
            <v>6</v>
          </cell>
          <cell r="I1062" t="str">
            <v>Cardoso Moreira - Niterói</v>
          </cell>
          <cell r="J1062" t="str">
            <v>A</v>
          </cell>
          <cell r="K1062" t="str">
            <v>S</v>
          </cell>
          <cell r="L1062">
            <v>318.5</v>
          </cell>
          <cell r="M1062">
            <v>0.31105125974876691</v>
          </cell>
          <cell r="N1062">
            <v>0</v>
          </cell>
          <cell r="O1062">
            <v>0.35356905784392223</v>
          </cell>
          <cell r="P1062">
            <v>0</v>
          </cell>
          <cell r="Q1062">
            <v>0</v>
          </cell>
          <cell r="R1062">
            <v>99.35</v>
          </cell>
        </row>
        <row r="1063">
          <cell r="E1063">
            <v>10804100007</v>
          </cell>
          <cell r="F1063" t="str">
            <v>F</v>
          </cell>
          <cell r="G1063">
            <v>7</v>
          </cell>
          <cell r="I1063" t="str">
            <v>Campos - Rio de Janeiro</v>
          </cell>
          <cell r="J1063" t="str">
            <v>A</v>
          </cell>
          <cell r="K1063" t="str">
            <v>S</v>
          </cell>
          <cell r="L1063">
            <v>277.3</v>
          </cell>
          <cell r="M1063">
            <v>0.31105125974876691</v>
          </cell>
          <cell r="N1063">
            <v>0</v>
          </cell>
          <cell r="O1063">
            <v>0.35356905784392223</v>
          </cell>
          <cell r="P1063">
            <v>0</v>
          </cell>
          <cell r="Q1063">
            <v>0</v>
          </cell>
          <cell r="R1063">
            <v>86.55</v>
          </cell>
        </row>
        <row r="1064">
          <cell r="E1064">
            <v>10804100008</v>
          </cell>
          <cell r="F1064" t="str">
            <v>F</v>
          </cell>
          <cell r="G1064">
            <v>8</v>
          </cell>
          <cell r="I1064" t="str">
            <v>Campos - Niterói</v>
          </cell>
          <cell r="J1064" t="str">
            <v>A</v>
          </cell>
          <cell r="K1064" t="str">
            <v>S</v>
          </cell>
          <cell r="L1064">
            <v>265.10000000000002</v>
          </cell>
          <cell r="M1064">
            <v>0.31105125974876691</v>
          </cell>
          <cell r="N1064">
            <v>0</v>
          </cell>
          <cell r="O1064">
            <v>0.35356905784392223</v>
          </cell>
          <cell r="P1064">
            <v>0</v>
          </cell>
          <cell r="Q1064">
            <v>0</v>
          </cell>
          <cell r="R1064">
            <v>82.75</v>
          </cell>
        </row>
        <row r="1065">
          <cell r="E1065">
            <v>10804100009</v>
          </cell>
          <cell r="F1065" t="str">
            <v>F</v>
          </cell>
          <cell r="G1065">
            <v>9</v>
          </cell>
          <cell r="I1065" t="str">
            <v>Campos - Manilha</v>
          </cell>
          <cell r="J1065" t="str">
            <v>A</v>
          </cell>
          <cell r="K1065" t="str">
            <v>S</v>
          </cell>
          <cell r="L1065">
            <v>239.5</v>
          </cell>
          <cell r="M1065">
            <v>0.31105125974876691</v>
          </cell>
          <cell r="N1065">
            <v>0</v>
          </cell>
          <cell r="O1065">
            <v>0.35356905784392223</v>
          </cell>
          <cell r="P1065">
            <v>0</v>
          </cell>
          <cell r="Q1065">
            <v>0</v>
          </cell>
          <cell r="R1065">
            <v>74.75</v>
          </cell>
        </row>
        <row r="1066">
          <cell r="E1066">
            <v>10804100010</v>
          </cell>
          <cell r="F1066" t="str">
            <v>F</v>
          </cell>
          <cell r="G1066">
            <v>10</v>
          </cell>
          <cell r="I1066" t="str">
            <v>Cardoso Moreira - Manilha</v>
          </cell>
          <cell r="J1066" t="str">
            <v>A</v>
          </cell>
          <cell r="K1066" t="str">
            <v>S</v>
          </cell>
          <cell r="L1066">
            <v>292.89999999999998</v>
          </cell>
          <cell r="M1066">
            <v>0.31105125974876691</v>
          </cell>
          <cell r="N1066">
            <v>0</v>
          </cell>
          <cell r="O1066">
            <v>0.35356905784392223</v>
          </cell>
          <cell r="P1066">
            <v>0</v>
          </cell>
          <cell r="Q1066">
            <v>0</v>
          </cell>
          <cell r="R1066">
            <v>91.4</v>
          </cell>
        </row>
        <row r="1067">
          <cell r="E1067">
            <v>10804100011</v>
          </cell>
          <cell r="F1067" t="str">
            <v>F</v>
          </cell>
          <cell r="G1067">
            <v>11</v>
          </cell>
          <cell r="I1067" t="str">
            <v>Italva - Manilha</v>
          </cell>
          <cell r="J1067" t="str">
            <v>A</v>
          </cell>
          <cell r="K1067" t="str">
            <v>S</v>
          </cell>
          <cell r="L1067">
            <v>306</v>
          </cell>
          <cell r="M1067">
            <v>0.31105125974876691</v>
          </cell>
          <cell r="N1067">
            <v>0</v>
          </cell>
          <cell r="O1067">
            <v>0.35356905784392223</v>
          </cell>
          <cell r="P1067">
            <v>0</v>
          </cell>
          <cell r="Q1067">
            <v>0</v>
          </cell>
          <cell r="R1067">
            <v>95.45</v>
          </cell>
        </row>
        <row r="1068">
          <cell r="E1068">
            <v>10804100012</v>
          </cell>
          <cell r="F1068" t="str">
            <v>F</v>
          </cell>
          <cell r="G1068">
            <v>12</v>
          </cell>
          <cell r="I1068" t="str">
            <v>Manilha - São João do Paraíso</v>
          </cell>
          <cell r="J1068" t="str">
            <v>A</v>
          </cell>
          <cell r="K1068" t="str">
            <v>S</v>
          </cell>
          <cell r="L1068">
            <v>360.1</v>
          </cell>
          <cell r="M1068">
            <v>0.31105125974876691</v>
          </cell>
          <cell r="N1068">
            <v>0</v>
          </cell>
          <cell r="O1068">
            <v>0.35356905784392223</v>
          </cell>
          <cell r="P1068">
            <v>0</v>
          </cell>
          <cell r="Q1068">
            <v>0</v>
          </cell>
          <cell r="R1068">
            <v>112.3</v>
          </cell>
        </row>
        <row r="1069">
          <cell r="E1069">
            <v>10804200000</v>
          </cell>
          <cell r="F1069" t="str">
            <v>F</v>
          </cell>
          <cell r="G1069">
            <v>0</v>
          </cell>
          <cell r="I1069" t="str">
            <v xml:space="preserve">Rio de Janeiro- Itaperuna (via BR-101) </v>
          </cell>
          <cell r="J1069" t="str">
            <v>A</v>
          </cell>
          <cell r="K1069" t="str">
            <v>O</v>
          </cell>
          <cell r="L1069">
            <v>381.2</v>
          </cell>
          <cell r="M1069">
            <v>0.31105125974876691</v>
          </cell>
          <cell r="N1069">
            <v>0</v>
          </cell>
          <cell r="O1069">
            <v>0.35356905784392223</v>
          </cell>
          <cell r="P1069">
            <v>0</v>
          </cell>
          <cell r="Q1069">
            <v>0</v>
          </cell>
          <cell r="R1069">
            <v>118.85</v>
          </cell>
        </row>
        <row r="1070">
          <cell r="E1070">
            <v>10804200001</v>
          </cell>
          <cell r="F1070" t="str">
            <v>F</v>
          </cell>
          <cell r="G1070">
            <v>1</v>
          </cell>
          <cell r="I1070" t="str">
            <v>Rio de Janeiro - Campos</v>
          </cell>
          <cell r="J1070" t="str">
            <v>A</v>
          </cell>
          <cell r="K1070" t="str">
            <v>S</v>
          </cell>
          <cell r="L1070">
            <v>277.3</v>
          </cell>
          <cell r="M1070">
            <v>0.31105125974876691</v>
          </cell>
          <cell r="N1070">
            <v>0</v>
          </cell>
          <cell r="O1070">
            <v>0.35356905784392223</v>
          </cell>
          <cell r="P1070">
            <v>0</v>
          </cell>
          <cell r="Q1070">
            <v>0</v>
          </cell>
          <cell r="R1070">
            <v>86.55</v>
          </cell>
        </row>
        <row r="1071">
          <cell r="E1071">
            <v>10804200002</v>
          </cell>
          <cell r="F1071" t="str">
            <v>F</v>
          </cell>
          <cell r="G1071">
            <v>2</v>
          </cell>
          <cell r="I1071" t="str">
            <v>Rio de Janeiro - Cardoso Moreira</v>
          </cell>
          <cell r="J1071" t="str">
            <v>A</v>
          </cell>
          <cell r="K1071" t="str">
            <v>S</v>
          </cell>
          <cell r="L1071">
            <v>329.3</v>
          </cell>
          <cell r="M1071">
            <v>0.31105125974876691</v>
          </cell>
          <cell r="N1071">
            <v>0</v>
          </cell>
          <cell r="O1071">
            <v>0.35356905784392223</v>
          </cell>
          <cell r="P1071">
            <v>0</v>
          </cell>
          <cell r="Q1071">
            <v>0</v>
          </cell>
          <cell r="R1071">
            <v>102.7</v>
          </cell>
        </row>
        <row r="1072">
          <cell r="E1072">
            <v>10804200003</v>
          </cell>
          <cell r="F1072" t="str">
            <v>F</v>
          </cell>
          <cell r="G1072">
            <v>3</v>
          </cell>
          <cell r="I1072" t="str">
            <v>Rio de Janeiro - Italva</v>
          </cell>
          <cell r="J1072" t="str">
            <v>A</v>
          </cell>
          <cell r="K1072" t="str">
            <v>S</v>
          </cell>
          <cell r="L1072">
            <v>343.7</v>
          </cell>
          <cell r="M1072">
            <v>0.31105125974876691</v>
          </cell>
          <cell r="N1072">
            <v>0</v>
          </cell>
          <cell r="O1072">
            <v>0.35356905784392223</v>
          </cell>
          <cell r="P1072">
            <v>0</v>
          </cell>
          <cell r="Q1072">
            <v>0</v>
          </cell>
          <cell r="R1072">
            <v>107.2</v>
          </cell>
        </row>
        <row r="1073">
          <cell r="E1073">
            <v>10804200004</v>
          </cell>
          <cell r="F1073" t="str">
            <v>F</v>
          </cell>
          <cell r="G1073">
            <v>4</v>
          </cell>
          <cell r="I1073" t="str">
            <v>Niterói -  Campos</v>
          </cell>
          <cell r="J1073" t="str">
            <v>A</v>
          </cell>
          <cell r="K1073" t="str">
            <v>S</v>
          </cell>
          <cell r="L1073">
            <v>265.10000000000002</v>
          </cell>
          <cell r="M1073">
            <v>0.31105125974876691</v>
          </cell>
          <cell r="N1073">
            <v>0</v>
          </cell>
          <cell r="O1073">
            <v>0.35356905784392223</v>
          </cell>
          <cell r="P1073">
            <v>0</v>
          </cell>
          <cell r="Q1073">
            <v>0</v>
          </cell>
          <cell r="R1073">
            <v>82.75</v>
          </cell>
        </row>
        <row r="1074">
          <cell r="E1074">
            <v>10804200005</v>
          </cell>
          <cell r="F1074" t="str">
            <v>F</v>
          </cell>
          <cell r="G1074">
            <v>5</v>
          </cell>
          <cell r="I1074" t="str">
            <v>Niterói -  Cardoso Moreira</v>
          </cell>
          <cell r="J1074" t="str">
            <v>A</v>
          </cell>
          <cell r="K1074" t="str">
            <v>S</v>
          </cell>
          <cell r="L1074">
            <v>318.5</v>
          </cell>
          <cell r="M1074">
            <v>0.31105125974876691</v>
          </cell>
          <cell r="N1074">
            <v>0</v>
          </cell>
          <cell r="O1074">
            <v>0.35356905784392223</v>
          </cell>
          <cell r="P1074">
            <v>0</v>
          </cell>
          <cell r="Q1074">
            <v>0</v>
          </cell>
          <cell r="R1074">
            <v>99.35</v>
          </cell>
        </row>
        <row r="1075">
          <cell r="E1075">
            <v>10804200006</v>
          </cell>
          <cell r="F1075" t="str">
            <v>F</v>
          </cell>
          <cell r="G1075">
            <v>6</v>
          </cell>
          <cell r="I1075" t="str">
            <v>Niterói - Italva</v>
          </cell>
          <cell r="J1075" t="str">
            <v>A</v>
          </cell>
          <cell r="K1075" t="str">
            <v>S</v>
          </cell>
          <cell r="L1075">
            <v>331.6</v>
          </cell>
          <cell r="M1075">
            <v>0.31105125974876691</v>
          </cell>
          <cell r="N1075">
            <v>0</v>
          </cell>
          <cell r="O1075">
            <v>0.35356905784392223</v>
          </cell>
          <cell r="P1075">
            <v>0</v>
          </cell>
          <cell r="Q1075">
            <v>0</v>
          </cell>
          <cell r="R1075">
            <v>103.4</v>
          </cell>
        </row>
        <row r="1076">
          <cell r="E1076">
            <v>10804200007</v>
          </cell>
          <cell r="F1076" t="str">
            <v>F</v>
          </cell>
          <cell r="G1076">
            <v>7</v>
          </cell>
          <cell r="I1076" t="str">
            <v>Niterói - Itaperuna</v>
          </cell>
          <cell r="J1076" t="str">
            <v>A</v>
          </cell>
          <cell r="K1076" t="str">
            <v>S</v>
          </cell>
          <cell r="L1076">
            <v>372.6</v>
          </cell>
          <cell r="M1076">
            <v>0.31105125974876691</v>
          </cell>
          <cell r="N1076">
            <v>0</v>
          </cell>
          <cell r="O1076">
            <v>0.35356905784392223</v>
          </cell>
          <cell r="P1076">
            <v>0</v>
          </cell>
          <cell r="Q1076">
            <v>0</v>
          </cell>
          <cell r="R1076">
            <v>116.2</v>
          </cell>
        </row>
        <row r="1077">
          <cell r="E1077">
            <v>10804200008</v>
          </cell>
          <cell r="F1077" t="str">
            <v>F</v>
          </cell>
          <cell r="G1077">
            <v>8</v>
          </cell>
          <cell r="I1077" t="str">
            <v>Campos - Itaperuna</v>
          </cell>
          <cell r="J1077" t="str">
            <v>A</v>
          </cell>
          <cell r="K1077" t="str">
            <v>S</v>
          </cell>
          <cell r="L1077">
            <v>107.5</v>
          </cell>
          <cell r="M1077">
            <v>0.31105125974876691</v>
          </cell>
          <cell r="N1077">
            <v>0</v>
          </cell>
          <cell r="O1077">
            <v>0.35356905784392223</v>
          </cell>
          <cell r="P1077">
            <v>0</v>
          </cell>
          <cell r="Q1077">
            <v>0</v>
          </cell>
          <cell r="R1077">
            <v>33.700000000000003</v>
          </cell>
        </row>
        <row r="1078">
          <cell r="E1078">
            <v>10804200009</v>
          </cell>
          <cell r="F1078" t="str">
            <v>F</v>
          </cell>
          <cell r="G1078">
            <v>9</v>
          </cell>
          <cell r="I1078" t="str">
            <v>Rio Bonito - Itaperuna</v>
          </cell>
          <cell r="J1078" t="str">
            <v>A</v>
          </cell>
          <cell r="K1078" t="str">
            <v>S</v>
          </cell>
          <cell r="L1078">
            <v>300.10000000000002</v>
          </cell>
          <cell r="M1078">
            <v>0.31105125974876691</v>
          </cell>
          <cell r="N1078">
            <v>0</v>
          </cell>
          <cell r="O1078">
            <v>0.35356905784392223</v>
          </cell>
          <cell r="P1078">
            <v>0</v>
          </cell>
          <cell r="Q1078">
            <v>0</v>
          </cell>
          <cell r="R1078">
            <v>93.6</v>
          </cell>
        </row>
        <row r="1079">
          <cell r="E1079">
            <v>10804200010</v>
          </cell>
          <cell r="F1079" t="str">
            <v>F</v>
          </cell>
          <cell r="G1079">
            <v>10</v>
          </cell>
          <cell r="I1079" t="str">
            <v>Campos - Manilha</v>
          </cell>
          <cell r="J1079" t="str">
            <v>A</v>
          </cell>
          <cell r="K1079" t="str">
            <v>S</v>
          </cell>
          <cell r="L1079">
            <v>239.5</v>
          </cell>
          <cell r="M1079">
            <v>0.31105125974876691</v>
          </cell>
          <cell r="N1079">
            <v>0</v>
          </cell>
          <cell r="O1079">
            <v>0.35356905784392223</v>
          </cell>
          <cell r="P1079">
            <v>0</v>
          </cell>
          <cell r="Q1079">
            <v>0</v>
          </cell>
          <cell r="R1079">
            <v>74.75</v>
          </cell>
        </row>
        <row r="1080">
          <cell r="E1080">
            <v>10804200011</v>
          </cell>
          <cell r="F1080" t="str">
            <v>F</v>
          </cell>
          <cell r="G1080">
            <v>11</v>
          </cell>
          <cell r="I1080" t="str">
            <v>Cardoso Moreira - Manilha</v>
          </cell>
          <cell r="J1080" t="str">
            <v>A</v>
          </cell>
          <cell r="K1080" t="str">
            <v>S</v>
          </cell>
          <cell r="L1080">
            <v>292.89999999999998</v>
          </cell>
          <cell r="M1080">
            <v>0.31105125974876691</v>
          </cell>
          <cell r="N1080">
            <v>0</v>
          </cell>
          <cell r="O1080">
            <v>0.35356905784392223</v>
          </cell>
          <cell r="P1080">
            <v>0</v>
          </cell>
          <cell r="Q1080">
            <v>0</v>
          </cell>
          <cell r="R1080">
            <v>91.4</v>
          </cell>
        </row>
        <row r="1081">
          <cell r="E1081">
            <v>10804200012</v>
          </cell>
          <cell r="F1081" t="str">
            <v>F</v>
          </cell>
          <cell r="G1081">
            <v>12</v>
          </cell>
          <cell r="I1081" t="str">
            <v>Italva - Manilha</v>
          </cell>
          <cell r="J1081" t="str">
            <v>A</v>
          </cell>
          <cell r="K1081" t="str">
            <v>S</v>
          </cell>
          <cell r="L1081">
            <v>306</v>
          </cell>
          <cell r="M1081">
            <v>0.31105125974876691</v>
          </cell>
          <cell r="N1081">
            <v>0</v>
          </cell>
          <cell r="O1081">
            <v>0.35356905784392223</v>
          </cell>
          <cell r="P1081">
            <v>0</v>
          </cell>
          <cell r="Q1081">
            <v>0</v>
          </cell>
          <cell r="R1081">
            <v>95.45</v>
          </cell>
        </row>
        <row r="1082">
          <cell r="E1082">
            <v>10804200013</v>
          </cell>
          <cell r="F1082" t="str">
            <v>F</v>
          </cell>
          <cell r="G1082">
            <v>13</v>
          </cell>
          <cell r="I1082" t="str">
            <v>Itaperuna - Manilha</v>
          </cell>
          <cell r="J1082" t="str">
            <v>A</v>
          </cell>
          <cell r="K1082" t="str">
            <v>S</v>
          </cell>
          <cell r="L1082">
            <v>347</v>
          </cell>
          <cell r="M1082">
            <v>0.31105125974876691</v>
          </cell>
          <cell r="N1082">
            <v>0</v>
          </cell>
          <cell r="O1082">
            <v>0.35356905784392223</v>
          </cell>
          <cell r="P1082">
            <v>0</v>
          </cell>
          <cell r="Q1082">
            <v>0</v>
          </cell>
          <cell r="R1082">
            <v>108.2</v>
          </cell>
        </row>
        <row r="1083">
          <cell r="E1083">
            <v>10804200100</v>
          </cell>
          <cell r="F1083" t="str">
            <v>F</v>
          </cell>
          <cell r="G1083">
            <v>0</v>
          </cell>
          <cell r="I1083" t="str">
            <v xml:space="preserve">Rio de Janeiro - Bom Jesus do Itabapoana (via BR-101) </v>
          </cell>
          <cell r="J1083" t="str">
            <v>A</v>
          </cell>
          <cell r="K1083" t="str">
            <v>C</v>
          </cell>
          <cell r="L1083">
            <v>385.3</v>
          </cell>
          <cell r="M1083">
            <v>0.31105125974876691</v>
          </cell>
          <cell r="N1083">
            <v>0</v>
          </cell>
          <cell r="O1083">
            <v>0.35356905784392223</v>
          </cell>
          <cell r="P1083">
            <v>0</v>
          </cell>
          <cell r="Q1083">
            <v>0</v>
          </cell>
          <cell r="R1083">
            <v>120.15</v>
          </cell>
        </row>
        <row r="1084">
          <cell r="E1084">
            <v>10804200101</v>
          </cell>
          <cell r="F1084" t="str">
            <v>F</v>
          </cell>
          <cell r="G1084">
            <v>1</v>
          </cell>
          <cell r="I1084" t="str">
            <v>Rio de Janeiro - Campos</v>
          </cell>
          <cell r="J1084" t="str">
            <v>A</v>
          </cell>
          <cell r="K1084" t="str">
            <v>S</v>
          </cell>
          <cell r="L1084">
            <v>277.3</v>
          </cell>
          <cell r="M1084">
            <v>0.31105125974876691</v>
          </cell>
          <cell r="N1084">
            <v>0</v>
          </cell>
          <cell r="O1084">
            <v>0.35356905784392223</v>
          </cell>
          <cell r="P1084">
            <v>0</v>
          </cell>
          <cell r="Q1084">
            <v>0</v>
          </cell>
          <cell r="R1084">
            <v>86.55</v>
          </cell>
        </row>
        <row r="1085">
          <cell r="E1085">
            <v>10804200102</v>
          </cell>
          <cell r="F1085" t="str">
            <v>F</v>
          </cell>
          <cell r="G1085">
            <v>2</v>
          </cell>
          <cell r="I1085" t="str">
            <v>Rio de Janeiro - Cardoso Moreira</v>
          </cell>
          <cell r="J1085" t="str">
            <v>A</v>
          </cell>
          <cell r="K1085" t="str">
            <v>S</v>
          </cell>
          <cell r="L1085">
            <v>329.3</v>
          </cell>
          <cell r="M1085">
            <v>0.31105125974876691</v>
          </cell>
          <cell r="N1085">
            <v>0</v>
          </cell>
          <cell r="O1085">
            <v>0.35356905784392223</v>
          </cell>
          <cell r="P1085">
            <v>0</v>
          </cell>
          <cell r="Q1085">
            <v>0</v>
          </cell>
          <cell r="R1085">
            <v>102.7</v>
          </cell>
        </row>
        <row r="1086">
          <cell r="E1086">
            <v>10804200103</v>
          </cell>
          <cell r="F1086" t="str">
            <v>F</v>
          </cell>
          <cell r="G1086">
            <v>3</v>
          </cell>
          <cell r="I1086" t="str">
            <v>Rio de Janeiro - Italva</v>
          </cell>
          <cell r="J1086" t="str">
            <v>A</v>
          </cell>
          <cell r="K1086" t="str">
            <v>S</v>
          </cell>
          <cell r="L1086">
            <v>343.7</v>
          </cell>
          <cell r="M1086">
            <v>0.31105125974876691</v>
          </cell>
          <cell r="N1086">
            <v>0</v>
          </cell>
          <cell r="O1086">
            <v>0.35356905784392223</v>
          </cell>
          <cell r="P1086">
            <v>0</v>
          </cell>
          <cell r="Q1086">
            <v>0</v>
          </cell>
          <cell r="R1086">
            <v>107.2</v>
          </cell>
        </row>
        <row r="1087">
          <cell r="E1087">
            <v>10804200104</v>
          </cell>
          <cell r="F1087" t="str">
            <v>F</v>
          </cell>
          <cell r="G1087">
            <v>4</v>
          </cell>
          <cell r="I1087" t="str">
            <v>Niterói - Bom Jesus do Itabapoana</v>
          </cell>
          <cell r="J1087" t="str">
            <v>A</v>
          </cell>
          <cell r="K1087" t="str">
            <v>S</v>
          </cell>
          <cell r="L1087">
            <v>376.7</v>
          </cell>
          <cell r="M1087">
            <v>0.31105125974876691</v>
          </cell>
          <cell r="N1087">
            <v>0</v>
          </cell>
          <cell r="O1087">
            <v>0.35356905784392223</v>
          </cell>
          <cell r="P1087">
            <v>0</v>
          </cell>
          <cell r="Q1087">
            <v>0</v>
          </cell>
          <cell r="R1087">
            <v>117.45</v>
          </cell>
        </row>
        <row r="1088">
          <cell r="E1088">
            <v>10804200105</v>
          </cell>
          <cell r="F1088" t="str">
            <v>F</v>
          </cell>
          <cell r="G1088">
            <v>5</v>
          </cell>
          <cell r="I1088" t="str">
            <v>Niterói - Campos</v>
          </cell>
          <cell r="J1088" t="str">
            <v>A</v>
          </cell>
          <cell r="K1088" t="str">
            <v>S</v>
          </cell>
          <cell r="L1088">
            <v>265.10000000000002</v>
          </cell>
          <cell r="M1088">
            <v>0.31105125974876691</v>
          </cell>
          <cell r="N1088">
            <v>0</v>
          </cell>
          <cell r="O1088">
            <v>0.35356905784392223</v>
          </cell>
          <cell r="P1088">
            <v>0</v>
          </cell>
          <cell r="Q1088">
            <v>0</v>
          </cell>
          <cell r="R1088">
            <v>82.75</v>
          </cell>
        </row>
        <row r="1089">
          <cell r="E1089">
            <v>10804200106</v>
          </cell>
          <cell r="F1089" t="str">
            <v>F</v>
          </cell>
          <cell r="G1089">
            <v>6</v>
          </cell>
          <cell r="I1089" t="str">
            <v>Niterói - Cardoso Moreira</v>
          </cell>
          <cell r="J1089" t="str">
            <v>A</v>
          </cell>
          <cell r="K1089" t="str">
            <v>S</v>
          </cell>
          <cell r="L1089">
            <v>318.5</v>
          </cell>
          <cell r="M1089">
            <v>0.31105125974876691</v>
          </cell>
          <cell r="N1089">
            <v>0</v>
          </cell>
          <cell r="O1089">
            <v>0.35356905784392223</v>
          </cell>
          <cell r="P1089">
            <v>0</v>
          </cell>
          <cell r="Q1089">
            <v>0</v>
          </cell>
          <cell r="R1089">
            <v>99.35</v>
          </cell>
        </row>
        <row r="1090">
          <cell r="E1090">
            <v>10804200107</v>
          </cell>
          <cell r="F1090" t="str">
            <v>F</v>
          </cell>
          <cell r="G1090">
            <v>7</v>
          </cell>
          <cell r="I1090" t="str">
            <v>Niterói - Italva</v>
          </cell>
          <cell r="J1090" t="str">
            <v>A</v>
          </cell>
          <cell r="K1090" t="str">
            <v>S</v>
          </cell>
          <cell r="L1090">
            <v>331.6</v>
          </cell>
          <cell r="M1090">
            <v>0.31105125974876691</v>
          </cell>
          <cell r="N1090">
            <v>0</v>
          </cell>
          <cell r="O1090">
            <v>0.35356905784392223</v>
          </cell>
          <cell r="P1090">
            <v>0</v>
          </cell>
          <cell r="Q1090">
            <v>0</v>
          </cell>
          <cell r="R1090">
            <v>103.4</v>
          </cell>
        </row>
        <row r="1091">
          <cell r="E1091">
            <v>10804200108</v>
          </cell>
          <cell r="F1091" t="str">
            <v>F</v>
          </cell>
          <cell r="G1091">
            <v>8</v>
          </cell>
          <cell r="I1091" t="str">
            <v>Campos - Bom Jesus de Itabapoana</v>
          </cell>
          <cell r="J1091" t="str">
            <v>A</v>
          </cell>
          <cell r="K1091" t="str">
            <v>S</v>
          </cell>
          <cell r="L1091">
            <v>111.6</v>
          </cell>
          <cell r="M1091">
            <v>0.31105125974876691</v>
          </cell>
          <cell r="N1091">
            <v>0</v>
          </cell>
          <cell r="O1091">
            <v>0.35356905784392223</v>
          </cell>
          <cell r="P1091">
            <v>0</v>
          </cell>
          <cell r="Q1091">
            <v>0</v>
          </cell>
          <cell r="R1091">
            <v>35</v>
          </cell>
        </row>
        <row r="1092">
          <cell r="E1092">
            <v>10804200109</v>
          </cell>
          <cell r="F1092" t="str">
            <v>F</v>
          </cell>
          <cell r="G1092">
            <v>9</v>
          </cell>
          <cell r="I1092" t="str">
            <v xml:space="preserve">Bom Jesus do Itabapoana - Manilha </v>
          </cell>
          <cell r="J1092" t="str">
            <v>A</v>
          </cell>
          <cell r="K1092" t="str">
            <v>S</v>
          </cell>
          <cell r="L1092">
            <v>351.1</v>
          </cell>
          <cell r="M1092">
            <v>0.31105125974876691</v>
          </cell>
          <cell r="N1092">
            <v>0</v>
          </cell>
          <cell r="O1092">
            <v>0.35356905784392223</v>
          </cell>
          <cell r="P1092">
            <v>0</v>
          </cell>
          <cell r="Q1092">
            <v>0</v>
          </cell>
          <cell r="R1092">
            <v>109.5</v>
          </cell>
        </row>
        <row r="1093">
          <cell r="E1093">
            <v>10804200110</v>
          </cell>
          <cell r="F1093" t="str">
            <v>F</v>
          </cell>
          <cell r="G1093">
            <v>10</v>
          </cell>
          <cell r="I1093" t="str">
            <v>Campos - Manilha</v>
          </cell>
          <cell r="J1093" t="str">
            <v>A</v>
          </cell>
          <cell r="K1093" t="str">
            <v>S</v>
          </cell>
          <cell r="L1093">
            <v>239.5</v>
          </cell>
          <cell r="M1093">
            <v>0.31105125974876691</v>
          </cell>
          <cell r="N1093">
            <v>0</v>
          </cell>
          <cell r="O1093">
            <v>0.35356905784392223</v>
          </cell>
          <cell r="P1093">
            <v>0</v>
          </cell>
          <cell r="Q1093">
            <v>0</v>
          </cell>
          <cell r="R1093">
            <v>74.75</v>
          </cell>
        </row>
        <row r="1094">
          <cell r="E1094">
            <v>10804200111</v>
          </cell>
          <cell r="F1094" t="str">
            <v>F</v>
          </cell>
          <cell r="G1094">
            <v>11</v>
          </cell>
          <cell r="I1094" t="str">
            <v>Cardoso Moreira - Manilha</v>
          </cell>
          <cell r="J1094" t="str">
            <v>A</v>
          </cell>
          <cell r="K1094" t="str">
            <v>S</v>
          </cell>
          <cell r="L1094">
            <v>292.89999999999998</v>
          </cell>
          <cell r="M1094">
            <v>0.31105125974876691</v>
          </cell>
          <cell r="N1094">
            <v>0</v>
          </cell>
          <cell r="O1094">
            <v>0.35356905784392223</v>
          </cell>
          <cell r="P1094">
            <v>0</v>
          </cell>
          <cell r="Q1094">
            <v>0</v>
          </cell>
          <cell r="R1094">
            <v>91.4</v>
          </cell>
        </row>
        <row r="1095">
          <cell r="E1095">
            <v>10804200112</v>
          </cell>
          <cell r="F1095" t="str">
            <v>F</v>
          </cell>
          <cell r="G1095">
            <v>12</v>
          </cell>
          <cell r="I1095" t="str">
            <v>Italva - Manilha</v>
          </cell>
          <cell r="J1095" t="str">
            <v>A</v>
          </cell>
          <cell r="K1095" t="str">
            <v>S</v>
          </cell>
          <cell r="L1095">
            <v>306</v>
          </cell>
          <cell r="M1095">
            <v>0.31105125974876691</v>
          </cell>
          <cell r="N1095">
            <v>0</v>
          </cell>
          <cell r="O1095">
            <v>0.35356905784392223</v>
          </cell>
          <cell r="P1095">
            <v>0</v>
          </cell>
          <cell r="Q1095">
            <v>0</v>
          </cell>
          <cell r="R1095">
            <v>95.45</v>
          </cell>
        </row>
        <row r="1096">
          <cell r="E1096">
            <v>10804300000</v>
          </cell>
          <cell r="F1096" t="str">
            <v>F</v>
          </cell>
          <cell r="G1096">
            <v>0</v>
          </cell>
          <cell r="I1096" t="str">
            <v xml:space="preserve">Bom Jesus do Itabapoana - Arraial do Cabo </v>
          </cell>
          <cell r="J1096" t="str">
            <v>A</v>
          </cell>
          <cell r="K1096" t="str">
            <v>O</v>
          </cell>
          <cell r="L1096">
            <v>313</v>
          </cell>
          <cell r="M1096">
            <v>0.31105125974876691</v>
          </cell>
          <cell r="N1096">
            <v>0</v>
          </cell>
          <cell r="O1096">
            <v>0.35356905784392223</v>
          </cell>
          <cell r="P1096">
            <v>0</v>
          </cell>
          <cell r="Q1096">
            <v>0</v>
          </cell>
          <cell r="R1096">
            <v>97.65</v>
          </cell>
        </row>
        <row r="1097">
          <cell r="E1097">
            <v>10804300001</v>
          </cell>
          <cell r="F1097" t="str">
            <v>F</v>
          </cell>
          <cell r="G1097">
            <v>1</v>
          </cell>
          <cell r="I1097" t="str">
            <v>Bom Jesus do Itabapoana - Campos</v>
          </cell>
          <cell r="J1097" t="str">
            <v>A</v>
          </cell>
          <cell r="K1097" t="str">
            <v>S</v>
          </cell>
          <cell r="L1097">
            <v>111.6</v>
          </cell>
          <cell r="M1097">
            <v>0.31105125974876691</v>
          </cell>
          <cell r="N1097">
            <v>0</v>
          </cell>
          <cell r="O1097">
            <v>0.35356905784392223</v>
          </cell>
          <cell r="P1097">
            <v>0</v>
          </cell>
          <cell r="Q1097">
            <v>0</v>
          </cell>
          <cell r="R1097">
            <v>35</v>
          </cell>
        </row>
        <row r="1098">
          <cell r="E1098">
            <v>10804300002</v>
          </cell>
          <cell r="F1098" t="str">
            <v>F</v>
          </cell>
          <cell r="G1098">
            <v>2</v>
          </cell>
          <cell r="I1098" t="str">
            <v>Bom Jesus do Itabapoana - Macaé</v>
          </cell>
          <cell r="J1098" t="str">
            <v>A</v>
          </cell>
          <cell r="K1098" t="str">
            <v>S</v>
          </cell>
          <cell r="L1098">
            <v>212</v>
          </cell>
          <cell r="M1098">
            <v>0.31105125974876691</v>
          </cell>
          <cell r="N1098">
            <v>0</v>
          </cell>
          <cell r="O1098">
            <v>0.35356905784392223</v>
          </cell>
          <cell r="P1098">
            <v>0</v>
          </cell>
          <cell r="Q1098">
            <v>0</v>
          </cell>
          <cell r="R1098">
            <v>66.2</v>
          </cell>
        </row>
        <row r="1099">
          <cell r="E1099">
            <v>10804300003</v>
          </cell>
          <cell r="F1099" t="str">
            <v>F</v>
          </cell>
          <cell r="G1099">
            <v>3</v>
          </cell>
          <cell r="I1099" t="str">
            <v>Bom Jesus do Itabapoana - São Pedro da Aldeia</v>
          </cell>
          <cell r="J1099" t="str">
            <v>A</v>
          </cell>
          <cell r="K1099" t="str">
            <v>S</v>
          </cell>
          <cell r="L1099">
            <v>279.10000000000002</v>
          </cell>
          <cell r="M1099">
            <v>0.31105125974876691</v>
          </cell>
          <cell r="N1099">
            <v>0</v>
          </cell>
          <cell r="O1099">
            <v>0.35356905784392223</v>
          </cell>
          <cell r="P1099">
            <v>0</v>
          </cell>
          <cell r="Q1099">
            <v>0</v>
          </cell>
          <cell r="R1099">
            <v>87.1</v>
          </cell>
        </row>
        <row r="1100">
          <cell r="E1100">
            <v>10804300004</v>
          </cell>
          <cell r="F1100" t="str">
            <v>F</v>
          </cell>
          <cell r="G1100">
            <v>4</v>
          </cell>
          <cell r="I1100" t="str">
            <v>Bom Jesus do Itabapoana - Cabo Frio</v>
          </cell>
          <cell r="J1100" t="str">
            <v>A</v>
          </cell>
          <cell r="K1100" t="str">
            <v>S</v>
          </cell>
          <cell r="L1100">
            <v>295.2</v>
          </cell>
          <cell r="M1100">
            <v>0.31105125974876691</v>
          </cell>
          <cell r="N1100">
            <v>0</v>
          </cell>
          <cell r="O1100">
            <v>0.35356905784392223</v>
          </cell>
          <cell r="P1100">
            <v>0</v>
          </cell>
          <cell r="Q1100">
            <v>0</v>
          </cell>
          <cell r="R1100">
            <v>92.1</v>
          </cell>
        </row>
        <row r="1101">
          <cell r="E1101">
            <v>10804300005</v>
          </cell>
          <cell r="F1101" t="str">
            <v>F</v>
          </cell>
          <cell r="G1101">
            <v>5</v>
          </cell>
          <cell r="I1101" t="str">
            <v>Campos - Macaé</v>
          </cell>
          <cell r="J1101" t="str">
            <v>A</v>
          </cell>
          <cell r="K1101" t="str">
            <v>S</v>
          </cell>
          <cell r="L1101">
            <v>100.4</v>
          </cell>
          <cell r="M1101">
            <v>0.31105125974876691</v>
          </cell>
          <cell r="N1101">
            <v>0</v>
          </cell>
          <cell r="O1101">
            <v>0.35356905784392223</v>
          </cell>
          <cell r="P1101">
            <v>0</v>
          </cell>
          <cell r="Q1101">
            <v>0</v>
          </cell>
          <cell r="R1101">
            <v>31.5</v>
          </cell>
        </row>
        <row r="1102">
          <cell r="E1102">
            <v>10804300006</v>
          </cell>
          <cell r="F1102" t="str">
            <v>F</v>
          </cell>
          <cell r="G1102">
            <v>6</v>
          </cell>
          <cell r="I1102" t="str">
            <v>Campos - Barra de São João</v>
          </cell>
          <cell r="J1102" t="str">
            <v>A</v>
          </cell>
          <cell r="K1102" t="str">
            <v>S</v>
          </cell>
          <cell r="L1102">
            <v>138.6</v>
          </cell>
          <cell r="M1102">
            <v>0.31105125974876691</v>
          </cell>
          <cell r="N1102">
            <v>0</v>
          </cell>
          <cell r="O1102">
            <v>0.35356905784392223</v>
          </cell>
          <cell r="P1102">
            <v>0</v>
          </cell>
          <cell r="Q1102">
            <v>0</v>
          </cell>
          <cell r="R1102">
            <v>43.4</v>
          </cell>
        </row>
        <row r="1103">
          <cell r="E1103">
            <v>10804300007</v>
          </cell>
          <cell r="F1103" t="str">
            <v>F</v>
          </cell>
          <cell r="G1103">
            <v>7</v>
          </cell>
          <cell r="I1103" t="str">
            <v xml:space="preserve">Campos - São Pedro da Aldeia </v>
          </cell>
          <cell r="J1103" t="str">
            <v>A</v>
          </cell>
          <cell r="K1103" t="str">
            <v>S</v>
          </cell>
          <cell r="L1103">
            <v>169.9</v>
          </cell>
          <cell r="M1103">
            <v>0.31105125974876691</v>
          </cell>
          <cell r="N1103">
            <v>0</v>
          </cell>
          <cell r="O1103">
            <v>0.35356905784392223</v>
          </cell>
          <cell r="P1103">
            <v>0</v>
          </cell>
          <cell r="Q1103">
            <v>0</v>
          </cell>
          <cell r="R1103">
            <v>53.15</v>
          </cell>
        </row>
        <row r="1104">
          <cell r="E1104">
            <v>10804300008</v>
          </cell>
          <cell r="F1104" t="str">
            <v>F</v>
          </cell>
          <cell r="G1104">
            <v>8</v>
          </cell>
          <cell r="I1104" t="str">
            <v>Arraial do Cabo - Campos</v>
          </cell>
          <cell r="J1104" t="str">
            <v>A</v>
          </cell>
          <cell r="K1104" t="str">
            <v>S</v>
          </cell>
          <cell r="L1104">
            <v>200.1</v>
          </cell>
          <cell r="M1104">
            <v>0.31105125974876691</v>
          </cell>
          <cell r="N1104">
            <v>0</v>
          </cell>
          <cell r="O1104">
            <v>0.35356905784392223</v>
          </cell>
          <cell r="P1104">
            <v>0</v>
          </cell>
          <cell r="Q1104">
            <v>0</v>
          </cell>
          <cell r="R1104">
            <v>62.5</v>
          </cell>
        </row>
        <row r="1105">
          <cell r="E1105">
            <v>10804300009</v>
          </cell>
          <cell r="F1105" t="str">
            <v>F</v>
          </cell>
          <cell r="G1105">
            <v>9</v>
          </cell>
          <cell r="I1105" t="str">
            <v xml:space="preserve">Arraial do Cabo - Cardoso Moreira </v>
          </cell>
          <cell r="J1105" t="str">
            <v>A</v>
          </cell>
          <cell r="K1105" t="str">
            <v>S</v>
          </cell>
          <cell r="L1105">
            <v>254</v>
          </cell>
          <cell r="M1105">
            <v>0.31105125974876691</v>
          </cell>
          <cell r="N1105">
            <v>0</v>
          </cell>
          <cell r="O1105">
            <v>0.35356905784392223</v>
          </cell>
          <cell r="P1105">
            <v>0</v>
          </cell>
          <cell r="Q1105">
            <v>0</v>
          </cell>
          <cell r="R1105">
            <v>79.3</v>
          </cell>
        </row>
        <row r="1106">
          <cell r="E1106">
            <v>10804300010</v>
          </cell>
          <cell r="F1106" t="str">
            <v>F</v>
          </cell>
          <cell r="G1106">
            <v>10</v>
          </cell>
          <cell r="I1106" t="str">
            <v>Arraial do Cabo - Italva</v>
          </cell>
          <cell r="J1106" t="str">
            <v>A</v>
          </cell>
          <cell r="K1106" t="str">
            <v>S</v>
          </cell>
          <cell r="L1106">
            <v>263.7</v>
          </cell>
          <cell r="M1106">
            <v>0.31105125974876691</v>
          </cell>
          <cell r="N1106">
            <v>0</v>
          </cell>
          <cell r="O1106">
            <v>0.35356905784392223</v>
          </cell>
          <cell r="P1106">
            <v>0</v>
          </cell>
          <cell r="Q1106">
            <v>0</v>
          </cell>
          <cell r="R1106">
            <v>82.3</v>
          </cell>
        </row>
        <row r="1107">
          <cell r="E1107">
            <v>10804300011</v>
          </cell>
          <cell r="F1107" t="str">
            <v>F</v>
          </cell>
          <cell r="G1107">
            <v>11</v>
          </cell>
          <cell r="I1107" t="str">
            <v>Arraial do Cabo - Macaé</v>
          </cell>
          <cell r="J1107" t="str">
            <v>A</v>
          </cell>
          <cell r="K1107" t="str">
            <v>S</v>
          </cell>
          <cell r="L1107">
            <v>101.9</v>
          </cell>
          <cell r="M1107">
            <v>0.31105125974876691</v>
          </cell>
          <cell r="N1107">
            <v>0</v>
          </cell>
          <cell r="O1107">
            <v>0.35356905784392223</v>
          </cell>
          <cell r="P1107">
            <v>0</v>
          </cell>
          <cell r="Q1107">
            <v>0</v>
          </cell>
          <cell r="R1107">
            <v>31.95</v>
          </cell>
        </row>
        <row r="1108">
          <cell r="E1108">
            <v>10804300012</v>
          </cell>
          <cell r="F1108" t="str">
            <v>F</v>
          </cell>
          <cell r="G1108">
            <v>12</v>
          </cell>
          <cell r="I1108" t="str">
            <v>Barra de São João - Bom Jesus do Itabapoana</v>
          </cell>
          <cell r="J1108" t="str">
            <v>A</v>
          </cell>
          <cell r="K1108" t="str">
            <v>S</v>
          </cell>
          <cell r="L1108">
            <v>250.2</v>
          </cell>
          <cell r="M1108">
            <v>0.31105125974876691</v>
          </cell>
          <cell r="N1108">
            <v>0</v>
          </cell>
          <cell r="O1108">
            <v>0.35356905784392223</v>
          </cell>
          <cell r="P1108">
            <v>0</v>
          </cell>
          <cell r="Q1108">
            <v>0</v>
          </cell>
          <cell r="R1108">
            <v>78.099999999999994</v>
          </cell>
        </row>
        <row r="1109">
          <cell r="E1109">
            <v>10804300013</v>
          </cell>
          <cell r="F1109" t="str">
            <v>F</v>
          </cell>
          <cell r="G1109">
            <v>13</v>
          </cell>
          <cell r="I1109" t="str">
            <v>Barra de São João - Italva</v>
          </cell>
          <cell r="J1109" t="str">
            <v>A</v>
          </cell>
          <cell r="K1109" t="str">
            <v>S</v>
          </cell>
          <cell r="L1109">
            <v>205.2</v>
          </cell>
          <cell r="M1109">
            <v>0.31105125974876691</v>
          </cell>
          <cell r="N1109">
            <v>0</v>
          </cell>
          <cell r="O1109">
            <v>0.35356905784392223</v>
          </cell>
          <cell r="P1109">
            <v>0</v>
          </cell>
          <cell r="Q1109">
            <v>0</v>
          </cell>
          <cell r="R1109">
            <v>64.099999999999994</v>
          </cell>
        </row>
        <row r="1110">
          <cell r="E1110">
            <v>10804300014</v>
          </cell>
          <cell r="F1110" t="str">
            <v>F</v>
          </cell>
          <cell r="G1110">
            <v>14</v>
          </cell>
          <cell r="I1110" t="str">
            <v>Barra de São João - Macaé</v>
          </cell>
          <cell r="J1110" t="str">
            <v>A</v>
          </cell>
          <cell r="K1110" t="str">
            <v>S</v>
          </cell>
          <cell r="L1110">
            <v>38.200000000000003</v>
          </cell>
          <cell r="M1110">
            <v>0.31105125974876691</v>
          </cell>
          <cell r="N1110">
            <v>0</v>
          </cell>
          <cell r="O1110">
            <v>0.35356905784392223</v>
          </cell>
          <cell r="P1110">
            <v>0</v>
          </cell>
          <cell r="Q1110">
            <v>0</v>
          </cell>
          <cell r="R1110">
            <v>12.15</v>
          </cell>
        </row>
        <row r="1111">
          <cell r="E1111">
            <v>10804300016</v>
          </cell>
          <cell r="F1111" t="str">
            <v>F</v>
          </cell>
          <cell r="G1111">
            <v>16</v>
          </cell>
          <cell r="I1111" t="str">
            <v>Bom Jesus do Itabapoana - Rio das Ostras</v>
          </cell>
          <cell r="J1111" t="str">
            <v>A</v>
          </cell>
          <cell r="K1111" t="str">
            <v>S</v>
          </cell>
          <cell r="L1111">
            <v>260.2</v>
          </cell>
          <cell r="M1111">
            <v>0.31105125974876691</v>
          </cell>
          <cell r="N1111">
            <v>0</v>
          </cell>
          <cell r="O1111">
            <v>0.35356905784392223</v>
          </cell>
          <cell r="P1111">
            <v>0</v>
          </cell>
          <cell r="Q1111">
            <v>0</v>
          </cell>
          <cell r="R1111">
            <v>81.2</v>
          </cell>
        </row>
        <row r="1112">
          <cell r="E1112">
            <v>10804300017</v>
          </cell>
          <cell r="F1112" t="str">
            <v>F</v>
          </cell>
          <cell r="G1112">
            <v>17</v>
          </cell>
          <cell r="I1112" t="str">
            <v>Cabo Frio - Campos</v>
          </cell>
          <cell r="J1112" t="str">
            <v>A</v>
          </cell>
          <cell r="K1112" t="str">
            <v>S</v>
          </cell>
          <cell r="L1112">
            <v>187.1</v>
          </cell>
          <cell r="M1112">
            <v>0.31105125974876691</v>
          </cell>
          <cell r="N1112">
            <v>0</v>
          </cell>
          <cell r="O1112">
            <v>0.35356905784392223</v>
          </cell>
          <cell r="P1112">
            <v>0</v>
          </cell>
          <cell r="Q1112">
            <v>0</v>
          </cell>
          <cell r="R1112">
            <v>58.5</v>
          </cell>
        </row>
        <row r="1113">
          <cell r="E1113">
            <v>10804300018</v>
          </cell>
          <cell r="F1113" t="str">
            <v>F</v>
          </cell>
          <cell r="G1113">
            <v>18</v>
          </cell>
          <cell r="I1113" t="str">
            <v>Cabo Frio - Cardoso Moreira</v>
          </cell>
          <cell r="J1113" t="str">
            <v>A</v>
          </cell>
          <cell r="K1113" t="str">
            <v>S</v>
          </cell>
          <cell r="L1113">
            <v>241.3</v>
          </cell>
          <cell r="M1113">
            <v>0.31105125974876691</v>
          </cell>
          <cell r="N1113">
            <v>0</v>
          </cell>
          <cell r="O1113">
            <v>0.35356905784392223</v>
          </cell>
          <cell r="P1113">
            <v>0</v>
          </cell>
          <cell r="Q1113">
            <v>0</v>
          </cell>
          <cell r="R1113">
            <v>75.349999999999994</v>
          </cell>
        </row>
        <row r="1114">
          <cell r="E1114">
            <v>10804300019</v>
          </cell>
          <cell r="F1114" t="str">
            <v>F</v>
          </cell>
          <cell r="G1114">
            <v>19</v>
          </cell>
          <cell r="I1114" t="str">
            <v>Cabo Frio - Italva</v>
          </cell>
          <cell r="J1114" t="str">
            <v>A</v>
          </cell>
          <cell r="K1114" t="str">
            <v>S</v>
          </cell>
          <cell r="L1114">
            <v>254</v>
          </cell>
          <cell r="M1114">
            <v>0.31105125974876691</v>
          </cell>
          <cell r="N1114">
            <v>0</v>
          </cell>
          <cell r="O1114">
            <v>0.35356905784392223</v>
          </cell>
          <cell r="P1114">
            <v>0</v>
          </cell>
          <cell r="Q1114">
            <v>0</v>
          </cell>
          <cell r="R1114">
            <v>79.3</v>
          </cell>
        </row>
        <row r="1115">
          <cell r="E1115">
            <v>10804300020</v>
          </cell>
          <cell r="F1115" t="str">
            <v>F</v>
          </cell>
          <cell r="G1115">
            <v>20</v>
          </cell>
          <cell r="I1115" t="str">
            <v>Cabo Frio - Macaé</v>
          </cell>
          <cell r="J1115" t="str">
            <v>A</v>
          </cell>
          <cell r="K1115" t="str">
            <v>S</v>
          </cell>
          <cell r="L1115">
            <v>86.7</v>
          </cell>
          <cell r="M1115">
            <v>0.31105125974876691</v>
          </cell>
          <cell r="N1115">
            <v>0</v>
          </cell>
          <cell r="O1115">
            <v>0.35356905784392223</v>
          </cell>
          <cell r="P1115">
            <v>0</v>
          </cell>
          <cell r="Q1115">
            <v>0</v>
          </cell>
          <cell r="R1115">
            <v>27.25</v>
          </cell>
        </row>
        <row r="1116">
          <cell r="E1116">
            <v>10804300021</v>
          </cell>
          <cell r="F1116" t="str">
            <v>F</v>
          </cell>
          <cell r="G1116">
            <v>21</v>
          </cell>
          <cell r="I1116" t="str">
            <v>Campos - Italva</v>
          </cell>
          <cell r="J1116" t="str">
            <v>A</v>
          </cell>
          <cell r="K1116" t="str">
            <v>S</v>
          </cell>
          <cell r="L1116">
            <v>64.2</v>
          </cell>
          <cell r="M1116">
            <v>0.31105125974876691</v>
          </cell>
          <cell r="N1116">
            <v>0</v>
          </cell>
          <cell r="O1116">
            <v>0.35356905784392223</v>
          </cell>
          <cell r="P1116">
            <v>0</v>
          </cell>
          <cell r="Q1116">
            <v>0</v>
          </cell>
          <cell r="R1116">
            <v>20.25</v>
          </cell>
        </row>
        <row r="1117">
          <cell r="E1117">
            <v>10804300022</v>
          </cell>
          <cell r="F1117" t="str">
            <v>F</v>
          </cell>
          <cell r="G1117">
            <v>22</v>
          </cell>
          <cell r="I1117" t="str">
            <v>Campos - Rio das Ostras</v>
          </cell>
          <cell r="J1117" t="str">
            <v>A</v>
          </cell>
          <cell r="K1117" t="str">
            <v>S</v>
          </cell>
          <cell r="L1117">
            <v>129.30000000000001</v>
          </cell>
          <cell r="M1117">
            <v>0.31105125974876691</v>
          </cell>
          <cell r="N1117">
            <v>0</v>
          </cell>
          <cell r="O1117">
            <v>0.35356905784392223</v>
          </cell>
          <cell r="P1117">
            <v>0</v>
          </cell>
          <cell r="Q1117">
            <v>0</v>
          </cell>
          <cell r="R1117">
            <v>40.5</v>
          </cell>
        </row>
        <row r="1118">
          <cell r="E1118">
            <v>10804300023</v>
          </cell>
          <cell r="F1118" t="str">
            <v>F</v>
          </cell>
          <cell r="G1118">
            <v>23</v>
          </cell>
          <cell r="I1118" t="str">
            <v>Cardoso Moreira - Macaé</v>
          </cell>
          <cell r="J1118" t="str">
            <v>A</v>
          </cell>
          <cell r="K1118" t="str">
            <v>S</v>
          </cell>
          <cell r="L1118">
            <v>154</v>
          </cell>
          <cell r="M1118">
            <v>0.31105125974876691</v>
          </cell>
          <cell r="N1118">
            <v>0</v>
          </cell>
          <cell r="O1118">
            <v>0.35356905784392223</v>
          </cell>
          <cell r="P1118">
            <v>0</v>
          </cell>
          <cell r="Q1118">
            <v>0</v>
          </cell>
          <cell r="R1118">
            <v>48.2</v>
          </cell>
        </row>
        <row r="1119">
          <cell r="E1119">
            <v>10804300024</v>
          </cell>
          <cell r="F1119" t="str">
            <v>F</v>
          </cell>
          <cell r="G1119">
            <v>24</v>
          </cell>
          <cell r="I1119" t="str">
            <v>Cardoso Moreira - Rio das Ostras</v>
          </cell>
          <cell r="J1119" t="str">
            <v>A</v>
          </cell>
          <cell r="K1119" t="str">
            <v>S</v>
          </cell>
          <cell r="L1119">
            <v>182.9</v>
          </cell>
          <cell r="M1119">
            <v>0.31105125974876691</v>
          </cell>
          <cell r="N1119">
            <v>0</v>
          </cell>
          <cell r="O1119">
            <v>0.35356905784392223</v>
          </cell>
          <cell r="P1119">
            <v>0</v>
          </cell>
          <cell r="Q1119">
            <v>0</v>
          </cell>
          <cell r="R1119">
            <v>57.15</v>
          </cell>
        </row>
        <row r="1120">
          <cell r="E1120">
            <v>10804300025</v>
          </cell>
          <cell r="F1120" t="str">
            <v>F</v>
          </cell>
          <cell r="G1120">
            <v>25</v>
          </cell>
          <cell r="I1120" t="str">
            <v>Cardoso Moreira - São Pedro da Aldeia</v>
          </cell>
          <cell r="J1120" t="str">
            <v>A</v>
          </cell>
          <cell r="K1120" t="str">
            <v>S</v>
          </cell>
          <cell r="L1120">
            <v>221.1</v>
          </cell>
          <cell r="M1120">
            <v>0.31105125974876691</v>
          </cell>
          <cell r="N1120">
            <v>0</v>
          </cell>
          <cell r="O1120">
            <v>0.35356905784392223</v>
          </cell>
          <cell r="P1120">
            <v>0</v>
          </cell>
          <cell r="Q1120">
            <v>0</v>
          </cell>
          <cell r="R1120">
            <v>69.05</v>
          </cell>
        </row>
        <row r="1121">
          <cell r="E1121">
            <v>10804300026</v>
          </cell>
          <cell r="F1121" t="str">
            <v>F</v>
          </cell>
          <cell r="G1121">
            <v>26</v>
          </cell>
          <cell r="I1121" t="str">
            <v>Italva - Macaé</v>
          </cell>
          <cell r="J1121" t="str">
            <v>A</v>
          </cell>
          <cell r="K1121" t="str">
            <v>S</v>
          </cell>
          <cell r="L1121">
            <v>167</v>
          </cell>
          <cell r="M1121">
            <v>0.31105125974876691</v>
          </cell>
          <cell r="N1121">
            <v>0</v>
          </cell>
          <cell r="O1121">
            <v>0.35356905784392223</v>
          </cell>
          <cell r="P1121">
            <v>0</v>
          </cell>
          <cell r="Q1121">
            <v>0</v>
          </cell>
          <cell r="R1121">
            <v>52.2</v>
          </cell>
        </row>
        <row r="1122">
          <cell r="E1122">
            <v>10804300027</v>
          </cell>
          <cell r="F1122" t="str">
            <v>F</v>
          </cell>
          <cell r="G1122">
            <v>27</v>
          </cell>
          <cell r="I1122" t="str">
            <v>Italva - Rio das Ostras</v>
          </cell>
          <cell r="J1122" t="str">
            <v>A</v>
          </cell>
          <cell r="K1122" t="str">
            <v>S</v>
          </cell>
          <cell r="L1122">
            <v>195.9</v>
          </cell>
          <cell r="M1122">
            <v>0.31105125974876691</v>
          </cell>
          <cell r="N1122">
            <v>0</v>
          </cell>
          <cell r="O1122">
            <v>0.35356905784392223</v>
          </cell>
          <cell r="P1122">
            <v>0</v>
          </cell>
          <cell r="Q1122">
            <v>0</v>
          </cell>
          <cell r="R1122">
            <v>61.2</v>
          </cell>
        </row>
        <row r="1123">
          <cell r="E1123">
            <v>10804300028</v>
          </cell>
          <cell r="F1123" t="str">
            <v>F</v>
          </cell>
          <cell r="G1123">
            <v>28</v>
          </cell>
          <cell r="I1123" t="str">
            <v>Italva - São Pedro da Aldeia</v>
          </cell>
          <cell r="J1123" t="str">
            <v>A</v>
          </cell>
          <cell r="K1123" t="str">
            <v>S</v>
          </cell>
          <cell r="L1123">
            <v>234.1</v>
          </cell>
          <cell r="M1123">
            <v>0.31105125974876691</v>
          </cell>
          <cell r="N1123">
            <v>0</v>
          </cell>
          <cell r="O1123">
            <v>0.35356905784392223</v>
          </cell>
          <cell r="P1123">
            <v>0</v>
          </cell>
          <cell r="Q1123">
            <v>0</v>
          </cell>
          <cell r="R1123">
            <v>73.099999999999994</v>
          </cell>
        </row>
        <row r="1124">
          <cell r="E1124">
            <v>10804300029</v>
          </cell>
          <cell r="F1124" t="str">
            <v>F</v>
          </cell>
          <cell r="G1124">
            <v>29</v>
          </cell>
          <cell r="I1124" t="str">
            <v>Macaé - São Pedro da Aldeia</v>
          </cell>
          <cell r="J1124" t="str">
            <v>A</v>
          </cell>
          <cell r="K1124" t="str">
            <v>S</v>
          </cell>
          <cell r="L1124">
            <v>71.7</v>
          </cell>
          <cell r="M1124">
            <v>0.31105125974876691</v>
          </cell>
          <cell r="N1124">
            <v>0</v>
          </cell>
          <cell r="O1124">
            <v>0.35356905784392223</v>
          </cell>
          <cell r="P1124">
            <v>0</v>
          </cell>
          <cell r="Q1124">
            <v>0</v>
          </cell>
          <cell r="R1124">
            <v>22.6</v>
          </cell>
        </row>
        <row r="1125">
          <cell r="E1125">
            <v>10804300100</v>
          </cell>
          <cell r="F1125" t="str">
            <v>F</v>
          </cell>
          <cell r="G1125">
            <v>0</v>
          </cell>
          <cell r="I1125" t="str">
            <v>Bom Jesus do Itabapoana - Macaé</v>
          </cell>
          <cell r="J1125" t="str">
            <v>A</v>
          </cell>
          <cell r="K1125" t="str">
            <v>S</v>
          </cell>
          <cell r="L1125">
            <v>212</v>
          </cell>
          <cell r="M1125">
            <v>0.31105125974876691</v>
          </cell>
          <cell r="N1125">
            <v>0</v>
          </cell>
          <cell r="O1125">
            <v>0.35356905784392223</v>
          </cell>
          <cell r="P1125">
            <v>0</v>
          </cell>
          <cell r="Q1125">
            <v>0</v>
          </cell>
          <cell r="R1125">
            <v>66.2</v>
          </cell>
        </row>
        <row r="1126">
          <cell r="E1126">
            <v>10804300101</v>
          </cell>
          <cell r="F1126" t="str">
            <v>F</v>
          </cell>
          <cell r="G1126">
            <v>1</v>
          </cell>
          <cell r="I1126" t="str">
            <v>Bom Jesus do Itabapoana - Campos</v>
          </cell>
          <cell r="J1126" t="str">
            <v>A</v>
          </cell>
          <cell r="K1126" t="str">
            <v>S</v>
          </cell>
          <cell r="L1126">
            <v>111.6</v>
          </cell>
          <cell r="M1126">
            <v>0.31105125974876691</v>
          </cell>
          <cell r="N1126">
            <v>0</v>
          </cell>
          <cell r="O1126">
            <v>0.35356905784392223</v>
          </cell>
          <cell r="P1126">
            <v>0</v>
          </cell>
          <cell r="Q1126">
            <v>0</v>
          </cell>
          <cell r="R1126">
            <v>35</v>
          </cell>
        </row>
        <row r="1127">
          <cell r="E1127">
            <v>10804300102</v>
          </cell>
          <cell r="F1127" t="str">
            <v>F</v>
          </cell>
          <cell r="G1127">
            <v>2</v>
          </cell>
          <cell r="I1127" t="str">
            <v>Bom Jesus do Itabapoana - São Pedro da Aldeia</v>
          </cell>
          <cell r="J1127" t="str">
            <v>A</v>
          </cell>
          <cell r="K1127" t="str">
            <v>S</v>
          </cell>
          <cell r="L1127">
            <v>279.10000000000002</v>
          </cell>
          <cell r="M1127">
            <v>0.31105125974876691</v>
          </cell>
          <cell r="N1127">
            <v>0</v>
          </cell>
          <cell r="O1127">
            <v>0.35356905784392223</v>
          </cell>
          <cell r="P1127">
            <v>0</v>
          </cell>
          <cell r="Q1127">
            <v>0</v>
          </cell>
          <cell r="R1127">
            <v>87.1</v>
          </cell>
        </row>
        <row r="1128">
          <cell r="E1128">
            <v>10804300103</v>
          </cell>
          <cell r="F1128" t="str">
            <v>F</v>
          </cell>
          <cell r="G1128">
            <v>3</v>
          </cell>
          <cell r="I1128" t="str">
            <v>Campos - Macaé</v>
          </cell>
          <cell r="J1128" t="str">
            <v>A</v>
          </cell>
          <cell r="K1128" t="str">
            <v>S</v>
          </cell>
          <cell r="L1128">
            <v>100.4</v>
          </cell>
          <cell r="M1128">
            <v>0.31105125974876691</v>
          </cell>
          <cell r="N1128">
            <v>0</v>
          </cell>
          <cell r="O1128">
            <v>0.35356905784392223</v>
          </cell>
          <cell r="P1128">
            <v>0</v>
          </cell>
          <cell r="Q1128">
            <v>0</v>
          </cell>
          <cell r="R1128">
            <v>31.5</v>
          </cell>
        </row>
        <row r="1129">
          <cell r="E1129">
            <v>10804300104</v>
          </cell>
          <cell r="F1129" t="str">
            <v>F</v>
          </cell>
          <cell r="G1129">
            <v>4</v>
          </cell>
          <cell r="I1129" t="str">
            <v>Campos - Italva</v>
          </cell>
          <cell r="J1129" t="str">
            <v>A</v>
          </cell>
          <cell r="K1129" t="str">
            <v>S</v>
          </cell>
          <cell r="L1129">
            <v>64.2</v>
          </cell>
          <cell r="M1129">
            <v>0.31105125974876691</v>
          </cell>
          <cell r="N1129">
            <v>0</v>
          </cell>
          <cell r="O1129">
            <v>0.35356905784392223</v>
          </cell>
          <cell r="P1129">
            <v>0</v>
          </cell>
          <cell r="Q1129">
            <v>0</v>
          </cell>
          <cell r="R1129">
            <v>20.25</v>
          </cell>
        </row>
        <row r="1130">
          <cell r="E1130">
            <v>10804300105</v>
          </cell>
          <cell r="F1130" t="str">
            <v>F</v>
          </cell>
          <cell r="G1130">
            <v>5</v>
          </cell>
          <cell r="I1130" t="str">
            <v>Cardoso Moreira - Macaé</v>
          </cell>
          <cell r="J1130" t="str">
            <v>A</v>
          </cell>
          <cell r="K1130" t="str">
            <v>S</v>
          </cell>
          <cell r="L1130">
            <v>154</v>
          </cell>
          <cell r="M1130">
            <v>0.31105125974876691</v>
          </cell>
          <cell r="N1130">
            <v>0</v>
          </cell>
          <cell r="O1130">
            <v>0.35356905784392223</v>
          </cell>
          <cell r="P1130">
            <v>0</v>
          </cell>
          <cell r="Q1130">
            <v>0</v>
          </cell>
          <cell r="R1130">
            <v>48.2</v>
          </cell>
        </row>
        <row r="1131">
          <cell r="E1131">
            <v>10804300106</v>
          </cell>
          <cell r="F1131" t="str">
            <v>F</v>
          </cell>
          <cell r="G1131">
            <v>6</v>
          </cell>
          <cell r="I1131" t="str">
            <v>Italva - Macaé</v>
          </cell>
          <cell r="J1131" t="str">
            <v>A</v>
          </cell>
          <cell r="K1131" t="str">
            <v>S</v>
          </cell>
          <cell r="L1131">
            <v>167</v>
          </cell>
          <cell r="M1131">
            <v>0.31105125974876691</v>
          </cell>
          <cell r="N1131">
            <v>0</v>
          </cell>
          <cell r="O1131">
            <v>0.35356905784392223</v>
          </cell>
          <cell r="P1131">
            <v>0</v>
          </cell>
          <cell r="Q1131">
            <v>0</v>
          </cell>
          <cell r="R1131">
            <v>52.2</v>
          </cell>
        </row>
        <row r="1132">
          <cell r="E1132">
            <v>10804300107</v>
          </cell>
          <cell r="F1132" t="str">
            <v>F</v>
          </cell>
          <cell r="G1132">
            <v>7</v>
          </cell>
          <cell r="I1132" t="str">
            <v>Italva - Rio das Ostras</v>
          </cell>
          <cell r="J1132" t="str">
            <v>A</v>
          </cell>
          <cell r="K1132" t="str">
            <v>S</v>
          </cell>
          <cell r="L1132">
            <v>195.9</v>
          </cell>
          <cell r="M1132">
            <v>0.31105125974876691</v>
          </cell>
          <cell r="N1132">
            <v>0</v>
          </cell>
          <cell r="O1132">
            <v>0.35356905784392223</v>
          </cell>
          <cell r="P1132">
            <v>0</v>
          </cell>
          <cell r="Q1132">
            <v>0</v>
          </cell>
          <cell r="R1132">
            <v>61.2</v>
          </cell>
        </row>
        <row r="1133">
          <cell r="E1133">
            <v>10804400000</v>
          </cell>
          <cell r="F1133" t="str">
            <v>D</v>
          </cell>
          <cell r="G1133">
            <v>0</v>
          </cell>
          <cell r="H1133" t="str">
            <v>1910D</v>
          </cell>
          <cell r="I1133" t="str">
            <v xml:space="preserve">Itaipu - Castelo </v>
          </cell>
          <cell r="J1133" t="str">
            <v>A</v>
          </cell>
          <cell r="K1133" t="str">
            <v>O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102</v>
          </cell>
          <cell r="Q1133">
            <v>0.12892035223011838</v>
          </cell>
          <cell r="R1133">
            <v>29.2</v>
          </cell>
        </row>
        <row r="1134">
          <cell r="E1134">
            <v>10804400001</v>
          </cell>
          <cell r="F1134" t="str">
            <v>D</v>
          </cell>
          <cell r="G1134">
            <v>1</v>
          </cell>
          <cell r="I1134" t="str">
            <v xml:space="preserve">São Francisco - Castelo </v>
          </cell>
          <cell r="J1134" t="str">
            <v>A</v>
          </cell>
          <cell r="K1134" t="str">
            <v>S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49</v>
          </cell>
          <cell r="Q1134">
            <v>0.12892035223011838</v>
          </cell>
          <cell r="R1134">
            <v>14.2</v>
          </cell>
        </row>
        <row r="1135">
          <cell r="E1135">
            <v>10804400002</v>
          </cell>
          <cell r="F1135" t="str">
            <v>D</v>
          </cell>
          <cell r="G1135">
            <v>2</v>
          </cell>
          <cell r="I1135" t="str">
            <v>Castelo - Piratininga</v>
          </cell>
          <cell r="J1135" t="str">
            <v>A</v>
          </cell>
          <cell r="K1135" t="str">
            <v>S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49</v>
          </cell>
          <cell r="Q1135">
            <v>0.12892035223011838</v>
          </cell>
          <cell r="R1135">
            <v>14.2</v>
          </cell>
        </row>
        <row r="1136">
          <cell r="E1136">
            <v>10804500000</v>
          </cell>
          <cell r="F1136" t="str">
            <v>F</v>
          </cell>
          <cell r="G1136">
            <v>0</v>
          </cell>
          <cell r="I1136" t="str">
            <v>Cabo Frio - Friburgo (via Cordeiro e Trajano de Morais)</v>
          </cell>
          <cell r="J1136" t="str">
            <v>A</v>
          </cell>
          <cell r="K1136" t="str">
            <v>Req.</v>
          </cell>
          <cell r="L1136">
            <v>250</v>
          </cell>
          <cell r="M1136">
            <v>0.31105125974876691</v>
          </cell>
          <cell r="N1136">
            <v>0</v>
          </cell>
          <cell r="O1136">
            <v>0.35356905784392223</v>
          </cell>
          <cell r="P1136">
            <v>0</v>
          </cell>
          <cell r="Q1136">
            <v>0</v>
          </cell>
          <cell r="R1136">
            <v>78.05</v>
          </cell>
        </row>
        <row r="1137">
          <cell r="E1137">
            <v>10804500001</v>
          </cell>
          <cell r="F1137" t="str">
            <v>F</v>
          </cell>
          <cell r="G1137">
            <v>1</v>
          </cell>
          <cell r="I1137" t="str">
            <v>Nova Friburgo - Macaé</v>
          </cell>
          <cell r="J1137" t="str">
            <v>A</v>
          </cell>
          <cell r="K1137" t="str">
            <v>S</v>
          </cell>
          <cell r="L1137">
            <v>183.3</v>
          </cell>
          <cell r="M1137">
            <v>0.31105125974876691</v>
          </cell>
          <cell r="N1137">
            <v>0</v>
          </cell>
          <cell r="O1137">
            <v>0.35356905784392223</v>
          </cell>
          <cell r="P1137">
            <v>0</v>
          </cell>
          <cell r="Q1137">
            <v>0</v>
          </cell>
          <cell r="R1137">
            <v>57.3</v>
          </cell>
        </row>
        <row r="1138">
          <cell r="E1138">
            <v>10804500002</v>
          </cell>
          <cell r="F1138" t="str">
            <v>F</v>
          </cell>
          <cell r="G1138">
            <v>2</v>
          </cell>
          <cell r="I1138" t="str">
            <v>Nova Friburgo - Rio das Ostras</v>
          </cell>
          <cell r="J1138" t="str">
            <v>A</v>
          </cell>
          <cell r="K1138" t="str">
            <v>S</v>
          </cell>
          <cell r="L1138">
            <v>212.2</v>
          </cell>
          <cell r="M1138">
            <v>0.31105125974876691</v>
          </cell>
          <cell r="N1138">
            <v>0</v>
          </cell>
          <cell r="O1138">
            <v>0.35356905784392223</v>
          </cell>
          <cell r="P1138">
            <v>0</v>
          </cell>
          <cell r="Q1138">
            <v>0</v>
          </cell>
          <cell r="R1138">
            <v>66.3</v>
          </cell>
        </row>
        <row r="1139">
          <cell r="E1139">
            <v>10804500003</v>
          </cell>
          <cell r="F1139" t="str">
            <v>F</v>
          </cell>
          <cell r="G1139">
            <v>3</v>
          </cell>
          <cell r="I1139" t="str">
            <v>Bom Jardim - Macaé</v>
          </cell>
          <cell r="J1139" t="str">
            <v>A</v>
          </cell>
          <cell r="K1139" t="str">
            <v>S</v>
          </cell>
          <cell r="L1139">
            <v>159.9</v>
          </cell>
          <cell r="M1139">
            <v>0.31105125974876691</v>
          </cell>
          <cell r="N1139">
            <v>0</v>
          </cell>
          <cell r="O1139">
            <v>0.35356905784392223</v>
          </cell>
          <cell r="P1139">
            <v>0</v>
          </cell>
          <cell r="Q1139">
            <v>0</v>
          </cell>
          <cell r="R1139">
            <v>50</v>
          </cell>
        </row>
        <row r="1140">
          <cell r="E1140">
            <v>10804500004</v>
          </cell>
          <cell r="F1140" t="str">
            <v>F</v>
          </cell>
          <cell r="G1140">
            <v>4</v>
          </cell>
          <cell r="I1140" t="str">
            <v>Bom Jardim - Rio das Ostras</v>
          </cell>
          <cell r="J1140" t="str">
            <v>A</v>
          </cell>
          <cell r="K1140" t="str">
            <v>S</v>
          </cell>
          <cell r="L1140">
            <v>188.8</v>
          </cell>
          <cell r="M1140">
            <v>0.31105125974876691</v>
          </cell>
          <cell r="N1140">
            <v>0</v>
          </cell>
          <cell r="O1140">
            <v>0.35356905784392223</v>
          </cell>
          <cell r="P1140">
            <v>0</v>
          </cell>
          <cell r="Q1140">
            <v>0</v>
          </cell>
          <cell r="R1140">
            <v>59</v>
          </cell>
        </row>
        <row r="1141">
          <cell r="E1141">
            <v>10804500005</v>
          </cell>
          <cell r="F1141" t="str">
            <v>F</v>
          </cell>
          <cell r="G1141">
            <v>5</v>
          </cell>
          <cell r="I1141" t="str">
            <v>Bom Jardim - Cabo Frio</v>
          </cell>
          <cell r="J1141" t="str">
            <v>A</v>
          </cell>
          <cell r="K1141" t="str">
            <v>S</v>
          </cell>
          <cell r="L1141">
            <v>243.8</v>
          </cell>
          <cell r="M1141">
            <v>0.31105125974876691</v>
          </cell>
          <cell r="N1141">
            <v>0</v>
          </cell>
          <cell r="O1141">
            <v>0.35356905784392223</v>
          </cell>
          <cell r="P1141">
            <v>0</v>
          </cell>
          <cell r="Q1141">
            <v>0</v>
          </cell>
          <cell r="R1141">
            <v>76.099999999999994</v>
          </cell>
        </row>
        <row r="1142">
          <cell r="E1142">
            <v>10804500006</v>
          </cell>
          <cell r="F1142" t="str">
            <v>F</v>
          </cell>
          <cell r="G1142">
            <v>6</v>
          </cell>
          <cell r="I1142" t="str">
            <v>Cordeiro - Macaé</v>
          </cell>
          <cell r="J1142" t="str">
            <v>A</v>
          </cell>
          <cell r="K1142" t="str">
            <v>S</v>
          </cell>
          <cell r="L1142">
            <v>129.19999999999999</v>
          </cell>
          <cell r="M1142">
            <v>0.31105125974876691</v>
          </cell>
          <cell r="N1142">
            <v>0</v>
          </cell>
          <cell r="O1142">
            <v>0.35356905784392223</v>
          </cell>
          <cell r="P1142">
            <v>0</v>
          </cell>
          <cell r="Q1142">
            <v>0</v>
          </cell>
          <cell r="R1142">
            <v>40.450000000000003</v>
          </cell>
        </row>
        <row r="1143">
          <cell r="E1143">
            <v>10804500007</v>
          </cell>
          <cell r="F1143" t="str">
            <v>F</v>
          </cell>
          <cell r="G1143">
            <v>7</v>
          </cell>
          <cell r="I1143" t="str">
            <v>Cordeiro - Rio das Ostras</v>
          </cell>
          <cell r="J1143" t="str">
            <v>A</v>
          </cell>
          <cell r="K1143" t="str">
            <v>S</v>
          </cell>
          <cell r="L1143">
            <v>158.1</v>
          </cell>
          <cell r="M1143">
            <v>0.31105125974876691</v>
          </cell>
          <cell r="N1143">
            <v>0</v>
          </cell>
          <cell r="O1143">
            <v>0.35356905784392223</v>
          </cell>
          <cell r="P1143">
            <v>0</v>
          </cell>
          <cell r="Q1143">
            <v>0</v>
          </cell>
          <cell r="R1143">
            <v>49.45</v>
          </cell>
        </row>
        <row r="1144">
          <cell r="E1144">
            <v>10804500008</v>
          </cell>
          <cell r="F1144" t="str">
            <v>F</v>
          </cell>
          <cell r="G1144">
            <v>8</v>
          </cell>
          <cell r="I1144" t="str">
            <v>Cordeiro - Cabo Frio</v>
          </cell>
          <cell r="J1144" t="str">
            <v>A</v>
          </cell>
          <cell r="K1144" t="str">
            <v>S</v>
          </cell>
          <cell r="L1144">
            <v>213.2</v>
          </cell>
          <cell r="M1144">
            <v>0.31105125974876691</v>
          </cell>
          <cell r="N1144">
            <v>0</v>
          </cell>
          <cell r="O1144">
            <v>0.35356905784392223</v>
          </cell>
          <cell r="P1144">
            <v>0</v>
          </cell>
          <cell r="Q1144">
            <v>0</v>
          </cell>
          <cell r="R1144">
            <v>66.599999999999994</v>
          </cell>
        </row>
        <row r="1145">
          <cell r="E1145">
            <v>10804500009</v>
          </cell>
          <cell r="F1145" t="str">
            <v>F</v>
          </cell>
          <cell r="G1145">
            <v>9</v>
          </cell>
          <cell r="I1145" t="str">
            <v>Macuco - Macaé</v>
          </cell>
          <cell r="J1145" t="str">
            <v>A</v>
          </cell>
          <cell r="K1145" t="str">
            <v>S</v>
          </cell>
          <cell r="L1145">
            <v>111.1</v>
          </cell>
          <cell r="M1145">
            <v>0.31105125974876691</v>
          </cell>
          <cell r="N1145">
            <v>0</v>
          </cell>
          <cell r="O1145">
            <v>0.35356905784392223</v>
          </cell>
          <cell r="P1145">
            <v>0</v>
          </cell>
          <cell r="Q1145">
            <v>0</v>
          </cell>
          <cell r="R1145">
            <v>34.85</v>
          </cell>
        </row>
        <row r="1146">
          <cell r="E1146">
            <v>10804500010</v>
          </cell>
          <cell r="F1146" t="str">
            <v>F</v>
          </cell>
          <cell r="G1146">
            <v>10</v>
          </cell>
          <cell r="I1146" t="str">
            <v>Macuco - Rio das Ostras</v>
          </cell>
          <cell r="J1146" t="str">
            <v>A</v>
          </cell>
          <cell r="K1146" t="str">
            <v>S</v>
          </cell>
          <cell r="L1146">
            <v>140</v>
          </cell>
          <cell r="M1146">
            <v>0.31105125974876691</v>
          </cell>
          <cell r="N1146">
            <v>0</v>
          </cell>
          <cell r="O1146">
            <v>0.35356905784392223</v>
          </cell>
          <cell r="P1146">
            <v>0</v>
          </cell>
          <cell r="Q1146">
            <v>0</v>
          </cell>
          <cell r="R1146">
            <v>43.8</v>
          </cell>
        </row>
        <row r="1147">
          <cell r="E1147">
            <v>10804500011</v>
          </cell>
          <cell r="F1147" t="str">
            <v>F</v>
          </cell>
          <cell r="G1147">
            <v>11</v>
          </cell>
          <cell r="I1147" t="str">
            <v>Macuco - Cabo Frio</v>
          </cell>
          <cell r="J1147" t="str">
            <v>A</v>
          </cell>
          <cell r="K1147" t="str">
            <v>S</v>
          </cell>
          <cell r="L1147">
            <v>213.1</v>
          </cell>
          <cell r="M1147">
            <v>0.31105125974876691</v>
          </cell>
          <cell r="N1147">
            <v>0</v>
          </cell>
          <cell r="O1147">
            <v>0.35356905784392223</v>
          </cell>
          <cell r="P1147">
            <v>0</v>
          </cell>
          <cell r="Q1147">
            <v>0</v>
          </cell>
          <cell r="R1147">
            <v>66.55</v>
          </cell>
        </row>
        <row r="1148">
          <cell r="E1148">
            <v>10804600000</v>
          </cell>
          <cell r="F1148" t="str">
            <v>F</v>
          </cell>
          <cell r="G1148">
            <v>0</v>
          </cell>
          <cell r="H1148" t="str">
            <v>B130</v>
          </cell>
          <cell r="I1148" t="str">
            <v xml:space="preserve">Macaé - Cabo Frio  </v>
          </cell>
          <cell r="J1148" t="str">
            <v>SA</v>
          </cell>
          <cell r="K1148" t="str">
            <v>O</v>
          </cell>
          <cell r="L1148">
            <v>83.9</v>
          </cell>
          <cell r="M1148">
            <v>0.2781022311681014</v>
          </cell>
          <cell r="N1148">
            <v>0</v>
          </cell>
          <cell r="O1148">
            <v>0.32064477933097385</v>
          </cell>
          <cell r="P1148">
            <v>0</v>
          </cell>
          <cell r="Q1148">
            <v>0</v>
          </cell>
          <cell r="R1148">
            <v>23.6</v>
          </cell>
        </row>
        <row r="1149">
          <cell r="E1149">
            <v>10804600001</v>
          </cell>
          <cell r="F1149" t="str">
            <v>F</v>
          </cell>
          <cell r="G1149">
            <v>1</v>
          </cell>
          <cell r="I1149" t="str">
            <v>Macaé - São Pedro da Aldeia</v>
          </cell>
          <cell r="J1149" t="str">
            <v>SA</v>
          </cell>
          <cell r="K1149" t="str">
            <v>S</v>
          </cell>
          <cell r="L1149">
            <v>70.099999999999994</v>
          </cell>
          <cell r="M1149">
            <v>0.2781022311681014</v>
          </cell>
          <cell r="N1149">
            <v>0</v>
          </cell>
          <cell r="O1149">
            <v>0.32064477933097385</v>
          </cell>
          <cell r="P1149">
            <v>0</v>
          </cell>
          <cell r="Q1149">
            <v>0</v>
          </cell>
          <cell r="R1149">
            <v>19.75</v>
          </cell>
        </row>
        <row r="1150">
          <cell r="E1150">
            <v>10804600002</v>
          </cell>
          <cell r="F1150" t="str">
            <v>F</v>
          </cell>
          <cell r="G1150">
            <v>2</v>
          </cell>
          <cell r="I1150" t="str">
            <v>Rio das Ostras - São Pedro da Aldeia</v>
          </cell>
          <cell r="J1150" t="str">
            <v>SA</v>
          </cell>
          <cell r="K1150" t="str">
            <v>S</v>
          </cell>
          <cell r="L1150">
            <v>41.3</v>
          </cell>
          <cell r="M1150">
            <v>0.2781022311681014</v>
          </cell>
          <cell r="N1150">
            <v>0</v>
          </cell>
          <cell r="O1150">
            <v>0.32064477933097385</v>
          </cell>
          <cell r="P1150">
            <v>0</v>
          </cell>
          <cell r="Q1150">
            <v>0</v>
          </cell>
          <cell r="R1150">
            <v>11.75</v>
          </cell>
        </row>
        <row r="1151">
          <cell r="E1151">
            <v>10804600003</v>
          </cell>
          <cell r="F1151" t="str">
            <v>F</v>
          </cell>
          <cell r="G1151">
            <v>3</v>
          </cell>
          <cell r="I1151" t="str">
            <v>Rio das Ostras - Cabo Frio</v>
          </cell>
          <cell r="J1151" t="str">
            <v>SA</v>
          </cell>
          <cell r="K1151" t="str">
            <v>S</v>
          </cell>
          <cell r="L1151">
            <v>55.1</v>
          </cell>
          <cell r="M1151">
            <v>0.2781022311681014</v>
          </cell>
          <cell r="N1151">
            <v>0</v>
          </cell>
          <cell r="O1151">
            <v>0.32064477933097385</v>
          </cell>
          <cell r="P1151">
            <v>0</v>
          </cell>
          <cell r="Q1151">
            <v>0</v>
          </cell>
          <cell r="R1151">
            <v>15.6</v>
          </cell>
        </row>
        <row r="1152">
          <cell r="E1152">
            <v>10804600004</v>
          </cell>
          <cell r="F1152" t="str">
            <v>F</v>
          </cell>
          <cell r="G1152">
            <v>4</v>
          </cell>
          <cell r="I1152" t="str">
            <v>Barra de São João - Macaé</v>
          </cell>
          <cell r="J1152" t="str">
            <v>SA</v>
          </cell>
          <cell r="K1152" t="str">
            <v>S</v>
          </cell>
          <cell r="L1152">
            <v>37.4</v>
          </cell>
          <cell r="M1152">
            <v>0.2781022311681014</v>
          </cell>
          <cell r="N1152">
            <v>0</v>
          </cell>
          <cell r="O1152">
            <v>0.32064477933097385</v>
          </cell>
          <cell r="P1152">
            <v>0</v>
          </cell>
          <cell r="Q1152">
            <v>0</v>
          </cell>
          <cell r="R1152">
            <v>10.7</v>
          </cell>
        </row>
        <row r="1153">
          <cell r="E1153">
            <v>10804600005</v>
          </cell>
          <cell r="F1153" t="str">
            <v>F</v>
          </cell>
          <cell r="G1153">
            <v>5</v>
          </cell>
          <cell r="I1153" t="str">
            <v>Cabo Frio - Unamar</v>
          </cell>
          <cell r="J1153" t="str">
            <v>SA</v>
          </cell>
          <cell r="K1153" t="str">
            <v>S</v>
          </cell>
          <cell r="L1153">
            <v>41.3</v>
          </cell>
          <cell r="M1153">
            <v>0.2781022311681014</v>
          </cell>
          <cell r="N1153">
            <v>0</v>
          </cell>
          <cell r="O1153">
            <v>0.32064477933097385</v>
          </cell>
          <cell r="P1153">
            <v>0</v>
          </cell>
          <cell r="Q1153">
            <v>0</v>
          </cell>
          <cell r="R1153">
            <v>11.75</v>
          </cell>
        </row>
        <row r="1154">
          <cell r="E1154">
            <v>10804600006</v>
          </cell>
          <cell r="F1154" t="str">
            <v>F</v>
          </cell>
          <cell r="G1154">
            <v>6</v>
          </cell>
          <cell r="I1154" t="str">
            <v>Cabo Frio - Barra de São João</v>
          </cell>
          <cell r="J1154" t="str">
            <v>SA</v>
          </cell>
          <cell r="K1154" t="str">
            <v>S</v>
          </cell>
          <cell r="L1154">
            <v>45.6</v>
          </cell>
          <cell r="M1154">
            <v>0.2781022311681014</v>
          </cell>
          <cell r="N1154">
            <v>0</v>
          </cell>
          <cell r="O1154">
            <v>0.32064477933097385</v>
          </cell>
          <cell r="P1154">
            <v>0</v>
          </cell>
          <cell r="Q1154">
            <v>0</v>
          </cell>
          <cell r="R1154">
            <v>12.95</v>
          </cell>
        </row>
        <row r="1155">
          <cell r="E1155">
            <v>10804600100</v>
          </cell>
          <cell r="F1155" t="str">
            <v>F</v>
          </cell>
          <cell r="G1155">
            <v>0</v>
          </cell>
          <cell r="H1155" t="str">
            <v>B421</v>
          </cell>
          <cell r="I1155" t="str">
            <v xml:space="preserve">Barra de São João - Cabo Frio  </v>
          </cell>
          <cell r="J1155" t="str">
            <v>SA</v>
          </cell>
          <cell r="K1155" t="str">
            <v>C</v>
          </cell>
          <cell r="L1155">
            <v>28.32</v>
          </cell>
          <cell r="M1155">
            <v>0.2781022311681014</v>
          </cell>
          <cell r="N1155">
            <v>0</v>
          </cell>
          <cell r="O1155">
            <v>0.32064477933097385</v>
          </cell>
          <cell r="P1155">
            <v>0</v>
          </cell>
          <cell r="Q1155">
            <v>0</v>
          </cell>
          <cell r="R1155">
            <v>8.15</v>
          </cell>
        </row>
        <row r="1156">
          <cell r="E1156">
            <v>10804600200</v>
          </cell>
          <cell r="F1156" t="str">
            <v>F</v>
          </cell>
          <cell r="G1156">
            <v>0</v>
          </cell>
          <cell r="H1156" t="str">
            <v>B131</v>
          </cell>
          <cell r="I1156" t="str">
            <v xml:space="preserve">Rio das Ostras - Cabo Frio </v>
          </cell>
          <cell r="J1156" t="str">
            <v>SA</v>
          </cell>
          <cell r="K1156" t="str">
            <v>C</v>
          </cell>
          <cell r="L1156">
            <v>55.1</v>
          </cell>
          <cell r="M1156">
            <v>0.2781022311681014</v>
          </cell>
          <cell r="N1156">
            <v>0</v>
          </cell>
          <cell r="O1156">
            <v>0.32064477933097385</v>
          </cell>
          <cell r="P1156">
            <v>0</v>
          </cell>
          <cell r="Q1156">
            <v>0</v>
          </cell>
          <cell r="R1156">
            <v>15.6</v>
          </cell>
        </row>
        <row r="1157">
          <cell r="E1157">
            <v>10804600300</v>
          </cell>
          <cell r="F1157" t="str">
            <v>F</v>
          </cell>
          <cell r="G1157">
            <v>0</v>
          </cell>
          <cell r="H1157" t="str">
            <v>B132</v>
          </cell>
          <cell r="I1157" t="str">
            <v>Macaé - Armação dos Búzios</v>
          </cell>
          <cell r="J1157" t="str">
            <v>SA</v>
          </cell>
          <cell r="K1157" t="str">
            <v>C</v>
          </cell>
          <cell r="L1157">
            <v>73.2</v>
          </cell>
          <cell r="M1157">
            <v>0.2781022311681014</v>
          </cell>
          <cell r="N1157">
            <v>0</v>
          </cell>
          <cell r="O1157">
            <v>0.32064477933097385</v>
          </cell>
          <cell r="P1157">
            <v>0</v>
          </cell>
          <cell r="Q1157">
            <v>0</v>
          </cell>
          <cell r="R1157">
            <v>20.65</v>
          </cell>
        </row>
        <row r="1158">
          <cell r="E1158">
            <v>10804600301</v>
          </cell>
          <cell r="F1158" t="str">
            <v>F</v>
          </cell>
          <cell r="G1158">
            <v>1</v>
          </cell>
          <cell r="I1158" t="str">
            <v>Macaé - Barra de São João</v>
          </cell>
          <cell r="J1158" t="str">
            <v>SA</v>
          </cell>
          <cell r="K1158" t="str">
            <v>S</v>
          </cell>
          <cell r="L1158">
            <v>37.4</v>
          </cell>
          <cell r="M1158">
            <v>0.2781022311681014</v>
          </cell>
          <cell r="N1158">
            <v>0</v>
          </cell>
          <cell r="O1158">
            <v>0.32064477933097385</v>
          </cell>
          <cell r="P1158">
            <v>0</v>
          </cell>
          <cell r="Q1158">
            <v>0</v>
          </cell>
          <cell r="R1158">
            <v>10.7</v>
          </cell>
        </row>
        <row r="1159">
          <cell r="E1159">
            <v>10804600302</v>
          </cell>
          <cell r="F1159" t="str">
            <v>F</v>
          </cell>
          <cell r="G1159">
            <v>2</v>
          </cell>
          <cell r="I1159" t="str">
            <v>Rio das Ostras - Armação dos Búzios</v>
          </cell>
          <cell r="J1159" t="str">
            <v>SA</v>
          </cell>
          <cell r="K1159" t="str">
            <v>S</v>
          </cell>
          <cell r="L1159">
            <v>46</v>
          </cell>
          <cell r="M1159">
            <v>0.2781022311681014</v>
          </cell>
          <cell r="N1159">
            <v>0</v>
          </cell>
          <cell r="O1159">
            <v>0.32064477933097385</v>
          </cell>
          <cell r="P1159">
            <v>0</v>
          </cell>
          <cell r="Q1159">
            <v>0</v>
          </cell>
          <cell r="R1159">
            <v>13.05</v>
          </cell>
        </row>
        <row r="1160">
          <cell r="E1160">
            <v>10804600303</v>
          </cell>
          <cell r="F1160" t="str">
            <v>F</v>
          </cell>
          <cell r="G1160">
            <v>3</v>
          </cell>
          <cell r="I1160" t="str">
            <v>Macaé - Campos Novos</v>
          </cell>
          <cell r="J1160" t="str">
            <v>SA</v>
          </cell>
          <cell r="K1160" t="str">
            <v>S</v>
          </cell>
          <cell r="L1160">
            <v>52.9</v>
          </cell>
          <cell r="M1160">
            <v>0.2781022311681014</v>
          </cell>
          <cell r="N1160">
            <v>0</v>
          </cell>
          <cell r="O1160">
            <v>0.32064477933097385</v>
          </cell>
          <cell r="P1160">
            <v>0</v>
          </cell>
          <cell r="Q1160">
            <v>0</v>
          </cell>
          <cell r="R1160">
            <v>15</v>
          </cell>
        </row>
        <row r="1161">
          <cell r="E1161">
            <v>10804600304</v>
          </cell>
          <cell r="F1161" t="str">
            <v>F</v>
          </cell>
          <cell r="G1161">
            <v>4</v>
          </cell>
          <cell r="I1161" t="str">
            <v>Armação dos Búzios - Barra de São João</v>
          </cell>
          <cell r="J1161" t="str">
            <v>SA</v>
          </cell>
          <cell r="K1161" t="str">
            <v>S</v>
          </cell>
          <cell r="L1161">
            <v>35.799999999999997</v>
          </cell>
          <cell r="M1161">
            <v>0.2781022311681014</v>
          </cell>
          <cell r="N1161">
            <v>0</v>
          </cell>
          <cell r="O1161">
            <v>0.32064477933097385</v>
          </cell>
          <cell r="P1161">
            <v>0</v>
          </cell>
          <cell r="Q1161">
            <v>0</v>
          </cell>
          <cell r="R1161">
            <v>10.25</v>
          </cell>
        </row>
        <row r="1162">
          <cell r="E1162">
            <v>10804600400</v>
          </cell>
          <cell r="F1162" t="str">
            <v>F</v>
          </cell>
          <cell r="G1162">
            <v>0</v>
          </cell>
          <cell r="H1162" t="str">
            <v>B447</v>
          </cell>
          <cell r="I1162" t="str">
            <v xml:space="preserve">Rio das Ostras - Campos Novos </v>
          </cell>
          <cell r="J1162" t="str">
            <v>SA</v>
          </cell>
          <cell r="K1162" t="str">
            <v>C</v>
          </cell>
          <cell r="L1162">
            <v>14.16</v>
          </cell>
          <cell r="M1162">
            <v>0.2781022311681014</v>
          </cell>
          <cell r="N1162">
            <v>0</v>
          </cell>
          <cell r="O1162">
            <v>0.32064477933097385</v>
          </cell>
          <cell r="P1162">
            <v>0</v>
          </cell>
          <cell r="Q1162">
            <v>0</v>
          </cell>
          <cell r="R1162">
            <v>4.2</v>
          </cell>
        </row>
        <row r="1163">
          <cell r="E1163">
            <v>10804600500</v>
          </cell>
          <cell r="F1163" t="str">
            <v>F</v>
          </cell>
          <cell r="G1163">
            <v>0</v>
          </cell>
          <cell r="H1163" t="str">
            <v>B448</v>
          </cell>
          <cell r="I1163" t="str">
            <v xml:space="preserve">Campos Novos - São Pedro da Aldeia </v>
          </cell>
          <cell r="J1163" t="str">
            <v>SA</v>
          </cell>
          <cell r="K1163" t="str">
            <v>C</v>
          </cell>
          <cell r="L1163">
            <v>16.473317999999999</v>
          </cell>
          <cell r="M1163">
            <v>0.2781022311681014</v>
          </cell>
          <cell r="N1163">
            <v>0</v>
          </cell>
          <cell r="O1163">
            <v>0.32064477933097385</v>
          </cell>
          <cell r="P1163">
            <v>0</v>
          </cell>
          <cell r="Q1163">
            <v>0</v>
          </cell>
          <cell r="R1163">
            <v>4.8499999999999996</v>
          </cell>
        </row>
        <row r="1164">
          <cell r="E1164">
            <v>10804600600</v>
          </cell>
          <cell r="F1164" t="str">
            <v>F</v>
          </cell>
          <cell r="G1164">
            <v>0</v>
          </cell>
          <cell r="I1164" t="str">
            <v xml:space="preserve">Macaé - Cabo Frio </v>
          </cell>
          <cell r="J1164" t="str">
            <v>A</v>
          </cell>
          <cell r="K1164" t="str">
            <v>C</v>
          </cell>
          <cell r="L1164">
            <v>83.9</v>
          </cell>
          <cell r="M1164">
            <v>0.31105125974876691</v>
          </cell>
          <cell r="N1164">
            <v>0</v>
          </cell>
          <cell r="O1164">
            <v>0.35356905784392223</v>
          </cell>
          <cell r="P1164">
            <v>0</v>
          </cell>
          <cell r="Q1164">
            <v>0</v>
          </cell>
          <cell r="R1164">
            <v>26.4</v>
          </cell>
        </row>
        <row r="1165">
          <cell r="E1165">
            <v>10804600601</v>
          </cell>
          <cell r="F1165" t="str">
            <v>F</v>
          </cell>
          <cell r="G1165">
            <v>1</v>
          </cell>
          <cell r="I1165" t="str">
            <v>Macaé - Barra de São João</v>
          </cell>
          <cell r="J1165" t="str">
            <v>A</v>
          </cell>
          <cell r="K1165" t="str">
            <v>S</v>
          </cell>
          <cell r="L1165">
            <v>37.4</v>
          </cell>
          <cell r="M1165">
            <v>0.31105125974876691</v>
          </cell>
          <cell r="N1165">
            <v>0</v>
          </cell>
          <cell r="O1165">
            <v>0.35356905784392223</v>
          </cell>
          <cell r="P1165">
            <v>0</v>
          </cell>
          <cell r="Q1165">
            <v>0</v>
          </cell>
          <cell r="R1165">
            <v>11.9</v>
          </cell>
        </row>
        <row r="1166">
          <cell r="E1166">
            <v>10804600602</v>
          </cell>
          <cell r="F1166" t="str">
            <v>F</v>
          </cell>
          <cell r="G1166">
            <v>2</v>
          </cell>
          <cell r="I1166" t="str">
            <v>Macaé - São Pedro da Aldeia</v>
          </cell>
          <cell r="J1166" t="str">
            <v>A</v>
          </cell>
          <cell r="K1166" t="str">
            <v>S</v>
          </cell>
          <cell r="L1166">
            <v>70.099999999999994</v>
          </cell>
          <cell r="M1166">
            <v>0.31105125974876691</v>
          </cell>
          <cell r="N1166">
            <v>0</v>
          </cell>
          <cell r="O1166">
            <v>0.35356905784392223</v>
          </cell>
          <cell r="P1166">
            <v>0</v>
          </cell>
          <cell r="Q1166">
            <v>0</v>
          </cell>
          <cell r="R1166">
            <v>22.1</v>
          </cell>
        </row>
        <row r="1167">
          <cell r="E1167">
            <v>10804600603</v>
          </cell>
          <cell r="F1167" t="str">
            <v>F</v>
          </cell>
          <cell r="G1167">
            <v>3</v>
          </cell>
          <cell r="I1167" t="str">
            <v>Rio das Ostras - São Pedro da Aldeia</v>
          </cell>
          <cell r="J1167" t="str">
            <v>A</v>
          </cell>
          <cell r="K1167" t="str">
            <v>S</v>
          </cell>
          <cell r="L1167">
            <v>41.3</v>
          </cell>
          <cell r="M1167">
            <v>0.31105125974876691</v>
          </cell>
          <cell r="N1167">
            <v>0</v>
          </cell>
          <cell r="O1167">
            <v>0.35356905784392223</v>
          </cell>
          <cell r="P1167">
            <v>0</v>
          </cell>
          <cell r="Q1167">
            <v>0</v>
          </cell>
          <cell r="R1167">
            <v>13.1</v>
          </cell>
        </row>
        <row r="1168">
          <cell r="E1168">
            <v>10804600604</v>
          </cell>
          <cell r="F1168" t="str">
            <v>F</v>
          </cell>
          <cell r="G1168">
            <v>4</v>
          </cell>
          <cell r="I1168" t="str">
            <v>Rio das Ostras - Cabo Frio</v>
          </cell>
          <cell r="J1168" t="str">
            <v>A</v>
          </cell>
          <cell r="K1168" t="str">
            <v>S</v>
          </cell>
          <cell r="L1168">
            <v>55.1</v>
          </cell>
          <cell r="M1168">
            <v>0.31105125974876691</v>
          </cell>
          <cell r="N1168">
            <v>0</v>
          </cell>
          <cell r="O1168">
            <v>0.35356905784392223</v>
          </cell>
          <cell r="P1168">
            <v>0</v>
          </cell>
          <cell r="Q1168">
            <v>0</v>
          </cell>
          <cell r="R1168">
            <v>17.399999999999999</v>
          </cell>
        </row>
        <row r="1169">
          <cell r="E1169">
            <v>10804600605</v>
          </cell>
          <cell r="F1169" t="str">
            <v>F</v>
          </cell>
          <cell r="G1169">
            <v>5</v>
          </cell>
          <cell r="I1169" t="str">
            <v>Cabo Frio - Unamar</v>
          </cell>
          <cell r="J1169" t="str">
            <v>A</v>
          </cell>
          <cell r="K1169" t="str">
            <v>S</v>
          </cell>
          <cell r="L1169">
            <v>41.3</v>
          </cell>
          <cell r="M1169">
            <v>0.31105125974876691</v>
          </cell>
          <cell r="N1169">
            <v>0</v>
          </cell>
          <cell r="O1169">
            <v>0.35356905784392223</v>
          </cell>
          <cell r="P1169">
            <v>0</v>
          </cell>
          <cell r="Q1169">
            <v>0</v>
          </cell>
          <cell r="R1169">
            <v>13.1</v>
          </cell>
        </row>
        <row r="1170">
          <cell r="E1170">
            <v>10804700000</v>
          </cell>
          <cell r="F1170" t="str">
            <v>F</v>
          </cell>
          <cell r="G1170">
            <v>0</v>
          </cell>
          <cell r="H1170" t="str">
            <v>B430</v>
          </cell>
          <cell r="I1170" t="str">
            <v xml:space="preserve">Macaé - Arraial do Cabo  </v>
          </cell>
          <cell r="J1170" t="str">
            <v>SA</v>
          </cell>
          <cell r="K1170" t="str">
            <v>O</v>
          </cell>
          <cell r="L1170">
            <v>95.1</v>
          </cell>
          <cell r="M1170">
            <v>0.2781022311681014</v>
          </cell>
          <cell r="N1170">
            <v>0</v>
          </cell>
          <cell r="O1170">
            <v>0.32064477933097385</v>
          </cell>
          <cell r="P1170">
            <v>0</v>
          </cell>
          <cell r="Q1170">
            <v>0</v>
          </cell>
          <cell r="R1170">
            <v>26.75</v>
          </cell>
        </row>
        <row r="1171">
          <cell r="E1171">
            <v>10804700001</v>
          </cell>
          <cell r="F1171" t="str">
            <v>F</v>
          </cell>
          <cell r="G1171">
            <v>1</v>
          </cell>
          <cell r="I1171" t="str">
            <v>Macaé - Barra de São João</v>
          </cell>
          <cell r="J1171" t="str">
            <v>SA</v>
          </cell>
          <cell r="K1171" t="str">
            <v>S</v>
          </cell>
          <cell r="L1171">
            <v>37.4</v>
          </cell>
          <cell r="M1171">
            <v>0.2781022311681014</v>
          </cell>
          <cell r="N1171">
            <v>0</v>
          </cell>
          <cell r="O1171">
            <v>0.32064477933097385</v>
          </cell>
          <cell r="P1171">
            <v>0</v>
          </cell>
          <cell r="Q1171">
            <v>0</v>
          </cell>
          <cell r="R1171">
            <v>10.7</v>
          </cell>
        </row>
        <row r="1172">
          <cell r="E1172">
            <v>10804700002</v>
          </cell>
          <cell r="F1172" t="str">
            <v>F</v>
          </cell>
          <cell r="G1172">
            <v>2</v>
          </cell>
          <cell r="I1172" t="str">
            <v>Macaé - Cabo Frio</v>
          </cell>
          <cell r="J1172" t="str">
            <v>SA</v>
          </cell>
          <cell r="K1172" t="str">
            <v>S</v>
          </cell>
          <cell r="L1172">
            <v>83.9</v>
          </cell>
          <cell r="M1172">
            <v>0.2781022311681014</v>
          </cell>
          <cell r="N1172">
            <v>0</v>
          </cell>
          <cell r="O1172">
            <v>0.32064477933097385</v>
          </cell>
          <cell r="P1172">
            <v>0</v>
          </cell>
          <cell r="Q1172">
            <v>0</v>
          </cell>
          <cell r="R1172">
            <v>23.6</v>
          </cell>
        </row>
        <row r="1173">
          <cell r="E1173">
            <v>10804700003</v>
          </cell>
          <cell r="F1173" t="str">
            <v>F</v>
          </cell>
          <cell r="G1173">
            <v>3</v>
          </cell>
          <cell r="I1173" t="str">
            <v>Rio da Ostras - Cabo Frio</v>
          </cell>
          <cell r="J1173" t="str">
            <v>SA</v>
          </cell>
          <cell r="K1173" t="str">
            <v>S</v>
          </cell>
          <cell r="L1173">
            <v>55.1</v>
          </cell>
          <cell r="M1173">
            <v>0.2781022311681014</v>
          </cell>
          <cell r="N1173">
            <v>0</v>
          </cell>
          <cell r="O1173">
            <v>0.32064477933097385</v>
          </cell>
          <cell r="P1173">
            <v>0</v>
          </cell>
          <cell r="Q1173">
            <v>0</v>
          </cell>
          <cell r="R1173">
            <v>15.6</v>
          </cell>
        </row>
        <row r="1174">
          <cell r="E1174">
            <v>10804700004</v>
          </cell>
          <cell r="F1174" t="str">
            <v>F</v>
          </cell>
          <cell r="G1174">
            <v>4</v>
          </cell>
          <cell r="I1174" t="str">
            <v>Barra de São João - Arraial do Cabo</v>
          </cell>
          <cell r="J1174" t="str">
            <v>SA</v>
          </cell>
          <cell r="K1174" t="str">
            <v>S</v>
          </cell>
          <cell r="L1174">
            <v>57.5</v>
          </cell>
          <cell r="M1174">
            <v>0.2781022311681014</v>
          </cell>
          <cell r="N1174">
            <v>0</v>
          </cell>
          <cell r="O1174">
            <v>0.32064477933097385</v>
          </cell>
          <cell r="P1174">
            <v>0</v>
          </cell>
          <cell r="Q1174">
            <v>0</v>
          </cell>
          <cell r="R1174">
            <v>16.25</v>
          </cell>
        </row>
        <row r="1175">
          <cell r="E1175">
            <v>10804700100</v>
          </cell>
          <cell r="F1175" t="str">
            <v>F</v>
          </cell>
          <cell r="G1175">
            <v>0</v>
          </cell>
          <cell r="H1175" t="str">
            <v>B431</v>
          </cell>
          <cell r="I1175" t="str">
            <v xml:space="preserve">Arraial do Cabo - Córrego do Ouro </v>
          </cell>
          <cell r="J1175" t="str">
            <v>SA</v>
          </cell>
          <cell r="K1175" t="str">
            <v>C</v>
          </cell>
          <cell r="L1175">
            <v>123.5</v>
          </cell>
          <cell r="M1175">
            <v>0.2781022311681014</v>
          </cell>
          <cell r="N1175">
            <v>0</v>
          </cell>
          <cell r="O1175">
            <v>0.32064477933097385</v>
          </cell>
          <cell r="P1175">
            <v>0</v>
          </cell>
          <cell r="Q1175">
            <v>0</v>
          </cell>
          <cell r="R1175">
            <v>34.6</v>
          </cell>
        </row>
        <row r="1176">
          <cell r="E1176">
            <v>10804700101</v>
          </cell>
          <cell r="F1176" t="str">
            <v>F</v>
          </cell>
          <cell r="G1176">
            <v>1</v>
          </cell>
          <cell r="I1176" t="str">
            <v>Córrego do Ouro - Mar do Norte</v>
          </cell>
          <cell r="J1176" t="str">
            <v>SA</v>
          </cell>
          <cell r="K1176" t="str">
            <v>S</v>
          </cell>
          <cell r="L1176">
            <v>38</v>
          </cell>
          <cell r="M1176">
            <v>0.2781022311681014</v>
          </cell>
          <cell r="N1176">
            <v>0</v>
          </cell>
          <cell r="O1176">
            <v>0.32064477933097385</v>
          </cell>
          <cell r="P1176">
            <v>0</v>
          </cell>
          <cell r="Q1176">
            <v>0</v>
          </cell>
          <cell r="R1176">
            <v>10.85</v>
          </cell>
        </row>
        <row r="1177">
          <cell r="E1177">
            <v>10804700102</v>
          </cell>
          <cell r="F1177" t="str">
            <v>F</v>
          </cell>
          <cell r="G1177">
            <v>2</v>
          </cell>
          <cell r="I1177" t="str">
            <v>Córrego do Ouro - Rio das Ostras</v>
          </cell>
          <cell r="J1177" t="str">
            <v>SA</v>
          </cell>
          <cell r="K1177" t="str">
            <v>S</v>
          </cell>
          <cell r="L1177">
            <v>56</v>
          </cell>
          <cell r="M1177">
            <v>0.2781022311681014</v>
          </cell>
          <cell r="N1177">
            <v>0</v>
          </cell>
          <cell r="O1177">
            <v>0.32064477933097385</v>
          </cell>
          <cell r="P1177">
            <v>0</v>
          </cell>
          <cell r="Q1177">
            <v>0</v>
          </cell>
          <cell r="R1177">
            <v>15.85</v>
          </cell>
        </row>
        <row r="1178">
          <cell r="E1178">
            <v>10804700103</v>
          </cell>
          <cell r="F1178" t="str">
            <v>F</v>
          </cell>
          <cell r="G1178">
            <v>3</v>
          </cell>
          <cell r="I1178" t="str">
            <v>Córrego do Ouro - Barra de São João</v>
          </cell>
          <cell r="J1178" t="str">
            <v>SA</v>
          </cell>
          <cell r="K1178" t="str">
            <v>S</v>
          </cell>
          <cell r="L1178">
            <v>65.400000000000006</v>
          </cell>
          <cell r="M1178">
            <v>0.2781022311681014</v>
          </cell>
          <cell r="N1178">
            <v>0</v>
          </cell>
          <cell r="O1178">
            <v>0.32064477933097385</v>
          </cell>
          <cell r="P1178">
            <v>0</v>
          </cell>
          <cell r="Q1178">
            <v>0</v>
          </cell>
          <cell r="R1178">
            <v>18.45</v>
          </cell>
        </row>
        <row r="1179">
          <cell r="E1179">
            <v>10804700104</v>
          </cell>
          <cell r="F1179" t="str">
            <v>F</v>
          </cell>
          <cell r="G1179">
            <v>4</v>
          </cell>
          <cell r="I1179" t="str">
            <v>Córrego do Ouro - São Pedro da Aldeia</v>
          </cell>
          <cell r="J1179" t="str">
            <v>SA</v>
          </cell>
          <cell r="K1179" t="str">
            <v>S</v>
          </cell>
          <cell r="L1179">
            <v>98.1</v>
          </cell>
          <cell r="M1179">
            <v>0.2781022311681014</v>
          </cell>
          <cell r="N1179">
            <v>0</v>
          </cell>
          <cell r="O1179">
            <v>0.32064477933097385</v>
          </cell>
          <cell r="P1179">
            <v>0</v>
          </cell>
          <cell r="Q1179">
            <v>0</v>
          </cell>
          <cell r="R1179">
            <v>27.55</v>
          </cell>
        </row>
        <row r="1180">
          <cell r="E1180">
            <v>10804700105</v>
          </cell>
          <cell r="F1180" t="str">
            <v>F</v>
          </cell>
          <cell r="G1180">
            <v>5</v>
          </cell>
          <cell r="I1180" t="str">
            <v>Córrego do Ouro - Cabo Frio</v>
          </cell>
          <cell r="J1180" t="str">
            <v>SA</v>
          </cell>
          <cell r="K1180" t="str">
            <v>S</v>
          </cell>
          <cell r="L1180">
            <v>111.9</v>
          </cell>
          <cell r="M1180">
            <v>0.2781022311681014</v>
          </cell>
          <cell r="N1180">
            <v>0</v>
          </cell>
          <cell r="O1180">
            <v>0.32064477933097385</v>
          </cell>
          <cell r="P1180">
            <v>0</v>
          </cell>
          <cell r="Q1180">
            <v>0</v>
          </cell>
          <cell r="R1180">
            <v>31.4</v>
          </cell>
        </row>
        <row r="1181">
          <cell r="E1181">
            <v>10804700106</v>
          </cell>
          <cell r="F1181" t="str">
            <v>F</v>
          </cell>
          <cell r="G1181">
            <v>6</v>
          </cell>
          <cell r="I1181" t="str">
            <v>Macaé - Barra de São João</v>
          </cell>
          <cell r="J1181" t="str">
            <v>SA</v>
          </cell>
          <cell r="K1181" t="str">
            <v>S</v>
          </cell>
          <cell r="L1181">
            <v>37.4</v>
          </cell>
          <cell r="M1181">
            <v>0.2781022311681014</v>
          </cell>
          <cell r="N1181">
            <v>0</v>
          </cell>
          <cell r="O1181">
            <v>0.32064477933097385</v>
          </cell>
          <cell r="P1181">
            <v>0</v>
          </cell>
          <cell r="Q1181">
            <v>0</v>
          </cell>
          <cell r="R1181">
            <v>10.7</v>
          </cell>
        </row>
        <row r="1182">
          <cell r="E1182">
            <v>10804700107</v>
          </cell>
          <cell r="F1182" t="str">
            <v>F</v>
          </cell>
          <cell r="G1182">
            <v>7</v>
          </cell>
          <cell r="I1182" t="str">
            <v>Macaé - São Pedro da Aldeia</v>
          </cell>
          <cell r="J1182" t="str">
            <v>SA</v>
          </cell>
          <cell r="K1182" t="str">
            <v>S</v>
          </cell>
          <cell r="L1182">
            <v>70</v>
          </cell>
          <cell r="M1182">
            <v>0.2781022311681014</v>
          </cell>
          <cell r="N1182">
            <v>0</v>
          </cell>
          <cell r="O1182">
            <v>0.32064477933097385</v>
          </cell>
          <cell r="P1182">
            <v>0</v>
          </cell>
          <cell r="Q1182">
            <v>0</v>
          </cell>
          <cell r="R1182">
            <v>19.75</v>
          </cell>
        </row>
        <row r="1183">
          <cell r="E1183">
            <v>10804700108</v>
          </cell>
          <cell r="F1183" t="str">
            <v>F</v>
          </cell>
          <cell r="G1183">
            <v>8</v>
          </cell>
          <cell r="I1183" t="str">
            <v>Macaé - Cabo Frio</v>
          </cell>
          <cell r="J1183" t="str">
            <v>SA</v>
          </cell>
          <cell r="K1183" t="str">
            <v>S</v>
          </cell>
          <cell r="L1183">
            <v>83.9</v>
          </cell>
          <cell r="M1183">
            <v>0.2781022311681014</v>
          </cell>
          <cell r="N1183">
            <v>0</v>
          </cell>
          <cell r="O1183">
            <v>0.32064477933097385</v>
          </cell>
          <cell r="P1183">
            <v>0</v>
          </cell>
          <cell r="Q1183">
            <v>0</v>
          </cell>
          <cell r="R1183">
            <v>23.6</v>
          </cell>
        </row>
        <row r="1184">
          <cell r="E1184">
            <v>10804700109</v>
          </cell>
          <cell r="F1184" t="str">
            <v>F</v>
          </cell>
          <cell r="G1184">
            <v>9</v>
          </cell>
          <cell r="I1184" t="str">
            <v>Macaé - Arraial do Cabo</v>
          </cell>
          <cell r="J1184" t="str">
            <v>SA</v>
          </cell>
          <cell r="K1184" t="str">
            <v>S</v>
          </cell>
          <cell r="L1184">
            <v>95.1</v>
          </cell>
          <cell r="M1184">
            <v>0.2781022311681014</v>
          </cell>
          <cell r="N1184">
            <v>0</v>
          </cell>
          <cell r="O1184">
            <v>0.32064477933097385</v>
          </cell>
          <cell r="P1184">
            <v>0</v>
          </cell>
          <cell r="Q1184">
            <v>0</v>
          </cell>
          <cell r="R1184">
            <v>26.75</v>
          </cell>
        </row>
        <row r="1185">
          <cell r="E1185">
            <v>10804700110</v>
          </cell>
          <cell r="F1185" t="str">
            <v>F</v>
          </cell>
          <cell r="G1185">
            <v>10</v>
          </cell>
          <cell r="I1185" t="str">
            <v>Rio das Ostras - Cabo Frio</v>
          </cell>
          <cell r="J1185" t="str">
            <v>SA</v>
          </cell>
          <cell r="K1185" t="str">
            <v>S</v>
          </cell>
          <cell r="L1185">
            <v>55.1</v>
          </cell>
          <cell r="M1185">
            <v>0.2781022311681014</v>
          </cell>
          <cell r="N1185">
            <v>0</v>
          </cell>
          <cell r="O1185">
            <v>0.32064477933097385</v>
          </cell>
          <cell r="P1185">
            <v>0</v>
          </cell>
          <cell r="Q1185">
            <v>0</v>
          </cell>
          <cell r="R1185">
            <v>15.6</v>
          </cell>
        </row>
        <row r="1186">
          <cell r="E1186">
            <v>10804700111</v>
          </cell>
          <cell r="F1186" t="str">
            <v>F</v>
          </cell>
          <cell r="G1186">
            <v>11</v>
          </cell>
          <cell r="I1186" t="str">
            <v>Rio das Ostras - Arraial do Cabo</v>
          </cell>
          <cell r="J1186" t="str">
            <v>SA</v>
          </cell>
          <cell r="K1186" t="str">
            <v>S</v>
          </cell>
          <cell r="L1186">
            <v>67.099999999999994</v>
          </cell>
          <cell r="M1186">
            <v>0.2781022311681014</v>
          </cell>
          <cell r="N1186">
            <v>0</v>
          </cell>
          <cell r="O1186">
            <v>0.32064477933097385</v>
          </cell>
          <cell r="P1186">
            <v>0</v>
          </cell>
          <cell r="Q1186">
            <v>0</v>
          </cell>
          <cell r="R1186">
            <v>18.95</v>
          </cell>
        </row>
        <row r="1187">
          <cell r="E1187">
            <v>10804700112</v>
          </cell>
          <cell r="F1187" t="str">
            <v>F</v>
          </cell>
          <cell r="G1187">
            <v>12</v>
          </cell>
          <cell r="I1187" t="str">
            <v>Barra de São João - Arraial do Cabo</v>
          </cell>
          <cell r="J1187" t="str">
            <v>SA</v>
          </cell>
          <cell r="K1187" t="str">
            <v>S</v>
          </cell>
          <cell r="L1187">
            <v>57.5</v>
          </cell>
          <cell r="M1187">
            <v>0.2781022311681014</v>
          </cell>
          <cell r="N1187">
            <v>0</v>
          </cell>
          <cell r="O1187">
            <v>0.32064477933097385</v>
          </cell>
          <cell r="P1187">
            <v>0</v>
          </cell>
          <cell r="Q1187">
            <v>0</v>
          </cell>
          <cell r="R1187">
            <v>16.25</v>
          </cell>
        </row>
        <row r="1188">
          <cell r="E1188">
            <v>10804700113</v>
          </cell>
          <cell r="F1188" t="str">
            <v>F</v>
          </cell>
          <cell r="G1188">
            <v>13</v>
          </cell>
          <cell r="I1188" t="str">
            <v>Cabo Frio - Unamar</v>
          </cell>
          <cell r="J1188" t="str">
            <v>SA</v>
          </cell>
          <cell r="K1188" t="str">
            <v>S</v>
          </cell>
          <cell r="L1188">
            <v>41.3</v>
          </cell>
          <cell r="M1188">
            <v>0.2781022311681014</v>
          </cell>
          <cell r="N1188">
            <v>0</v>
          </cell>
          <cell r="O1188">
            <v>0.32064477933097385</v>
          </cell>
          <cell r="P1188">
            <v>0</v>
          </cell>
          <cell r="Q1188">
            <v>0</v>
          </cell>
          <cell r="R1188">
            <v>11.75</v>
          </cell>
        </row>
        <row r="1189">
          <cell r="E1189">
            <v>10804700200</v>
          </cell>
          <cell r="F1189" t="str">
            <v>F</v>
          </cell>
          <cell r="G1189">
            <v>0</v>
          </cell>
          <cell r="H1189" t="str">
            <v>B432</v>
          </cell>
          <cell r="I1189" t="str">
            <v>Arraial do Cabo - Carapebus</v>
          </cell>
          <cell r="J1189" t="str">
            <v>SA</v>
          </cell>
          <cell r="K1189" t="str">
            <v>C</v>
          </cell>
          <cell r="L1189">
            <v>122.7</v>
          </cell>
          <cell r="M1189">
            <v>0.2781022311681014</v>
          </cell>
          <cell r="N1189">
            <v>0</v>
          </cell>
          <cell r="O1189">
            <v>0.32064477933097385</v>
          </cell>
          <cell r="P1189">
            <v>0</v>
          </cell>
          <cell r="Q1189">
            <v>0</v>
          </cell>
          <cell r="R1189">
            <v>34.4</v>
          </cell>
        </row>
        <row r="1190">
          <cell r="E1190">
            <v>10804700201</v>
          </cell>
          <cell r="F1190" t="str">
            <v>F</v>
          </cell>
          <cell r="G1190">
            <v>1</v>
          </cell>
          <cell r="I1190" t="str">
            <v>Carapebus - Rio das Ostras</v>
          </cell>
          <cell r="J1190" t="str">
            <v>SA</v>
          </cell>
          <cell r="K1190" t="str">
            <v>S</v>
          </cell>
          <cell r="L1190">
            <v>95.3</v>
          </cell>
          <cell r="M1190">
            <v>0.2781022311681014</v>
          </cell>
          <cell r="N1190">
            <v>0</v>
          </cell>
          <cell r="O1190">
            <v>0.32064477933097385</v>
          </cell>
          <cell r="P1190">
            <v>0</v>
          </cell>
          <cell r="Q1190">
            <v>0</v>
          </cell>
          <cell r="R1190">
            <v>26.8</v>
          </cell>
        </row>
        <row r="1191">
          <cell r="E1191">
            <v>10804700202</v>
          </cell>
          <cell r="F1191" t="str">
            <v>F</v>
          </cell>
          <cell r="G1191">
            <v>2</v>
          </cell>
          <cell r="I1191" t="str">
            <v>Carapebus - Barra de São João</v>
          </cell>
          <cell r="J1191" t="str">
            <v>SA</v>
          </cell>
          <cell r="K1191" t="str">
            <v>S</v>
          </cell>
          <cell r="L1191">
            <v>64.900000000000006</v>
          </cell>
          <cell r="M1191">
            <v>0.2781022311681014</v>
          </cell>
          <cell r="N1191">
            <v>0</v>
          </cell>
          <cell r="O1191">
            <v>0.32064477933097385</v>
          </cell>
          <cell r="P1191">
            <v>0</v>
          </cell>
          <cell r="Q1191">
            <v>0</v>
          </cell>
          <cell r="R1191">
            <v>18.350000000000001</v>
          </cell>
        </row>
        <row r="1192">
          <cell r="E1192">
            <v>10804700203</v>
          </cell>
          <cell r="F1192" t="str">
            <v>F</v>
          </cell>
          <cell r="G1192">
            <v>3</v>
          </cell>
          <cell r="I1192" t="str">
            <v>Carapebus - São Pedro da Aldeia</v>
          </cell>
          <cell r="J1192" t="str">
            <v>SA</v>
          </cell>
          <cell r="K1192" t="str">
            <v>S</v>
          </cell>
          <cell r="L1192">
            <v>97.6</v>
          </cell>
          <cell r="M1192">
            <v>0.2781022311681014</v>
          </cell>
          <cell r="N1192">
            <v>0</v>
          </cell>
          <cell r="O1192">
            <v>0.32064477933097385</v>
          </cell>
          <cell r="P1192">
            <v>0</v>
          </cell>
          <cell r="Q1192">
            <v>0</v>
          </cell>
          <cell r="R1192">
            <v>27.4</v>
          </cell>
        </row>
        <row r="1193">
          <cell r="E1193">
            <v>10804700204</v>
          </cell>
          <cell r="F1193" t="str">
            <v>F</v>
          </cell>
          <cell r="G1193">
            <v>4</v>
          </cell>
          <cell r="I1193" t="str">
            <v>Macaé - Barra de São João</v>
          </cell>
          <cell r="J1193" t="str">
            <v>SA</v>
          </cell>
          <cell r="K1193" t="str">
            <v>S</v>
          </cell>
          <cell r="L1193">
            <v>37.4</v>
          </cell>
          <cell r="M1193">
            <v>0.2781022311681014</v>
          </cell>
          <cell r="N1193">
            <v>0</v>
          </cell>
          <cell r="O1193">
            <v>0.32064477933097385</v>
          </cell>
          <cell r="P1193">
            <v>0</v>
          </cell>
          <cell r="Q1193">
            <v>0</v>
          </cell>
          <cell r="R1193">
            <v>10.7</v>
          </cell>
        </row>
        <row r="1194">
          <cell r="E1194">
            <v>10804700205</v>
          </cell>
          <cell r="F1194" t="str">
            <v>F</v>
          </cell>
          <cell r="G1194">
            <v>5</v>
          </cell>
          <cell r="I1194" t="str">
            <v>Macaé - São Pedro da Aldeia</v>
          </cell>
          <cell r="J1194" t="str">
            <v>SA</v>
          </cell>
          <cell r="K1194" t="str">
            <v>S</v>
          </cell>
          <cell r="L1194">
            <v>70.099999999999994</v>
          </cell>
          <cell r="M1194">
            <v>0.2781022311681014</v>
          </cell>
          <cell r="N1194">
            <v>0</v>
          </cell>
          <cell r="O1194">
            <v>0.32064477933097385</v>
          </cell>
          <cell r="P1194">
            <v>0</v>
          </cell>
          <cell r="Q1194">
            <v>0</v>
          </cell>
          <cell r="R1194">
            <v>19.75</v>
          </cell>
        </row>
        <row r="1195">
          <cell r="E1195">
            <v>10804700206</v>
          </cell>
          <cell r="F1195" t="str">
            <v>F</v>
          </cell>
          <cell r="G1195">
            <v>6</v>
          </cell>
          <cell r="I1195" t="str">
            <v>Macaé - Cabo Frio</v>
          </cell>
          <cell r="J1195" t="str">
            <v>SA</v>
          </cell>
          <cell r="K1195" t="str">
            <v>S</v>
          </cell>
          <cell r="L1195">
            <v>83.9</v>
          </cell>
          <cell r="M1195">
            <v>0.2781022311681014</v>
          </cell>
          <cell r="N1195">
            <v>0</v>
          </cell>
          <cell r="O1195">
            <v>0.32064477933097385</v>
          </cell>
          <cell r="P1195">
            <v>0</v>
          </cell>
          <cell r="Q1195">
            <v>0</v>
          </cell>
          <cell r="R1195">
            <v>23.6</v>
          </cell>
        </row>
        <row r="1196">
          <cell r="E1196">
            <v>10804700207</v>
          </cell>
          <cell r="F1196" t="str">
            <v>F</v>
          </cell>
          <cell r="G1196">
            <v>7</v>
          </cell>
          <cell r="I1196" t="str">
            <v>Macaé - Arraial do Cabo</v>
          </cell>
          <cell r="J1196" t="str">
            <v>SA</v>
          </cell>
          <cell r="K1196" t="str">
            <v>S</v>
          </cell>
          <cell r="L1196">
            <v>95.1</v>
          </cell>
          <cell r="M1196">
            <v>0.2781022311681014</v>
          </cell>
          <cell r="N1196">
            <v>0</v>
          </cell>
          <cell r="O1196">
            <v>0.32064477933097385</v>
          </cell>
          <cell r="P1196">
            <v>0</v>
          </cell>
          <cell r="Q1196">
            <v>0</v>
          </cell>
          <cell r="R1196">
            <v>26.75</v>
          </cell>
        </row>
        <row r="1197">
          <cell r="E1197">
            <v>10804700208</v>
          </cell>
          <cell r="F1197" t="str">
            <v>F</v>
          </cell>
          <cell r="G1197">
            <v>8</v>
          </cell>
          <cell r="I1197" t="str">
            <v>Rio das Ostras - São Pedro da Aldeia</v>
          </cell>
          <cell r="J1197" t="str">
            <v>SA</v>
          </cell>
          <cell r="K1197" t="str">
            <v>S</v>
          </cell>
          <cell r="L1197">
            <v>41.3</v>
          </cell>
          <cell r="M1197">
            <v>0.2781022311681014</v>
          </cell>
          <cell r="N1197">
            <v>0</v>
          </cell>
          <cell r="O1197">
            <v>0.32064477933097385</v>
          </cell>
          <cell r="P1197">
            <v>0</v>
          </cell>
          <cell r="Q1197">
            <v>0</v>
          </cell>
          <cell r="R1197">
            <v>11.75</v>
          </cell>
        </row>
        <row r="1198">
          <cell r="E1198">
            <v>10804700209</v>
          </cell>
          <cell r="F1198" t="str">
            <v>F</v>
          </cell>
          <cell r="G1198">
            <v>9</v>
          </cell>
          <cell r="I1198" t="str">
            <v>Rio das Ostras - Cabo Frio</v>
          </cell>
          <cell r="J1198" t="str">
            <v>SA</v>
          </cell>
          <cell r="K1198" t="str">
            <v>S</v>
          </cell>
          <cell r="L1198">
            <v>55.1</v>
          </cell>
          <cell r="M1198">
            <v>0.2781022311681014</v>
          </cell>
          <cell r="N1198">
            <v>0</v>
          </cell>
          <cell r="O1198">
            <v>0.32064477933097385</v>
          </cell>
          <cell r="P1198">
            <v>0</v>
          </cell>
          <cell r="Q1198">
            <v>0</v>
          </cell>
          <cell r="R1198">
            <v>15.6</v>
          </cell>
        </row>
        <row r="1199">
          <cell r="E1199">
            <v>10804700210</v>
          </cell>
          <cell r="F1199" t="str">
            <v>F</v>
          </cell>
          <cell r="G1199">
            <v>10</v>
          </cell>
          <cell r="I1199" t="str">
            <v>Rio das Ostras - Arraial do Cabo</v>
          </cell>
          <cell r="J1199" t="str">
            <v>SA</v>
          </cell>
          <cell r="K1199" t="str">
            <v>S</v>
          </cell>
          <cell r="L1199">
            <v>67.099999999999994</v>
          </cell>
          <cell r="M1199">
            <v>0.2781022311681014</v>
          </cell>
          <cell r="N1199">
            <v>0</v>
          </cell>
          <cell r="O1199">
            <v>0.32064477933097385</v>
          </cell>
          <cell r="P1199">
            <v>0</v>
          </cell>
          <cell r="Q1199">
            <v>0</v>
          </cell>
          <cell r="R1199">
            <v>18.95</v>
          </cell>
        </row>
        <row r="1200">
          <cell r="E1200">
            <v>10804700211</v>
          </cell>
          <cell r="F1200" t="str">
            <v>F</v>
          </cell>
          <cell r="G1200">
            <v>11</v>
          </cell>
          <cell r="I1200" t="str">
            <v>Barra de São João -  São Pedro da Aldeia</v>
          </cell>
          <cell r="J1200" t="str">
            <v>SA</v>
          </cell>
          <cell r="K1200" t="str">
            <v>S</v>
          </cell>
          <cell r="L1200">
            <v>32.700000000000003</v>
          </cell>
          <cell r="M1200">
            <v>0.2781022311681014</v>
          </cell>
          <cell r="N1200">
            <v>0</v>
          </cell>
          <cell r="O1200">
            <v>0.32064477933097385</v>
          </cell>
          <cell r="P1200">
            <v>0</v>
          </cell>
          <cell r="Q1200">
            <v>0</v>
          </cell>
          <cell r="R1200">
            <v>9.35</v>
          </cell>
        </row>
        <row r="1201">
          <cell r="E1201">
            <v>10804700212</v>
          </cell>
          <cell r="F1201" t="str">
            <v>F</v>
          </cell>
          <cell r="G1201">
            <v>12</v>
          </cell>
          <cell r="I1201" t="str">
            <v>Barra de São João - Cabo Frio</v>
          </cell>
          <cell r="J1201" t="str">
            <v>SA</v>
          </cell>
          <cell r="K1201" t="str">
            <v>S</v>
          </cell>
          <cell r="L1201">
            <v>45.6</v>
          </cell>
          <cell r="M1201">
            <v>0.2781022311681014</v>
          </cell>
          <cell r="N1201">
            <v>0</v>
          </cell>
          <cell r="O1201">
            <v>0.32064477933097385</v>
          </cell>
          <cell r="P1201">
            <v>0</v>
          </cell>
          <cell r="Q1201">
            <v>0</v>
          </cell>
          <cell r="R1201">
            <v>12.95</v>
          </cell>
        </row>
        <row r="1202">
          <cell r="E1202">
            <v>10804700213</v>
          </cell>
          <cell r="F1202" t="str">
            <v>F</v>
          </cell>
          <cell r="G1202">
            <v>13</v>
          </cell>
          <cell r="I1202" t="str">
            <v>Barra de São João -  Arraial do Cabo</v>
          </cell>
          <cell r="J1202" t="str">
            <v>SA</v>
          </cell>
          <cell r="K1202" t="str">
            <v>S</v>
          </cell>
          <cell r="L1202">
            <v>57.5</v>
          </cell>
          <cell r="M1202">
            <v>0.2781022311681014</v>
          </cell>
          <cell r="N1202">
            <v>0</v>
          </cell>
          <cell r="O1202">
            <v>0.32064477933097385</v>
          </cell>
          <cell r="P1202">
            <v>0</v>
          </cell>
          <cell r="Q1202">
            <v>0</v>
          </cell>
          <cell r="R1202">
            <v>16.25</v>
          </cell>
        </row>
        <row r="1203">
          <cell r="E1203">
            <v>10804700214</v>
          </cell>
          <cell r="F1203" t="str">
            <v>F</v>
          </cell>
          <cell r="G1203">
            <v>14</v>
          </cell>
          <cell r="I1203" t="str">
            <v>Carapebus - Mar do Norte</v>
          </cell>
          <cell r="J1203" t="str">
            <v>SA</v>
          </cell>
          <cell r="K1203" t="str">
            <v>S</v>
          </cell>
          <cell r="L1203">
            <v>40.5</v>
          </cell>
          <cell r="M1203">
            <v>0.2781022311681014</v>
          </cell>
          <cell r="N1203">
            <v>0</v>
          </cell>
          <cell r="O1203">
            <v>0.32064477933097385</v>
          </cell>
          <cell r="P1203">
            <v>0</v>
          </cell>
          <cell r="Q1203">
            <v>0</v>
          </cell>
          <cell r="R1203">
            <v>11.55</v>
          </cell>
        </row>
        <row r="1204">
          <cell r="E1204">
            <v>10804700215</v>
          </cell>
          <cell r="F1204" t="str">
            <v>F</v>
          </cell>
          <cell r="G1204">
            <v>15</v>
          </cell>
          <cell r="I1204" t="str">
            <v>Cabo Frio - Unamar</v>
          </cell>
          <cell r="J1204" t="str">
            <v>SA</v>
          </cell>
          <cell r="K1204" t="str">
            <v>S</v>
          </cell>
          <cell r="L1204">
            <v>41.3</v>
          </cell>
          <cell r="M1204">
            <v>0.2781022311681014</v>
          </cell>
          <cell r="N1204">
            <v>0</v>
          </cell>
          <cell r="O1204">
            <v>0.32064477933097385</v>
          </cell>
          <cell r="P1204">
            <v>0</v>
          </cell>
          <cell r="Q1204">
            <v>0</v>
          </cell>
          <cell r="R1204">
            <v>11.75</v>
          </cell>
        </row>
        <row r="1205">
          <cell r="E1205">
            <v>10804800000</v>
          </cell>
          <cell r="F1205" t="str">
            <v>F</v>
          </cell>
          <cell r="G1205">
            <v>0</v>
          </cell>
          <cell r="H1205" t="str">
            <v>B435</v>
          </cell>
          <cell r="I1205" t="str">
            <v xml:space="preserve">Macaé - Barra de São João  </v>
          </cell>
          <cell r="J1205" t="str">
            <v>SA</v>
          </cell>
          <cell r="K1205" t="str">
            <v>O</v>
          </cell>
          <cell r="L1205">
            <v>28.306265</v>
          </cell>
          <cell r="M1205">
            <v>0.2781022311681014</v>
          </cell>
          <cell r="N1205">
            <v>0</v>
          </cell>
          <cell r="O1205">
            <v>0.32064477933097385</v>
          </cell>
          <cell r="P1205">
            <v>0</v>
          </cell>
          <cell r="Q1205">
            <v>0</v>
          </cell>
          <cell r="R1205">
            <v>8.15</v>
          </cell>
        </row>
        <row r="1206">
          <cell r="E1206">
            <v>10804800100</v>
          </cell>
          <cell r="F1206" t="str">
            <v>F</v>
          </cell>
          <cell r="G1206">
            <v>0</v>
          </cell>
          <cell r="H1206" t="str">
            <v>B433</v>
          </cell>
          <cell r="I1206" t="str">
            <v xml:space="preserve">Macaé - Rio das Ostras </v>
          </cell>
          <cell r="J1206" t="str">
            <v>SA</v>
          </cell>
          <cell r="K1206" t="str">
            <v>C</v>
          </cell>
          <cell r="L1206">
            <v>28</v>
          </cell>
          <cell r="M1206">
            <v>0.2781022311681014</v>
          </cell>
          <cell r="N1206">
            <v>0</v>
          </cell>
          <cell r="O1206">
            <v>0.32064477933097385</v>
          </cell>
          <cell r="P1206">
            <v>0</v>
          </cell>
          <cell r="Q1206">
            <v>0</v>
          </cell>
          <cell r="R1206">
            <v>8.0500000000000007</v>
          </cell>
        </row>
        <row r="1207">
          <cell r="E1207">
            <v>10804800200</v>
          </cell>
          <cell r="F1207" t="str">
            <v>F</v>
          </cell>
          <cell r="G1207">
            <v>0</v>
          </cell>
          <cell r="H1207" t="str">
            <v>B434</v>
          </cell>
          <cell r="I1207" t="str">
            <v xml:space="preserve">Macaé - Unamar </v>
          </cell>
          <cell r="J1207" t="str">
            <v>SA</v>
          </cell>
          <cell r="K1207" t="str">
            <v>C</v>
          </cell>
          <cell r="L1207">
            <v>42.6</v>
          </cell>
          <cell r="M1207">
            <v>0.2781022311681014</v>
          </cell>
          <cell r="N1207">
            <v>0</v>
          </cell>
          <cell r="O1207">
            <v>0.32064477933097385</v>
          </cell>
          <cell r="P1207">
            <v>0</v>
          </cell>
          <cell r="Q1207">
            <v>0</v>
          </cell>
          <cell r="R1207">
            <v>12.1</v>
          </cell>
        </row>
        <row r="1208">
          <cell r="E1208">
            <v>10804800201</v>
          </cell>
          <cell r="F1208" t="str">
            <v>F</v>
          </cell>
          <cell r="G1208">
            <v>1</v>
          </cell>
          <cell r="I1208" t="str">
            <v>Macaé - Rio das Ostras</v>
          </cell>
          <cell r="J1208" t="str">
            <v>SA</v>
          </cell>
          <cell r="K1208" t="str">
            <v>S</v>
          </cell>
          <cell r="L1208">
            <v>30.2</v>
          </cell>
          <cell r="M1208">
            <v>0.2781022311681014</v>
          </cell>
          <cell r="N1208">
            <v>0</v>
          </cell>
          <cell r="O1208">
            <v>0.32064477933097385</v>
          </cell>
          <cell r="P1208">
            <v>0</v>
          </cell>
          <cell r="Q1208">
            <v>0</v>
          </cell>
          <cell r="R1208">
            <v>8.6999999999999993</v>
          </cell>
        </row>
        <row r="1209">
          <cell r="E1209">
            <v>10804800202</v>
          </cell>
          <cell r="F1209" t="str">
            <v>F</v>
          </cell>
          <cell r="G1209">
            <v>2</v>
          </cell>
          <cell r="I1209" t="str">
            <v>Imboacica - Unamar</v>
          </cell>
          <cell r="J1209" t="str">
            <v>SA</v>
          </cell>
          <cell r="K1209" t="str">
            <v>S</v>
          </cell>
          <cell r="L1209">
            <v>33.6</v>
          </cell>
          <cell r="M1209">
            <v>0.2781022311681014</v>
          </cell>
          <cell r="N1209">
            <v>0</v>
          </cell>
          <cell r="O1209">
            <v>0.32064477933097385</v>
          </cell>
          <cell r="P1209">
            <v>0</v>
          </cell>
          <cell r="Q1209">
            <v>0</v>
          </cell>
          <cell r="R1209">
            <v>9.6</v>
          </cell>
        </row>
        <row r="1210">
          <cell r="E1210">
            <v>10804800203</v>
          </cell>
          <cell r="F1210" t="str">
            <v>F</v>
          </cell>
          <cell r="G1210">
            <v>3</v>
          </cell>
          <cell r="I1210" t="str">
            <v>Imboacica - Barra de São João</v>
          </cell>
          <cell r="J1210" t="str">
            <v>SA</v>
          </cell>
          <cell r="K1210" t="str">
            <v>S</v>
          </cell>
          <cell r="L1210">
            <v>25.1</v>
          </cell>
          <cell r="M1210">
            <v>0.2781022311681014</v>
          </cell>
          <cell r="N1210">
            <v>0</v>
          </cell>
          <cell r="O1210">
            <v>0.32064477933097385</v>
          </cell>
          <cell r="P1210">
            <v>0</v>
          </cell>
          <cell r="Q1210">
            <v>0</v>
          </cell>
          <cell r="R1210">
            <v>7.25</v>
          </cell>
        </row>
        <row r="1211">
          <cell r="E1211">
            <v>10804800205</v>
          </cell>
          <cell r="F1211" t="str">
            <v>F</v>
          </cell>
          <cell r="G1211">
            <v>5</v>
          </cell>
          <cell r="I1211" t="str">
            <v>Macaé - Barra de São João</v>
          </cell>
          <cell r="J1211" t="str">
            <v>SA</v>
          </cell>
          <cell r="K1211" t="str">
            <v>S</v>
          </cell>
          <cell r="L1211">
            <v>37.4</v>
          </cell>
          <cell r="M1211">
            <v>0.2781022311681014</v>
          </cell>
          <cell r="N1211">
            <v>0</v>
          </cell>
          <cell r="O1211">
            <v>0.32064477933097385</v>
          </cell>
          <cell r="P1211">
            <v>0</v>
          </cell>
          <cell r="Q1211">
            <v>0</v>
          </cell>
          <cell r="R1211">
            <v>10.7</v>
          </cell>
        </row>
        <row r="1212">
          <cell r="E1212">
            <v>10804800300</v>
          </cell>
          <cell r="F1212" t="str">
            <v>F</v>
          </cell>
          <cell r="G1212">
            <v>0</v>
          </cell>
          <cell r="I1212" t="str">
            <v xml:space="preserve">Macaé - Barra de São João  </v>
          </cell>
          <cell r="J1212" t="str">
            <v>AC</v>
          </cell>
          <cell r="K1212" t="str">
            <v>C</v>
          </cell>
          <cell r="L1212">
            <v>28.306265</v>
          </cell>
          <cell r="M1212">
            <v>0.2781022311681014</v>
          </cell>
          <cell r="N1212">
            <v>0</v>
          </cell>
          <cell r="O1212">
            <v>0.32064477933097385</v>
          </cell>
          <cell r="P1212">
            <v>0</v>
          </cell>
          <cell r="Q1212">
            <v>0</v>
          </cell>
          <cell r="R1212">
            <v>12.1</v>
          </cell>
        </row>
        <row r="1213">
          <cell r="E1213">
            <v>10804900000</v>
          </cell>
          <cell r="F1213" t="str">
            <v>F</v>
          </cell>
          <cell r="G1213">
            <v>0</v>
          </cell>
          <cell r="H1213" t="str">
            <v>B135</v>
          </cell>
          <cell r="I1213" t="str">
            <v>Macaé - Rio Bonito (via BR-101/Rocha Leão)</v>
          </cell>
          <cell r="J1213" t="str">
            <v>SA</v>
          </cell>
          <cell r="K1213" t="str">
            <v>O</v>
          </cell>
          <cell r="L1213">
            <v>112.2</v>
          </cell>
          <cell r="M1213">
            <v>0.2781022311681014</v>
          </cell>
          <cell r="N1213">
            <v>0</v>
          </cell>
          <cell r="O1213">
            <v>0.32064477933097385</v>
          </cell>
          <cell r="P1213">
            <v>0</v>
          </cell>
          <cell r="Q1213">
            <v>0</v>
          </cell>
          <cell r="R1213">
            <v>31.5</v>
          </cell>
        </row>
        <row r="1214">
          <cell r="E1214">
            <v>10804900001</v>
          </cell>
          <cell r="F1214" t="str">
            <v>F</v>
          </cell>
          <cell r="G1214">
            <v>1</v>
          </cell>
          <cell r="I1214" t="str">
            <v>Macaé - Rocha Leão</v>
          </cell>
          <cell r="J1214" t="str">
            <v>SA</v>
          </cell>
          <cell r="K1214" t="str">
            <v>S</v>
          </cell>
          <cell r="L1214">
            <v>29.5</v>
          </cell>
          <cell r="M1214">
            <v>0.2781022311681014</v>
          </cell>
          <cell r="N1214">
            <v>0</v>
          </cell>
          <cell r="O1214">
            <v>0.32064477933097385</v>
          </cell>
          <cell r="P1214">
            <v>0</v>
          </cell>
          <cell r="Q1214">
            <v>0</v>
          </cell>
          <cell r="R1214">
            <v>8.5</v>
          </cell>
        </row>
        <row r="1215">
          <cell r="E1215">
            <v>10804900002</v>
          </cell>
          <cell r="F1215" t="str">
            <v>F</v>
          </cell>
          <cell r="G1215">
            <v>2</v>
          </cell>
          <cell r="I1215" t="str">
            <v>Macaé - Rio Dourado</v>
          </cell>
          <cell r="J1215" t="str">
            <v>SA</v>
          </cell>
          <cell r="K1215" t="str">
            <v>S</v>
          </cell>
          <cell r="L1215">
            <v>38</v>
          </cell>
          <cell r="M1215">
            <v>0.2781022311681014</v>
          </cell>
          <cell r="N1215">
            <v>0</v>
          </cell>
          <cell r="O1215">
            <v>0.32064477933097385</v>
          </cell>
          <cell r="P1215">
            <v>0</v>
          </cell>
          <cell r="Q1215">
            <v>0</v>
          </cell>
          <cell r="R1215">
            <v>10.85</v>
          </cell>
        </row>
        <row r="1216">
          <cell r="E1216">
            <v>10804900003</v>
          </cell>
          <cell r="F1216" t="str">
            <v>F</v>
          </cell>
          <cell r="G1216">
            <v>3</v>
          </cell>
          <cell r="I1216" t="str">
            <v>Macaé - Casimiro de Abreu</v>
          </cell>
          <cell r="J1216" t="str">
            <v>SA</v>
          </cell>
          <cell r="K1216" t="str">
            <v>S</v>
          </cell>
          <cell r="L1216">
            <v>54.1</v>
          </cell>
          <cell r="M1216">
            <v>0.2781022311681014</v>
          </cell>
          <cell r="N1216">
            <v>0</v>
          </cell>
          <cell r="O1216">
            <v>0.32064477933097385</v>
          </cell>
          <cell r="P1216">
            <v>0</v>
          </cell>
          <cell r="Q1216">
            <v>0</v>
          </cell>
          <cell r="R1216">
            <v>15.3</v>
          </cell>
        </row>
        <row r="1217">
          <cell r="E1217">
            <v>10804900004</v>
          </cell>
          <cell r="F1217" t="str">
            <v>F</v>
          </cell>
          <cell r="G1217">
            <v>4</v>
          </cell>
          <cell r="I1217" t="str">
            <v>Macaé - Belvedere</v>
          </cell>
          <cell r="J1217" t="str">
            <v>SA</v>
          </cell>
          <cell r="K1217" t="str">
            <v>S</v>
          </cell>
          <cell r="L1217">
            <v>84.9</v>
          </cell>
          <cell r="M1217">
            <v>0.2781022311681014</v>
          </cell>
          <cell r="N1217">
            <v>0</v>
          </cell>
          <cell r="O1217">
            <v>0.32064477933097385</v>
          </cell>
          <cell r="P1217">
            <v>0</v>
          </cell>
          <cell r="Q1217">
            <v>0</v>
          </cell>
          <cell r="R1217">
            <v>23.9</v>
          </cell>
        </row>
        <row r="1218">
          <cell r="E1218">
            <v>10804900006</v>
          </cell>
          <cell r="F1218" t="str">
            <v>F</v>
          </cell>
          <cell r="G1218">
            <v>6</v>
          </cell>
          <cell r="I1218" t="str">
            <v>Rocha Leão - Casimiro de Abreu</v>
          </cell>
          <cell r="J1218" t="str">
            <v>SA</v>
          </cell>
          <cell r="K1218" t="str">
            <v>S</v>
          </cell>
          <cell r="L1218">
            <v>24.6</v>
          </cell>
          <cell r="M1218">
            <v>0.2781022311681014</v>
          </cell>
          <cell r="N1218">
            <v>0</v>
          </cell>
          <cell r="O1218">
            <v>0.32064477933097385</v>
          </cell>
          <cell r="P1218">
            <v>0</v>
          </cell>
          <cell r="Q1218">
            <v>0</v>
          </cell>
          <cell r="R1218">
            <v>7.1</v>
          </cell>
        </row>
        <row r="1219">
          <cell r="E1219">
            <v>10804900007</v>
          </cell>
          <cell r="F1219" t="str">
            <v>F</v>
          </cell>
          <cell r="G1219">
            <v>7</v>
          </cell>
          <cell r="I1219" t="str">
            <v>Rocha Leão - Belvedere</v>
          </cell>
          <cell r="J1219" t="str">
            <v>SA</v>
          </cell>
          <cell r="K1219" t="str">
            <v>S</v>
          </cell>
          <cell r="L1219">
            <v>55.4</v>
          </cell>
          <cell r="M1219">
            <v>0.2781022311681014</v>
          </cell>
          <cell r="N1219">
            <v>0</v>
          </cell>
          <cell r="O1219">
            <v>0.32064477933097385</v>
          </cell>
          <cell r="P1219">
            <v>0</v>
          </cell>
          <cell r="Q1219">
            <v>0</v>
          </cell>
          <cell r="R1219">
            <v>15.7</v>
          </cell>
        </row>
        <row r="1220">
          <cell r="E1220">
            <v>10804900008</v>
          </cell>
          <cell r="F1220" t="str">
            <v>F</v>
          </cell>
          <cell r="G1220">
            <v>8</v>
          </cell>
          <cell r="I1220" t="str">
            <v>Rocha Leão - Rio Bonito</v>
          </cell>
          <cell r="J1220" t="str">
            <v>SA</v>
          </cell>
          <cell r="K1220" t="str">
            <v>S</v>
          </cell>
          <cell r="L1220">
            <v>82.7</v>
          </cell>
          <cell r="M1220">
            <v>0.2781022311681014</v>
          </cell>
          <cell r="N1220">
            <v>0</v>
          </cell>
          <cell r="O1220">
            <v>0.32064477933097385</v>
          </cell>
          <cell r="P1220">
            <v>0</v>
          </cell>
          <cell r="Q1220">
            <v>0</v>
          </cell>
          <cell r="R1220">
            <v>23.3</v>
          </cell>
        </row>
        <row r="1221">
          <cell r="E1221">
            <v>10804900009</v>
          </cell>
          <cell r="F1221" t="str">
            <v>F</v>
          </cell>
          <cell r="G1221">
            <v>9</v>
          </cell>
          <cell r="I1221" t="str">
            <v>Casimiro de Abreu - Belvedere</v>
          </cell>
          <cell r="J1221" t="str">
            <v>SA</v>
          </cell>
          <cell r="K1221" t="str">
            <v>S</v>
          </cell>
          <cell r="L1221">
            <v>30.8</v>
          </cell>
          <cell r="M1221">
            <v>0.2781022311681014</v>
          </cell>
          <cell r="N1221">
            <v>0</v>
          </cell>
          <cell r="O1221">
            <v>0.32064477933097385</v>
          </cell>
          <cell r="P1221">
            <v>0</v>
          </cell>
          <cell r="Q1221">
            <v>0</v>
          </cell>
          <cell r="R1221">
            <v>8.85</v>
          </cell>
        </row>
        <row r="1222">
          <cell r="E1222">
            <v>10804900010</v>
          </cell>
          <cell r="F1222" t="str">
            <v>F</v>
          </cell>
          <cell r="G1222">
            <v>10</v>
          </cell>
          <cell r="I1222" t="str">
            <v>Casimiro de Abreu - Rio Bonito</v>
          </cell>
          <cell r="J1222" t="str">
            <v>SA</v>
          </cell>
          <cell r="K1222" t="str">
            <v>S</v>
          </cell>
          <cell r="L1222">
            <v>58.1</v>
          </cell>
          <cell r="M1222">
            <v>0.2781022311681014</v>
          </cell>
          <cell r="N1222">
            <v>0</v>
          </cell>
          <cell r="O1222">
            <v>0.32064477933097385</v>
          </cell>
          <cell r="P1222">
            <v>0</v>
          </cell>
          <cell r="Q1222">
            <v>0</v>
          </cell>
          <cell r="R1222">
            <v>16.45</v>
          </cell>
        </row>
        <row r="1223">
          <cell r="E1223">
            <v>10804900011</v>
          </cell>
          <cell r="F1223" t="str">
            <v>F</v>
          </cell>
          <cell r="G1223">
            <v>11</v>
          </cell>
          <cell r="I1223" t="str">
            <v>Peclas - Rio Bonito</v>
          </cell>
          <cell r="J1223" t="str">
            <v>SA</v>
          </cell>
          <cell r="K1223" t="str">
            <v>S</v>
          </cell>
          <cell r="L1223">
            <v>42.6</v>
          </cell>
          <cell r="M1223">
            <v>0.2781022311681014</v>
          </cell>
          <cell r="N1223">
            <v>0</v>
          </cell>
          <cell r="O1223">
            <v>0.32064477933097385</v>
          </cell>
          <cell r="P1223">
            <v>0</v>
          </cell>
          <cell r="Q1223">
            <v>0</v>
          </cell>
          <cell r="R1223">
            <v>12.1</v>
          </cell>
        </row>
        <row r="1224">
          <cell r="E1224">
            <v>10804900012</v>
          </cell>
          <cell r="F1224" t="str">
            <v>F</v>
          </cell>
          <cell r="G1224">
            <v>12</v>
          </cell>
          <cell r="I1224" t="str">
            <v>Casimiro de Abreu - Peclas</v>
          </cell>
          <cell r="J1224" t="str">
            <v>SA</v>
          </cell>
          <cell r="K1224" t="str">
            <v>S</v>
          </cell>
          <cell r="L1224">
            <v>15.5</v>
          </cell>
          <cell r="M1224">
            <v>0.2781022311681014</v>
          </cell>
          <cell r="N1224">
            <v>0</v>
          </cell>
          <cell r="O1224">
            <v>0.32064477933097385</v>
          </cell>
          <cell r="P1224">
            <v>0</v>
          </cell>
          <cell r="Q1224">
            <v>0</v>
          </cell>
          <cell r="R1224">
            <v>4.5999999999999996</v>
          </cell>
        </row>
        <row r="1225">
          <cell r="E1225">
            <v>10804900013</v>
          </cell>
          <cell r="F1225" t="str">
            <v>F</v>
          </cell>
          <cell r="G1225">
            <v>13</v>
          </cell>
          <cell r="I1225" t="str">
            <v>Peclas - Belvedere</v>
          </cell>
          <cell r="J1225" t="str">
            <v>SA</v>
          </cell>
          <cell r="K1225" t="str">
            <v>S</v>
          </cell>
          <cell r="L1225">
            <v>15.3</v>
          </cell>
          <cell r="M1225">
            <v>0.2781022311681014</v>
          </cell>
          <cell r="N1225">
            <v>0</v>
          </cell>
          <cell r="O1225">
            <v>0.32064477933097385</v>
          </cell>
          <cell r="P1225">
            <v>0</v>
          </cell>
          <cell r="Q1225">
            <v>0</v>
          </cell>
          <cell r="R1225">
            <v>4.55</v>
          </cell>
        </row>
        <row r="1226">
          <cell r="E1226">
            <v>10804900100</v>
          </cell>
          <cell r="F1226" t="str">
            <v>F</v>
          </cell>
          <cell r="G1226">
            <v>0</v>
          </cell>
          <cell r="H1226" t="str">
            <v>B137</v>
          </cell>
          <cell r="I1226" t="str">
            <v>Macaé - Rio Bonito (via Rio das Ostras e Silva Jardim)</v>
          </cell>
          <cell r="J1226" t="str">
            <v>SA</v>
          </cell>
          <cell r="K1226" t="str">
            <v>C</v>
          </cell>
          <cell r="L1226">
            <v>130.1</v>
          </cell>
          <cell r="M1226">
            <v>0.2781022311681014</v>
          </cell>
          <cell r="N1226">
            <v>0</v>
          </cell>
          <cell r="O1226">
            <v>0.32064477933097385</v>
          </cell>
          <cell r="P1226">
            <v>0</v>
          </cell>
          <cell r="Q1226">
            <v>0</v>
          </cell>
          <cell r="R1226">
            <v>36.450000000000003</v>
          </cell>
        </row>
        <row r="1227">
          <cell r="E1227">
            <v>10804900101</v>
          </cell>
          <cell r="F1227" t="str">
            <v>F</v>
          </cell>
          <cell r="G1227">
            <v>1</v>
          </cell>
          <cell r="I1227" t="str">
            <v>Macaé - Rio das Ostras</v>
          </cell>
          <cell r="J1227" t="str">
            <v>SA</v>
          </cell>
          <cell r="K1227" t="str">
            <v>S</v>
          </cell>
          <cell r="L1227">
            <v>28</v>
          </cell>
          <cell r="M1227">
            <v>0.2781022311681014</v>
          </cell>
          <cell r="N1227">
            <v>0</v>
          </cell>
          <cell r="O1227">
            <v>0.32064477933097385</v>
          </cell>
          <cell r="P1227">
            <v>0</v>
          </cell>
          <cell r="Q1227">
            <v>0</v>
          </cell>
          <cell r="R1227">
            <v>8.0500000000000007</v>
          </cell>
        </row>
        <row r="1228">
          <cell r="E1228">
            <v>10804900102</v>
          </cell>
          <cell r="F1228" t="str">
            <v>F</v>
          </cell>
          <cell r="G1228">
            <v>2</v>
          </cell>
          <cell r="I1228" t="str">
            <v>Macaé - Rio Dourado</v>
          </cell>
          <cell r="J1228" t="str">
            <v>SA</v>
          </cell>
          <cell r="K1228" t="str">
            <v>S</v>
          </cell>
          <cell r="L1228">
            <v>43.5</v>
          </cell>
          <cell r="M1228">
            <v>0.2781022311681014</v>
          </cell>
          <cell r="N1228">
            <v>0</v>
          </cell>
          <cell r="O1228">
            <v>0.32064477933097385</v>
          </cell>
          <cell r="P1228">
            <v>0</v>
          </cell>
          <cell r="Q1228">
            <v>0</v>
          </cell>
          <cell r="R1228">
            <v>12.4</v>
          </cell>
        </row>
        <row r="1229">
          <cell r="E1229">
            <v>10804900103</v>
          </cell>
          <cell r="F1229" t="str">
            <v>F</v>
          </cell>
          <cell r="G1229">
            <v>3</v>
          </cell>
          <cell r="I1229" t="str">
            <v>Macaé - Casimiro de Abreu</v>
          </cell>
          <cell r="J1229" t="str">
            <v>SA</v>
          </cell>
          <cell r="K1229" t="str">
            <v>S</v>
          </cell>
          <cell r="L1229">
            <v>59.8</v>
          </cell>
          <cell r="M1229">
            <v>0.2781022311681014</v>
          </cell>
          <cell r="N1229">
            <v>0</v>
          </cell>
          <cell r="O1229">
            <v>0.32064477933097385</v>
          </cell>
          <cell r="P1229">
            <v>0</v>
          </cell>
          <cell r="Q1229">
            <v>0</v>
          </cell>
          <cell r="R1229">
            <v>16.899999999999999</v>
          </cell>
        </row>
        <row r="1230">
          <cell r="E1230">
            <v>10804900104</v>
          </cell>
          <cell r="F1230" t="str">
            <v>F</v>
          </cell>
          <cell r="G1230">
            <v>4</v>
          </cell>
          <cell r="I1230" t="str">
            <v>Macaé - Silva Jardim</v>
          </cell>
          <cell r="J1230" t="str">
            <v>SA</v>
          </cell>
          <cell r="K1230" t="str">
            <v>S</v>
          </cell>
          <cell r="L1230">
            <v>96.3</v>
          </cell>
          <cell r="M1230">
            <v>0.2781022311681014</v>
          </cell>
          <cell r="N1230">
            <v>0</v>
          </cell>
          <cell r="O1230">
            <v>0.32064477933097385</v>
          </cell>
          <cell r="P1230">
            <v>0</v>
          </cell>
          <cell r="Q1230">
            <v>0</v>
          </cell>
          <cell r="R1230">
            <v>27.05</v>
          </cell>
        </row>
        <row r="1231">
          <cell r="E1231">
            <v>10804900105</v>
          </cell>
          <cell r="F1231" t="str">
            <v>F</v>
          </cell>
          <cell r="G1231">
            <v>5</v>
          </cell>
          <cell r="I1231" t="str">
            <v>Rio das Ostras - Silva Jardim</v>
          </cell>
          <cell r="J1231" t="str">
            <v>SA</v>
          </cell>
          <cell r="K1231" t="str">
            <v>S</v>
          </cell>
          <cell r="L1231">
            <v>68.3</v>
          </cell>
          <cell r="M1231">
            <v>0.2781022311681014</v>
          </cell>
          <cell r="N1231">
            <v>0</v>
          </cell>
          <cell r="O1231">
            <v>0.32064477933097385</v>
          </cell>
          <cell r="P1231">
            <v>0</v>
          </cell>
          <cell r="Q1231">
            <v>0</v>
          </cell>
          <cell r="R1231">
            <v>19.25</v>
          </cell>
        </row>
        <row r="1232">
          <cell r="E1232">
            <v>10804900106</v>
          </cell>
          <cell r="F1232" t="str">
            <v>F</v>
          </cell>
          <cell r="G1232">
            <v>6</v>
          </cell>
          <cell r="I1232" t="str">
            <v>Rio das Ostras - Rio Bonito</v>
          </cell>
          <cell r="J1232" t="str">
            <v>SA</v>
          </cell>
          <cell r="K1232" t="str">
            <v>S</v>
          </cell>
          <cell r="L1232">
            <v>99.4</v>
          </cell>
          <cell r="M1232">
            <v>0.2781022311681014</v>
          </cell>
          <cell r="N1232">
            <v>0</v>
          </cell>
          <cell r="O1232">
            <v>0.32064477933097385</v>
          </cell>
          <cell r="P1232">
            <v>0</v>
          </cell>
          <cell r="Q1232">
            <v>0</v>
          </cell>
          <cell r="R1232">
            <v>27.9</v>
          </cell>
        </row>
        <row r="1233">
          <cell r="E1233">
            <v>10804900107</v>
          </cell>
          <cell r="F1233" t="str">
            <v>F</v>
          </cell>
          <cell r="G1233">
            <v>7</v>
          </cell>
          <cell r="I1233" t="str">
            <v>Rio Dourado - Silva Jardim</v>
          </cell>
          <cell r="J1233" t="str">
            <v>SA</v>
          </cell>
          <cell r="K1233" t="str">
            <v>S</v>
          </cell>
          <cell r="L1233">
            <v>53</v>
          </cell>
          <cell r="M1233">
            <v>0.2781022311681014</v>
          </cell>
          <cell r="N1233">
            <v>0</v>
          </cell>
          <cell r="O1233">
            <v>0.32064477933097385</v>
          </cell>
          <cell r="P1233">
            <v>0</v>
          </cell>
          <cell r="Q1233">
            <v>0</v>
          </cell>
          <cell r="R1233">
            <v>15</v>
          </cell>
        </row>
        <row r="1234">
          <cell r="E1234">
            <v>10804900108</v>
          </cell>
          <cell r="F1234" t="str">
            <v>F</v>
          </cell>
          <cell r="G1234">
            <v>8</v>
          </cell>
          <cell r="I1234" t="str">
            <v>Rio Dourado - Rio Bonito</v>
          </cell>
          <cell r="J1234" t="str">
            <v>SA</v>
          </cell>
          <cell r="K1234" t="str">
            <v>S</v>
          </cell>
          <cell r="L1234">
            <v>80.3</v>
          </cell>
          <cell r="M1234">
            <v>0.2781022311681014</v>
          </cell>
          <cell r="N1234">
            <v>0</v>
          </cell>
          <cell r="O1234">
            <v>0.32064477933097385</v>
          </cell>
          <cell r="P1234">
            <v>0</v>
          </cell>
          <cell r="Q1234">
            <v>0</v>
          </cell>
          <cell r="R1234">
            <v>22.6</v>
          </cell>
        </row>
        <row r="1235">
          <cell r="E1235">
            <v>10804900109</v>
          </cell>
          <cell r="F1235" t="str">
            <v>F</v>
          </cell>
          <cell r="G1235">
            <v>9</v>
          </cell>
          <cell r="I1235" t="str">
            <v>Casimiro de Abreu - Peclas</v>
          </cell>
          <cell r="J1235" t="str">
            <v>SA</v>
          </cell>
          <cell r="K1235" t="str">
            <v>S</v>
          </cell>
          <cell r="L1235">
            <v>15.5</v>
          </cell>
          <cell r="M1235">
            <v>0.2781022311681014</v>
          </cell>
          <cell r="N1235">
            <v>0</v>
          </cell>
          <cell r="O1235">
            <v>0.32064477933097385</v>
          </cell>
          <cell r="P1235">
            <v>0</v>
          </cell>
          <cell r="Q1235">
            <v>0</v>
          </cell>
          <cell r="R1235">
            <v>4.5999999999999996</v>
          </cell>
        </row>
        <row r="1236">
          <cell r="E1236">
            <v>10804900110</v>
          </cell>
          <cell r="F1236" t="str">
            <v>F</v>
          </cell>
          <cell r="G1236">
            <v>10</v>
          </cell>
          <cell r="I1236" t="str">
            <v>Casimiro de Abreu - Silva Jardim</v>
          </cell>
          <cell r="J1236" t="str">
            <v>SA</v>
          </cell>
          <cell r="K1236" t="str">
            <v>S</v>
          </cell>
          <cell r="L1236">
            <v>36.5</v>
          </cell>
          <cell r="M1236">
            <v>0.2781022311681014</v>
          </cell>
          <cell r="N1236">
            <v>0</v>
          </cell>
          <cell r="O1236">
            <v>0.32064477933097385</v>
          </cell>
          <cell r="P1236">
            <v>0</v>
          </cell>
          <cell r="Q1236">
            <v>0</v>
          </cell>
          <cell r="R1236">
            <v>10.45</v>
          </cell>
        </row>
        <row r="1237">
          <cell r="E1237">
            <v>10804900111</v>
          </cell>
          <cell r="F1237" t="str">
            <v>F</v>
          </cell>
          <cell r="G1237">
            <v>11</v>
          </cell>
          <cell r="I1237" t="str">
            <v>Casimiro de Abreu - Rio Bonito</v>
          </cell>
          <cell r="J1237" t="str">
            <v>SA</v>
          </cell>
          <cell r="K1237" t="str">
            <v>S</v>
          </cell>
          <cell r="L1237">
            <v>70.3</v>
          </cell>
          <cell r="M1237">
            <v>0.2781022311681014</v>
          </cell>
          <cell r="N1237">
            <v>0</v>
          </cell>
          <cell r="O1237">
            <v>0.32064477933097385</v>
          </cell>
          <cell r="P1237">
            <v>0</v>
          </cell>
          <cell r="Q1237">
            <v>0</v>
          </cell>
          <cell r="R1237">
            <v>19.850000000000001</v>
          </cell>
        </row>
        <row r="1238">
          <cell r="E1238">
            <v>10804900112</v>
          </cell>
          <cell r="F1238" t="str">
            <v>F</v>
          </cell>
          <cell r="G1238">
            <v>12</v>
          </cell>
          <cell r="I1238" t="str">
            <v>Peclas - Silva Jardim</v>
          </cell>
          <cell r="J1238" t="str">
            <v>SA</v>
          </cell>
          <cell r="K1238" t="str">
            <v>S</v>
          </cell>
          <cell r="L1238">
            <v>21.4</v>
          </cell>
          <cell r="M1238">
            <v>0.2781022311681014</v>
          </cell>
          <cell r="N1238">
            <v>0</v>
          </cell>
          <cell r="O1238">
            <v>0.32064477933097385</v>
          </cell>
          <cell r="P1238">
            <v>0</v>
          </cell>
          <cell r="Q1238">
            <v>0</v>
          </cell>
          <cell r="R1238">
            <v>6.25</v>
          </cell>
        </row>
        <row r="1239">
          <cell r="E1239">
            <v>10804900113</v>
          </cell>
          <cell r="F1239" t="str">
            <v>F</v>
          </cell>
          <cell r="G1239">
            <v>13</v>
          </cell>
          <cell r="I1239" t="str">
            <v>Peclas - Rio Bonito</v>
          </cell>
          <cell r="J1239" t="str">
            <v>SA</v>
          </cell>
          <cell r="K1239" t="str">
            <v>S</v>
          </cell>
          <cell r="L1239">
            <v>54.8</v>
          </cell>
          <cell r="M1239">
            <v>0.2781022311681014</v>
          </cell>
          <cell r="N1239">
            <v>0</v>
          </cell>
          <cell r="O1239">
            <v>0.32064477933097385</v>
          </cell>
          <cell r="P1239">
            <v>0</v>
          </cell>
          <cell r="Q1239">
            <v>0</v>
          </cell>
          <cell r="R1239">
            <v>15.5</v>
          </cell>
        </row>
        <row r="1240">
          <cell r="E1240">
            <v>10804900114</v>
          </cell>
          <cell r="F1240" t="str">
            <v>F</v>
          </cell>
          <cell r="G1240">
            <v>14</v>
          </cell>
          <cell r="I1240" t="str">
            <v>Rio das Ostras - Casimiro de Abreu</v>
          </cell>
          <cell r="J1240" t="str">
            <v>SA</v>
          </cell>
          <cell r="K1240" t="str">
            <v>S</v>
          </cell>
          <cell r="L1240">
            <v>31.8</v>
          </cell>
          <cell r="M1240">
            <v>0.2781022311681014</v>
          </cell>
          <cell r="N1240">
            <v>0</v>
          </cell>
          <cell r="O1240">
            <v>0.32064477933097385</v>
          </cell>
          <cell r="P1240">
            <v>0</v>
          </cell>
          <cell r="Q1240">
            <v>0</v>
          </cell>
          <cell r="R1240">
            <v>9.1</v>
          </cell>
        </row>
        <row r="1241">
          <cell r="E1241">
            <v>10804900200</v>
          </cell>
          <cell r="F1241" t="str">
            <v>F</v>
          </cell>
          <cell r="G1241">
            <v>0</v>
          </cell>
          <cell r="H1241" t="str">
            <v>B136</v>
          </cell>
          <cell r="I1241" t="str">
            <v xml:space="preserve">Macaé - Casimiro de Abreu </v>
          </cell>
          <cell r="J1241" t="str">
            <v>SA</v>
          </cell>
          <cell r="K1241" t="str">
            <v>C</v>
          </cell>
          <cell r="L1241">
            <v>54.1</v>
          </cell>
          <cell r="M1241">
            <v>0.2781022311681014</v>
          </cell>
          <cell r="N1241">
            <v>0</v>
          </cell>
          <cell r="O1241">
            <v>0.32064477933097385</v>
          </cell>
          <cell r="P1241">
            <v>0</v>
          </cell>
          <cell r="Q1241">
            <v>0</v>
          </cell>
          <cell r="R1241">
            <v>15.3</v>
          </cell>
        </row>
        <row r="1242">
          <cell r="E1242">
            <v>10804900201</v>
          </cell>
          <cell r="F1242" t="str">
            <v>F</v>
          </cell>
          <cell r="G1242">
            <v>1</v>
          </cell>
          <cell r="I1242" t="str">
            <v>Macaé - Rocha Leão</v>
          </cell>
          <cell r="J1242" t="str">
            <v>SA</v>
          </cell>
          <cell r="K1242" t="str">
            <v>S</v>
          </cell>
          <cell r="L1242">
            <v>29.5</v>
          </cell>
          <cell r="M1242">
            <v>0.2781022311681014</v>
          </cell>
          <cell r="N1242">
            <v>0</v>
          </cell>
          <cell r="O1242">
            <v>0.32064477933097385</v>
          </cell>
          <cell r="P1242">
            <v>0</v>
          </cell>
          <cell r="Q1242">
            <v>0</v>
          </cell>
          <cell r="R1242">
            <v>8.5</v>
          </cell>
        </row>
        <row r="1243">
          <cell r="E1243">
            <v>10804900202</v>
          </cell>
          <cell r="F1243" t="str">
            <v>F</v>
          </cell>
          <cell r="G1243">
            <v>2</v>
          </cell>
          <cell r="I1243" t="str">
            <v>Macaé - Dourados</v>
          </cell>
          <cell r="J1243" t="str">
            <v>SA</v>
          </cell>
          <cell r="K1243" t="str">
            <v>S</v>
          </cell>
          <cell r="L1243">
            <v>38</v>
          </cell>
          <cell r="M1243">
            <v>0.2781022311681014</v>
          </cell>
          <cell r="N1243">
            <v>0</v>
          </cell>
          <cell r="O1243">
            <v>0.32064477933097385</v>
          </cell>
          <cell r="P1243">
            <v>0</v>
          </cell>
          <cell r="Q1243">
            <v>0</v>
          </cell>
          <cell r="R1243">
            <v>10.85</v>
          </cell>
        </row>
        <row r="1244">
          <cell r="E1244">
            <v>10804900203</v>
          </cell>
          <cell r="F1244" t="str">
            <v>F</v>
          </cell>
          <cell r="G1244">
            <v>3</v>
          </cell>
          <cell r="I1244" t="str">
            <v>Rocha Leão - Casimiro de Abreu</v>
          </cell>
          <cell r="J1244" t="str">
            <v>SA</v>
          </cell>
          <cell r="K1244" t="str">
            <v>S</v>
          </cell>
          <cell r="L1244">
            <v>24.6</v>
          </cell>
          <cell r="M1244">
            <v>0.2781022311681014</v>
          </cell>
          <cell r="N1244">
            <v>0</v>
          </cell>
          <cell r="O1244">
            <v>0.32064477933097385</v>
          </cell>
          <cell r="P1244">
            <v>0</v>
          </cell>
          <cell r="Q1244">
            <v>0</v>
          </cell>
          <cell r="R1244">
            <v>7.1</v>
          </cell>
        </row>
        <row r="1245">
          <cell r="E1245">
            <v>10805000000</v>
          </cell>
          <cell r="F1245" t="str">
            <v>F</v>
          </cell>
          <cell r="G1245">
            <v>0</v>
          </cell>
          <cell r="I1245" t="str">
            <v>Macaé - Niterói (via Rocha Leão)</v>
          </cell>
          <cell r="J1245" t="str">
            <v>A</v>
          </cell>
          <cell r="K1245" t="str">
            <v>O</v>
          </cell>
          <cell r="L1245">
            <v>173.9</v>
          </cell>
          <cell r="M1245">
            <v>0.31105125974876691</v>
          </cell>
          <cell r="N1245">
            <v>0</v>
          </cell>
          <cell r="O1245">
            <v>0.35356905784392223</v>
          </cell>
          <cell r="P1245">
            <v>0</v>
          </cell>
          <cell r="Q1245">
            <v>0</v>
          </cell>
          <cell r="R1245">
            <v>54.35</v>
          </cell>
        </row>
        <row r="1246">
          <cell r="E1246">
            <v>10805000001</v>
          </cell>
          <cell r="F1246" t="str">
            <v>F</v>
          </cell>
          <cell r="G1246">
            <v>1</v>
          </cell>
          <cell r="I1246" t="str">
            <v>Niterói - Casimiro de Abreu</v>
          </cell>
          <cell r="J1246" t="str">
            <v>A</v>
          </cell>
          <cell r="K1246" t="str">
            <v>S</v>
          </cell>
          <cell r="L1246">
            <v>118.4</v>
          </cell>
          <cell r="M1246">
            <v>0.31105125974876691</v>
          </cell>
          <cell r="N1246">
            <v>0</v>
          </cell>
          <cell r="O1246">
            <v>0.35356905784392223</v>
          </cell>
          <cell r="P1246">
            <v>0</v>
          </cell>
          <cell r="Q1246">
            <v>0</v>
          </cell>
          <cell r="R1246">
            <v>37.1</v>
          </cell>
        </row>
        <row r="1247">
          <cell r="E1247">
            <v>10805000002</v>
          </cell>
          <cell r="F1247" t="str">
            <v>F</v>
          </cell>
          <cell r="G1247">
            <v>2</v>
          </cell>
          <cell r="I1247" t="str">
            <v>NIterói - Rocha Leão</v>
          </cell>
          <cell r="J1247" t="str">
            <v>A</v>
          </cell>
          <cell r="K1247" t="str">
            <v>S</v>
          </cell>
          <cell r="L1247">
            <v>144.4</v>
          </cell>
          <cell r="M1247">
            <v>0.31105125974876691</v>
          </cell>
          <cell r="N1247">
            <v>0</v>
          </cell>
          <cell r="O1247">
            <v>0.35356905784392223</v>
          </cell>
          <cell r="P1247">
            <v>0</v>
          </cell>
          <cell r="Q1247">
            <v>0</v>
          </cell>
          <cell r="R1247">
            <v>45.2</v>
          </cell>
        </row>
        <row r="1248">
          <cell r="E1248">
            <v>10805100000</v>
          </cell>
          <cell r="F1248" t="str">
            <v>F</v>
          </cell>
          <cell r="G1248">
            <v>0</v>
          </cell>
          <cell r="I1248" t="str">
            <v>Macaé - Niterói (via Vila Verde e Casimiro de Abreu)</v>
          </cell>
          <cell r="J1248" t="str">
            <v>A</v>
          </cell>
          <cell r="K1248" t="str">
            <v>O</v>
          </cell>
          <cell r="L1248">
            <v>180.6</v>
          </cell>
          <cell r="M1248">
            <v>0.31105125974876691</v>
          </cell>
          <cell r="N1248">
            <v>0</v>
          </cell>
          <cell r="O1248">
            <v>0.35356905784392223</v>
          </cell>
          <cell r="P1248">
            <v>0</v>
          </cell>
          <cell r="Q1248">
            <v>0</v>
          </cell>
          <cell r="R1248">
            <v>56.45</v>
          </cell>
        </row>
        <row r="1249">
          <cell r="E1249">
            <v>10805100001</v>
          </cell>
          <cell r="F1249" t="str">
            <v>F</v>
          </cell>
          <cell r="G1249">
            <v>1</v>
          </cell>
          <cell r="I1249" t="str">
            <v>Niterói - Casimiro de Abreu</v>
          </cell>
          <cell r="J1249" t="str">
            <v>A</v>
          </cell>
          <cell r="K1249" t="str">
            <v>S</v>
          </cell>
          <cell r="L1249">
            <v>118.4</v>
          </cell>
          <cell r="M1249">
            <v>0.31105125974876691</v>
          </cell>
          <cell r="N1249">
            <v>0</v>
          </cell>
          <cell r="O1249">
            <v>0.35356905784392223</v>
          </cell>
          <cell r="P1249">
            <v>0</v>
          </cell>
          <cell r="Q1249">
            <v>0</v>
          </cell>
          <cell r="R1249">
            <v>37.1</v>
          </cell>
        </row>
        <row r="1250">
          <cell r="E1250">
            <v>10805100002</v>
          </cell>
          <cell r="F1250" t="str">
            <v>F</v>
          </cell>
          <cell r="G1250">
            <v>2</v>
          </cell>
          <cell r="I1250" t="str">
            <v>Niterói - Rio das Ostras</v>
          </cell>
          <cell r="J1250" t="str">
            <v>A</v>
          </cell>
          <cell r="K1250" t="str">
            <v>S</v>
          </cell>
          <cell r="L1250">
            <v>151.80000000000001</v>
          </cell>
          <cell r="M1250">
            <v>0.31105125974876691</v>
          </cell>
          <cell r="N1250">
            <v>0</v>
          </cell>
          <cell r="O1250">
            <v>0.35356905784392223</v>
          </cell>
          <cell r="P1250">
            <v>0</v>
          </cell>
          <cell r="Q1250">
            <v>0</v>
          </cell>
          <cell r="R1250">
            <v>47.5</v>
          </cell>
        </row>
        <row r="1251">
          <cell r="E1251">
            <v>10805100003</v>
          </cell>
          <cell r="F1251" t="str">
            <v>F</v>
          </cell>
          <cell r="G1251">
            <v>3</v>
          </cell>
          <cell r="I1251" t="str">
            <v>Casimiro de Abreu - Macaé</v>
          </cell>
          <cell r="J1251" t="str">
            <v>A</v>
          </cell>
          <cell r="K1251" t="str">
            <v>S</v>
          </cell>
          <cell r="L1251">
            <v>62.2</v>
          </cell>
          <cell r="M1251">
            <v>0.31105125974876691</v>
          </cell>
          <cell r="N1251">
            <v>0</v>
          </cell>
          <cell r="O1251">
            <v>0.35356905784392223</v>
          </cell>
          <cell r="P1251">
            <v>0</v>
          </cell>
          <cell r="Q1251">
            <v>0</v>
          </cell>
          <cell r="R1251">
            <v>19.649999999999999</v>
          </cell>
        </row>
        <row r="1252">
          <cell r="E1252">
            <v>10805100100</v>
          </cell>
          <cell r="F1252" t="str">
            <v>F</v>
          </cell>
          <cell r="G1252">
            <v>0</v>
          </cell>
          <cell r="I1252" t="str">
            <v xml:space="preserve">Casimiro de Abreu - Niterói </v>
          </cell>
          <cell r="J1252" t="str">
            <v>A</v>
          </cell>
          <cell r="K1252" t="str">
            <v xml:space="preserve">   C</v>
          </cell>
          <cell r="L1252">
            <v>118.4</v>
          </cell>
          <cell r="M1252">
            <v>0.31105125974876691</v>
          </cell>
          <cell r="N1252">
            <v>0</v>
          </cell>
          <cell r="O1252">
            <v>0.35356905784392223</v>
          </cell>
          <cell r="P1252">
            <v>0</v>
          </cell>
          <cell r="Q1252">
            <v>0</v>
          </cell>
          <cell r="R1252">
            <v>37.1</v>
          </cell>
        </row>
        <row r="1253">
          <cell r="E1253">
            <v>10805100200</v>
          </cell>
          <cell r="F1253" t="str">
            <v>F</v>
          </cell>
          <cell r="G1253">
            <v>0</v>
          </cell>
          <cell r="H1253" t="str">
            <v>B138</v>
          </cell>
          <cell r="I1253" t="str">
            <v>Casimiro de Abreu - Macaé (via Rio Dourado)</v>
          </cell>
          <cell r="J1253" t="str">
            <v>SA</v>
          </cell>
          <cell r="K1253" t="str">
            <v>C</v>
          </cell>
          <cell r="L1253">
            <v>62.2</v>
          </cell>
          <cell r="M1253">
            <v>0.2781022311681014</v>
          </cell>
          <cell r="N1253">
            <v>0</v>
          </cell>
          <cell r="O1253">
            <v>0.32064477933097385</v>
          </cell>
          <cell r="P1253">
            <v>0</v>
          </cell>
          <cell r="Q1253">
            <v>0</v>
          </cell>
          <cell r="R1253">
            <v>17.600000000000001</v>
          </cell>
        </row>
        <row r="1254">
          <cell r="E1254">
            <v>10805100201</v>
          </cell>
          <cell r="F1254" t="str">
            <v>F</v>
          </cell>
          <cell r="G1254">
            <v>1</v>
          </cell>
          <cell r="I1254" t="str">
            <v>Macaé - Rio das Ostras</v>
          </cell>
          <cell r="J1254" t="str">
            <v>SA</v>
          </cell>
          <cell r="K1254" t="str">
            <v>S</v>
          </cell>
          <cell r="L1254">
            <v>28.8</v>
          </cell>
          <cell r="M1254">
            <v>0.2781022311681014</v>
          </cell>
          <cell r="N1254">
            <v>0</v>
          </cell>
          <cell r="O1254">
            <v>0.32064477933097385</v>
          </cell>
          <cell r="P1254">
            <v>0</v>
          </cell>
          <cell r="Q1254">
            <v>0</v>
          </cell>
          <cell r="R1254">
            <v>8.3000000000000007</v>
          </cell>
        </row>
        <row r="1255">
          <cell r="E1255">
            <v>10805100202</v>
          </cell>
          <cell r="F1255" t="str">
            <v>F</v>
          </cell>
          <cell r="G1255">
            <v>2</v>
          </cell>
          <cell r="I1255" t="str">
            <v>Macaé - Rio Dourado</v>
          </cell>
          <cell r="J1255" t="str">
            <v>SA</v>
          </cell>
          <cell r="K1255" t="str">
            <v>S</v>
          </cell>
          <cell r="L1255">
            <v>46.1</v>
          </cell>
          <cell r="M1255">
            <v>0.2781022311681014</v>
          </cell>
          <cell r="N1255">
            <v>0</v>
          </cell>
          <cell r="O1255">
            <v>0.32064477933097385</v>
          </cell>
          <cell r="P1255">
            <v>0</v>
          </cell>
          <cell r="Q1255">
            <v>0</v>
          </cell>
          <cell r="R1255">
            <v>13.1</v>
          </cell>
        </row>
        <row r="1256">
          <cell r="E1256">
            <v>10805100203</v>
          </cell>
          <cell r="F1256" t="str">
            <v>F</v>
          </cell>
          <cell r="G1256">
            <v>3</v>
          </cell>
          <cell r="I1256" t="str">
            <v>Rio das Ostras - Casimiro de Abreu</v>
          </cell>
          <cell r="J1256" t="str">
            <v>SA</v>
          </cell>
          <cell r="K1256" t="str">
            <v>S</v>
          </cell>
          <cell r="L1256">
            <v>34.200000000000003</v>
          </cell>
          <cell r="M1256">
            <v>0.2781022311681014</v>
          </cell>
          <cell r="N1256">
            <v>0</v>
          </cell>
          <cell r="O1256">
            <v>0.32064477933097385</v>
          </cell>
          <cell r="P1256">
            <v>0</v>
          </cell>
          <cell r="Q1256">
            <v>0</v>
          </cell>
          <cell r="R1256">
            <v>9.8000000000000007</v>
          </cell>
        </row>
        <row r="1257">
          <cell r="E1257">
            <v>10805100204</v>
          </cell>
          <cell r="F1257" t="str">
            <v>F</v>
          </cell>
          <cell r="G1257">
            <v>4</v>
          </cell>
          <cell r="I1257" t="str">
            <v>Rio Dourado - Casimiro de Abreu</v>
          </cell>
          <cell r="J1257" t="str">
            <v>SA</v>
          </cell>
          <cell r="K1257" t="str">
            <v>S</v>
          </cell>
          <cell r="L1257">
            <v>16.100000000000001</v>
          </cell>
          <cell r="M1257">
            <v>0.2781022311681014</v>
          </cell>
          <cell r="N1257">
            <v>0</v>
          </cell>
          <cell r="O1257">
            <v>0.32064477933097385</v>
          </cell>
          <cell r="P1257">
            <v>0</v>
          </cell>
          <cell r="Q1257">
            <v>0</v>
          </cell>
          <cell r="R1257">
            <v>4.75</v>
          </cell>
        </row>
        <row r="1258">
          <cell r="E1258">
            <v>10805100205</v>
          </cell>
          <cell r="F1258" t="str">
            <v>F</v>
          </cell>
          <cell r="G1258">
            <v>5</v>
          </cell>
          <cell r="I1258" t="str">
            <v>Casimiro de Abreu - Mar do Norte</v>
          </cell>
          <cell r="J1258" t="str">
            <v>SA</v>
          </cell>
          <cell r="K1258" t="str">
            <v>S</v>
          </cell>
          <cell r="L1258">
            <v>54.2</v>
          </cell>
          <cell r="M1258">
            <v>0.2781022311681014</v>
          </cell>
          <cell r="N1258">
            <v>0</v>
          </cell>
          <cell r="O1258">
            <v>0.32064477933097385</v>
          </cell>
          <cell r="P1258">
            <v>0</v>
          </cell>
          <cell r="Q1258">
            <v>0</v>
          </cell>
          <cell r="R1258">
            <v>15.35</v>
          </cell>
        </row>
        <row r="1259">
          <cell r="E1259">
            <v>10805100206</v>
          </cell>
          <cell r="F1259" t="str">
            <v>F</v>
          </cell>
          <cell r="G1259">
            <v>6</v>
          </cell>
          <cell r="I1259" t="str">
            <v>Rio Dourado - Rio das Ostras</v>
          </cell>
          <cell r="J1259" t="str">
            <v>SA</v>
          </cell>
          <cell r="K1259" t="str">
            <v>S</v>
          </cell>
          <cell r="L1259">
            <v>17.3</v>
          </cell>
          <cell r="M1259">
            <v>0.2781022311681014</v>
          </cell>
          <cell r="N1259">
            <v>0</v>
          </cell>
          <cell r="O1259">
            <v>0.32064477933097385</v>
          </cell>
          <cell r="P1259">
            <v>0</v>
          </cell>
          <cell r="Q1259">
            <v>0</v>
          </cell>
          <cell r="R1259">
            <v>5.0999999999999996</v>
          </cell>
        </row>
        <row r="1260">
          <cell r="E1260">
            <v>10805100300</v>
          </cell>
          <cell r="F1260" t="str">
            <v>F</v>
          </cell>
          <cell r="G1260">
            <v>0</v>
          </cell>
          <cell r="I1260" t="str">
            <v>Niterói - Quissamã (via Vila Verde)</v>
          </cell>
          <cell r="J1260" t="str">
            <v>A</v>
          </cell>
          <cell r="K1260" t="str">
            <v>C</v>
          </cell>
          <cell r="L1260">
            <v>232.6</v>
          </cell>
          <cell r="M1260">
            <v>0.31105125974876691</v>
          </cell>
          <cell r="N1260">
            <v>0</v>
          </cell>
          <cell r="O1260">
            <v>0.35356905784392223</v>
          </cell>
          <cell r="P1260">
            <v>0</v>
          </cell>
          <cell r="Q1260">
            <v>0</v>
          </cell>
          <cell r="R1260">
            <v>72.650000000000006</v>
          </cell>
        </row>
        <row r="1261">
          <cell r="E1261">
            <v>10805100301</v>
          </cell>
          <cell r="F1261" t="str">
            <v>F</v>
          </cell>
          <cell r="G1261">
            <v>1</v>
          </cell>
          <cell r="I1261" t="str">
            <v>Niterói - Macaé</v>
          </cell>
          <cell r="J1261" t="str">
            <v>A</v>
          </cell>
          <cell r="K1261" t="str">
            <v>S</v>
          </cell>
          <cell r="L1261">
            <v>180</v>
          </cell>
          <cell r="M1261">
            <v>0.31105125974876691</v>
          </cell>
          <cell r="N1261">
            <v>0</v>
          </cell>
          <cell r="O1261">
            <v>0.35356905784392223</v>
          </cell>
          <cell r="P1261">
            <v>0</v>
          </cell>
          <cell r="Q1261">
            <v>0</v>
          </cell>
          <cell r="R1261">
            <v>56.25</v>
          </cell>
        </row>
        <row r="1262">
          <cell r="E1262">
            <v>10805100302</v>
          </cell>
          <cell r="F1262" t="str">
            <v>F</v>
          </cell>
          <cell r="G1262">
            <v>2</v>
          </cell>
          <cell r="I1262" t="str">
            <v>Rio das Ostras - Quissamã</v>
          </cell>
          <cell r="J1262" t="str">
            <v>A</v>
          </cell>
          <cell r="K1262" t="str">
            <v>S</v>
          </cell>
          <cell r="L1262">
            <v>70</v>
          </cell>
          <cell r="M1262">
            <v>0.31105125974876691</v>
          </cell>
          <cell r="N1262">
            <v>0</v>
          </cell>
          <cell r="O1262">
            <v>0.35356905784392223</v>
          </cell>
          <cell r="P1262">
            <v>0</v>
          </cell>
          <cell r="Q1262">
            <v>0</v>
          </cell>
          <cell r="R1262">
            <v>22.05</v>
          </cell>
        </row>
        <row r="1263">
          <cell r="E1263">
            <v>10805100303</v>
          </cell>
          <cell r="F1263" t="str">
            <v>F</v>
          </cell>
          <cell r="G1263">
            <v>3</v>
          </cell>
          <cell r="I1263" t="str">
            <v>Quissamã - Casimiro de Abreu</v>
          </cell>
          <cell r="J1263" t="str">
            <v>A</v>
          </cell>
          <cell r="K1263" t="str">
            <v>S</v>
          </cell>
          <cell r="L1263">
            <v>104.2</v>
          </cell>
          <cell r="M1263">
            <v>0.31105125974876691</v>
          </cell>
          <cell r="N1263">
            <v>0</v>
          </cell>
          <cell r="O1263">
            <v>0.35356905784392223</v>
          </cell>
          <cell r="P1263">
            <v>0</v>
          </cell>
          <cell r="Q1263">
            <v>0</v>
          </cell>
          <cell r="R1263">
            <v>32.700000000000003</v>
          </cell>
        </row>
        <row r="1264">
          <cell r="E1264">
            <v>10805100304</v>
          </cell>
          <cell r="F1264" t="str">
            <v>F</v>
          </cell>
          <cell r="G1264">
            <v>4</v>
          </cell>
          <cell r="I1264" t="str">
            <v>Carapebus - Casimiro de Abreu</v>
          </cell>
          <cell r="J1264" t="str">
            <v>A</v>
          </cell>
          <cell r="K1264" t="str">
            <v>S</v>
          </cell>
          <cell r="L1264">
            <v>78.400000000000006</v>
          </cell>
          <cell r="M1264">
            <v>0.31105125974876691</v>
          </cell>
          <cell r="N1264">
            <v>0</v>
          </cell>
          <cell r="O1264">
            <v>0.35356905784392223</v>
          </cell>
          <cell r="P1264">
            <v>0</v>
          </cell>
          <cell r="Q1264">
            <v>0</v>
          </cell>
          <cell r="R1264">
            <v>24.65</v>
          </cell>
        </row>
        <row r="1265">
          <cell r="E1265">
            <v>10805100305</v>
          </cell>
          <cell r="F1265" t="str">
            <v>F</v>
          </cell>
          <cell r="G1265">
            <v>5</v>
          </cell>
          <cell r="I1265" t="str">
            <v>Carapebus - Niterói</v>
          </cell>
          <cell r="J1265" t="str">
            <v>A</v>
          </cell>
          <cell r="K1265" t="str">
            <v>S</v>
          </cell>
          <cell r="L1265">
            <v>206.8</v>
          </cell>
          <cell r="M1265">
            <v>0.31105125974876691</v>
          </cell>
          <cell r="N1265">
            <v>0</v>
          </cell>
          <cell r="O1265">
            <v>0.35356905784392223</v>
          </cell>
          <cell r="P1265">
            <v>0</v>
          </cell>
          <cell r="Q1265">
            <v>0</v>
          </cell>
          <cell r="R1265">
            <v>64.599999999999994</v>
          </cell>
        </row>
        <row r="1266">
          <cell r="E1266">
            <v>10805300000</v>
          </cell>
          <cell r="F1266" t="str">
            <v>F</v>
          </cell>
          <cell r="G1266">
            <v>0</v>
          </cell>
          <cell r="I1266" t="str">
            <v>Rio de Janeiro - Macaé (via Araruama/PPCS)</v>
          </cell>
          <cell r="J1266" t="str">
            <v>A</v>
          </cell>
          <cell r="K1266" t="str">
            <v>O</v>
          </cell>
          <cell r="L1266">
            <v>203.6</v>
          </cell>
          <cell r="M1266">
            <v>0.31105125974876691</v>
          </cell>
          <cell r="N1266">
            <v>0</v>
          </cell>
          <cell r="O1266">
            <v>0.35356905784392223</v>
          </cell>
          <cell r="P1266">
            <v>0</v>
          </cell>
          <cell r="Q1266">
            <v>0</v>
          </cell>
          <cell r="R1266">
            <v>63.6</v>
          </cell>
        </row>
        <row r="1267">
          <cell r="E1267">
            <v>10805300001</v>
          </cell>
          <cell r="F1267" t="str">
            <v>F</v>
          </cell>
          <cell r="G1267">
            <v>1</v>
          </cell>
          <cell r="I1267" t="str">
            <v>Araruama - Macaé</v>
          </cell>
          <cell r="J1267" t="str">
            <v>A</v>
          </cell>
          <cell r="K1267" t="str">
            <v>S</v>
          </cell>
          <cell r="L1267">
            <v>94.7</v>
          </cell>
          <cell r="M1267">
            <v>0.31105125974876691</v>
          </cell>
          <cell r="N1267">
            <v>0</v>
          </cell>
          <cell r="O1267">
            <v>0.35356905784392223</v>
          </cell>
          <cell r="P1267">
            <v>0</v>
          </cell>
          <cell r="Q1267">
            <v>0</v>
          </cell>
          <cell r="R1267">
            <v>29.75</v>
          </cell>
        </row>
        <row r="1268">
          <cell r="E1268">
            <v>10805300002</v>
          </cell>
          <cell r="F1268" t="str">
            <v>F</v>
          </cell>
          <cell r="G1268">
            <v>2</v>
          </cell>
          <cell r="I1268" t="str">
            <v>Rio de Janeiro - Unamar</v>
          </cell>
          <cell r="J1268" t="str">
            <v>A</v>
          </cell>
          <cell r="K1268" t="str">
            <v>S</v>
          </cell>
          <cell r="L1268">
            <v>159.19999999999999</v>
          </cell>
          <cell r="M1268">
            <v>0.31105125974876691</v>
          </cell>
          <cell r="N1268">
            <v>0</v>
          </cell>
          <cell r="O1268">
            <v>0.35356905784392223</v>
          </cell>
          <cell r="P1268">
            <v>0</v>
          </cell>
          <cell r="Q1268">
            <v>0</v>
          </cell>
          <cell r="R1268">
            <v>49.8</v>
          </cell>
        </row>
        <row r="1269">
          <cell r="E1269">
            <v>10805300003</v>
          </cell>
          <cell r="F1269" t="str">
            <v>F</v>
          </cell>
          <cell r="G1269">
            <v>3</v>
          </cell>
          <cell r="I1269" t="str">
            <v>Rio de Janeiro - Rio das Ostras</v>
          </cell>
          <cell r="J1269" t="str">
            <v>A</v>
          </cell>
          <cell r="K1269" t="str">
            <v>S</v>
          </cell>
          <cell r="L1269">
            <v>179.2</v>
          </cell>
          <cell r="M1269">
            <v>0.31105125974876691</v>
          </cell>
          <cell r="N1269">
            <v>0</v>
          </cell>
          <cell r="O1269">
            <v>0.35356905784392223</v>
          </cell>
          <cell r="P1269">
            <v>0</v>
          </cell>
          <cell r="Q1269">
            <v>0</v>
          </cell>
          <cell r="R1269">
            <v>56</v>
          </cell>
        </row>
        <row r="1270">
          <cell r="E1270">
            <v>10805300100</v>
          </cell>
          <cell r="F1270" t="str">
            <v>F</v>
          </cell>
          <cell r="G1270">
            <v>0</v>
          </cell>
          <cell r="I1270" t="str">
            <v>Rio de Janeiro - Rio das Ostras</v>
          </cell>
          <cell r="J1270" t="str">
            <v>A</v>
          </cell>
          <cell r="K1270" t="str">
            <v>C</v>
          </cell>
          <cell r="L1270">
            <v>179.2</v>
          </cell>
          <cell r="M1270">
            <v>0.31105125974876691</v>
          </cell>
          <cell r="N1270">
            <v>0</v>
          </cell>
          <cell r="O1270">
            <v>0.35356905784392223</v>
          </cell>
          <cell r="P1270">
            <v>0</v>
          </cell>
          <cell r="Q1270">
            <v>0</v>
          </cell>
          <cell r="R1270">
            <v>56</v>
          </cell>
        </row>
        <row r="1271">
          <cell r="E1271">
            <v>10805300200</v>
          </cell>
          <cell r="F1271" t="str">
            <v>F</v>
          </cell>
          <cell r="G1271">
            <v>0</v>
          </cell>
          <cell r="I1271" t="str">
            <v>Macaé - Nova Iguaçu (via Verão Vermelho)</v>
          </cell>
          <cell r="J1271" t="str">
            <v>A</v>
          </cell>
          <cell r="K1271" t="str">
            <v>C</v>
          </cell>
          <cell r="L1271">
            <v>239.5</v>
          </cell>
          <cell r="M1271">
            <v>0.31105125974876691</v>
          </cell>
          <cell r="N1271">
            <v>0</v>
          </cell>
          <cell r="O1271">
            <v>0.35356905784392223</v>
          </cell>
          <cell r="P1271">
            <v>0</v>
          </cell>
          <cell r="Q1271">
            <v>0</v>
          </cell>
          <cell r="R1271">
            <v>74.75</v>
          </cell>
        </row>
        <row r="1272">
          <cell r="E1272">
            <v>10805300201</v>
          </cell>
          <cell r="F1272" t="str">
            <v>F</v>
          </cell>
          <cell r="G1272">
            <v>1</v>
          </cell>
          <cell r="I1272" t="str">
            <v>Macaé - Rio de Janeiro</v>
          </cell>
          <cell r="J1272" t="str">
            <v>A</v>
          </cell>
          <cell r="K1272" t="str">
            <v>S</v>
          </cell>
          <cell r="L1272">
            <v>205</v>
          </cell>
          <cell r="M1272">
            <v>0.31105125974876691</v>
          </cell>
          <cell r="N1272">
            <v>0</v>
          </cell>
          <cell r="O1272">
            <v>0.35356905784392223</v>
          </cell>
          <cell r="P1272">
            <v>0</v>
          </cell>
          <cell r="Q1272">
            <v>0</v>
          </cell>
          <cell r="R1272">
            <v>64.05</v>
          </cell>
        </row>
        <row r="1273">
          <cell r="E1273">
            <v>10805300202</v>
          </cell>
          <cell r="F1273" t="str">
            <v>F</v>
          </cell>
          <cell r="G1273">
            <v>2</v>
          </cell>
          <cell r="I1273" t="str">
            <v>Rio das Ostras - Nova Iguaçu</v>
          </cell>
          <cell r="J1273" t="str">
            <v>A</v>
          </cell>
          <cell r="K1273" t="str">
            <v>S</v>
          </cell>
          <cell r="L1273">
            <v>213.7</v>
          </cell>
          <cell r="M1273">
            <v>0.31105125974876691</v>
          </cell>
          <cell r="N1273">
            <v>0</v>
          </cell>
          <cell r="O1273">
            <v>0.35356905784392223</v>
          </cell>
          <cell r="P1273">
            <v>0</v>
          </cell>
          <cell r="Q1273">
            <v>0</v>
          </cell>
          <cell r="R1273">
            <v>66.75</v>
          </cell>
        </row>
        <row r="1274">
          <cell r="E1274">
            <v>10805300203</v>
          </cell>
          <cell r="F1274" t="str">
            <v>F</v>
          </cell>
          <cell r="G1274">
            <v>3</v>
          </cell>
          <cell r="I1274" t="str">
            <v>Rio das Ostras - Duque de Caxias</v>
          </cell>
          <cell r="J1274" t="str">
            <v>A</v>
          </cell>
          <cell r="K1274" t="str">
            <v>S</v>
          </cell>
          <cell r="L1274">
            <v>191.7</v>
          </cell>
          <cell r="M1274">
            <v>0.31105125974876691</v>
          </cell>
          <cell r="N1274">
            <v>0</v>
          </cell>
          <cell r="O1274">
            <v>0.35356905784392223</v>
          </cell>
          <cell r="P1274">
            <v>0</v>
          </cell>
          <cell r="Q1274">
            <v>0</v>
          </cell>
          <cell r="R1274">
            <v>59.9</v>
          </cell>
        </row>
        <row r="1275">
          <cell r="E1275">
            <v>10805300204</v>
          </cell>
          <cell r="F1275" t="str">
            <v>F</v>
          </cell>
          <cell r="G1275">
            <v>4</v>
          </cell>
          <cell r="I1275" t="str">
            <v>Verão Vermelho - Nova Iguaçu</v>
          </cell>
          <cell r="J1275" t="str">
            <v>A</v>
          </cell>
          <cell r="K1275" t="str">
            <v>S</v>
          </cell>
          <cell r="L1275">
            <v>201</v>
          </cell>
          <cell r="M1275">
            <v>0.31105125974876691</v>
          </cell>
          <cell r="N1275">
            <v>0</v>
          </cell>
          <cell r="O1275">
            <v>0.35356905784392223</v>
          </cell>
          <cell r="P1275">
            <v>0</v>
          </cell>
          <cell r="Q1275">
            <v>0</v>
          </cell>
          <cell r="R1275">
            <v>62.8</v>
          </cell>
        </row>
        <row r="1276">
          <cell r="E1276">
            <v>10805300205</v>
          </cell>
          <cell r="F1276" t="str">
            <v>F</v>
          </cell>
          <cell r="G1276">
            <v>5</v>
          </cell>
          <cell r="I1276" t="str">
            <v>Verão Vermelho - Duque de Caxias</v>
          </cell>
          <cell r="J1276" t="str">
            <v>A</v>
          </cell>
          <cell r="K1276" t="str">
            <v>S</v>
          </cell>
          <cell r="L1276">
            <v>179</v>
          </cell>
          <cell r="M1276">
            <v>0.31105125974876691</v>
          </cell>
          <cell r="N1276">
            <v>0</v>
          </cell>
          <cell r="O1276">
            <v>0.35356905784392223</v>
          </cell>
          <cell r="P1276">
            <v>0</v>
          </cell>
          <cell r="Q1276">
            <v>0</v>
          </cell>
          <cell r="R1276">
            <v>55.95</v>
          </cell>
        </row>
        <row r="1277">
          <cell r="E1277">
            <v>10805300300</v>
          </cell>
          <cell r="F1277" t="str">
            <v>F</v>
          </cell>
          <cell r="G1277">
            <v>0</v>
          </cell>
          <cell r="I1277" t="str">
            <v xml:space="preserve">Rio de Janeiro - Conceição de Macabu </v>
          </cell>
          <cell r="J1277" t="str">
            <v>A</v>
          </cell>
          <cell r="K1277" t="str">
            <v>C</v>
          </cell>
          <cell r="L1277">
            <v>250.9</v>
          </cell>
          <cell r="M1277">
            <v>0.31105125974876691</v>
          </cell>
          <cell r="N1277">
            <v>0</v>
          </cell>
          <cell r="O1277">
            <v>0.35356905784392223</v>
          </cell>
          <cell r="P1277">
            <v>0</v>
          </cell>
          <cell r="Q1277">
            <v>0</v>
          </cell>
          <cell r="R1277">
            <v>78.3</v>
          </cell>
        </row>
        <row r="1278">
          <cell r="E1278">
            <v>10805300301</v>
          </cell>
          <cell r="F1278" t="str">
            <v>F</v>
          </cell>
          <cell r="G1278">
            <v>1</v>
          </cell>
          <cell r="I1278" t="str">
            <v>Macaé - Rio de Janeiro</v>
          </cell>
          <cell r="J1278" t="str">
            <v>A</v>
          </cell>
          <cell r="K1278" t="str">
            <v>S</v>
          </cell>
          <cell r="L1278">
            <v>203.6</v>
          </cell>
          <cell r="M1278">
            <v>0.31105125974876691</v>
          </cell>
          <cell r="N1278">
            <v>0</v>
          </cell>
          <cell r="O1278">
            <v>0.35356905784392223</v>
          </cell>
          <cell r="P1278">
            <v>0</v>
          </cell>
          <cell r="Q1278">
            <v>0</v>
          </cell>
          <cell r="R1278">
            <v>63.6</v>
          </cell>
        </row>
        <row r="1279">
          <cell r="E1279">
            <v>10805300302</v>
          </cell>
          <cell r="F1279" t="str">
            <v>F</v>
          </cell>
          <cell r="G1279">
            <v>2</v>
          </cell>
          <cell r="I1279" t="str">
            <v>Conceição de Macabu - Casimiro de Abreu</v>
          </cell>
          <cell r="J1279" t="str">
            <v>A</v>
          </cell>
          <cell r="K1279" t="str">
            <v>S</v>
          </cell>
          <cell r="L1279">
            <v>110.6</v>
          </cell>
          <cell r="M1279">
            <v>0.31105125974876691</v>
          </cell>
          <cell r="N1279">
            <v>0</v>
          </cell>
          <cell r="O1279">
            <v>0.35356905784392223</v>
          </cell>
          <cell r="P1279">
            <v>0</v>
          </cell>
          <cell r="Q1279">
            <v>0</v>
          </cell>
          <cell r="R1279">
            <v>34.700000000000003</v>
          </cell>
        </row>
        <row r="1280">
          <cell r="E1280">
            <v>10805300400</v>
          </cell>
          <cell r="F1280" t="str">
            <v>F</v>
          </cell>
          <cell r="G1280">
            <v>0</v>
          </cell>
          <cell r="I1280" t="str">
            <v>Rio de Janeiro - Macaé</v>
          </cell>
          <cell r="J1280" t="str">
            <v>AC</v>
          </cell>
          <cell r="K1280" t="str">
            <v>C</v>
          </cell>
          <cell r="L1280">
            <v>264.7</v>
          </cell>
          <cell r="M1280">
            <v>0.31105125974876691</v>
          </cell>
          <cell r="N1280">
            <v>0</v>
          </cell>
          <cell r="O1280">
            <v>0.35356905784392223</v>
          </cell>
          <cell r="P1280">
            <v>0</v>
          </cell>
          <cell r="Q1280">
            <v>0</v>
          </cell>
          <cell r="R1280">
            <v>82.6</v>
          </cell>
        </row>
        <row r="1281">
          <cell r="E1281">
            <v>10805300401</v>
          </cell>
          <cell r="F1281" t="str">
            <v>F</v>
          </cell>
          <cell r="G1281">
            <v>1</v>
          </cell>
          <cell r="I1281" t="str">
            <v>Araruama - Macaé</v>
          </cell>
          <cell r="J1281" t="str">
            <v>AC</v>
          </cell>
          <cell r="K1281" t="str">
            <v>S</v>
          </cell>
          <cell r="L1281">
            <v>123.1</v>
          </cell>
          <cell r="M1281">
            <v>0.31105125974876691</v>
          </cell>
          <cell r="N1281">
            <v>0</v>
          </cell>
          <cell r="O1281">
            <v>0.35356905784392223</v>
          </cell>
          <cell r="P1281">
            <v>0</v>
          </cell>
          <cell r="Q1281">
            <v>0</v>
          </cell>
          <cell r="R1281">
            <v>38.549999999999997</v>
          </cell>
        </row>
        <row r="1282">
          <cell r="E1282">
            <v>10805300402</v>
          </cell>
          <cell r="F1282" t="str">
            <v>F</v>
          </cell>
          <cell r="G1282">
            <v>2</v>
          </cell>
          <cell r="I1282" t="str">
            <v>Rio de Janeiro - Unamar</v>
          </cell>
          <cell r="J1282" t="str">
            <v>AC</v>
          </cell>
          <cell r="K1282" t="str">
            <v>S</v>
          </cell>
          <cell r="L1282">
            <v>206.9</v>
          </cell>
          <cell r="M1282">
            <v>0.31105125974876691</v>
          </cell>
          <cell r="N1282">
            <v>0</v>
          </cell>
          <cell r="O1282">
            <v>0.35356905784392223</v>
          </cell>
          <cell r="P1282">
            <v>0</v>
          </cell>
          <cell r="Q1282">
            <v>0</v>
          </cell>
          <cell r="R1282">
            <v>64.650000000000006</v>
          </cell>
        </row>
        <row r="1283">
          <cell r="E1283">
            <v>10805300403</v>
          </cell>
          <cell r="F1283" t="str">
            <v>F</v>
          </cell>
          <cell r="G1283">
            <v>3</v>
          </cell>
          <cell r="I1283" t="str">
            <v>Rio de Janeiro - Rio das Ostras</v>
          </cell>
          <cell r="J1283" t="str">
            <v>AC</v>
          </cell>
          <cell r="K1283" t="str">
            <v>S</v>
          </cell>
          <cell r="L1283">
            <v>232.9</v>
          </cell>
          <cell r="M1283">
            <v>0.31105125974876691</v>
          </cell>
          <cell r="N1283">
            <v>0</v>
          </cell>
          <cell r="O1283">
            <v>0.35356905784392223</v>
          </cell>
          <cell r="P1283">
            <v>0</v>
          </cell>
          <cell r="Q1283">
            <v>0</v>
          </cell>
          <cell r="R1283">
            <v>72.7</v>
          </cell>
        </row>
        <row r="1284">
          <cell r="E1284">
            <v>10805300500</v>
          </cell>
          <cell r="F1284" t="str">
            <v>F</v>
          </cell>
          <cell r="G1284">
            <v>0</v>
          </cell>
          <cell r="I1284" t="str">
            <v>Rio de Janeiro - Macaé (via PPCS)</v>
          </cell>
          <cell r="J1284" t="str">
            <v>A</v>
          </cell>
          <cell r="K1284" t="str">
            <v>C</v>
          </cell>
          <cell r="L1284">
            <v>203.6</v>
          </cell>
          <cell r="M1284">
            <v>0.31105125974876691</v>
          </cell>
          <cell r="N1284">
            <v>0</v>
          </cell>
          <cell r="O1284">
            <v>0.35356905784392223</v>
          </cell>
          <cell r="P1284">
            <v>0</v>
          </cell>
          <cell r="Q1284">
            <v>0</v>
          </cell>
          <cell r="R1284">
            <v>63.6</v>
          </cell>
        </row>
        <row r="1285">
          <cell r="E1285">
            <v>10805300501</v>
          </cell>
          <cell r="F1285" t="str">
            <v>F</v>
          </cell>
          <cell r="G1285">
            <v>1</v>
          </cell>
          <cell r="I1285" t="str">
            <v>Rio de Janeiro - Verão Vermelho</v>
          </cell>
          <cell r="J1285" t="str">
            <v>A</v>
          </cell>
          <cell r="K1285" t="str">
            <v>S</v>
          </cell>
          <cell r="L1285">
            <v>166.5</v>
          </cell>
          <cell r="M1285">
            <v>0.31105125974876691</v>
          </cell>
          <cell r="N1285">
            <v>0</v>
          </cell>
          <cell r="O1285">
            <v>0.35356905784392223</v>
          </cell>
          <cell r="P1285">
            <v>0</v>
          </cell>
          <cell r="Q1285">
            <v>0</v>
          </cell>
          <cell r="R1285">
            <v>52.05</v>
          </cell>
        </row>
        <row r="1286">
          <cell r="E1286">
            <v>10805300600</v>
          </cell>
          <cell r="F1286" t="str">
            <v>F</v>
          </cell>
          <cell r="G1286">
            <v>0</v>
          </cell>
          <cell r="I1286" t="str">
            <v>Macaé - Nova Iguaçu (via Verão Vermelho)</v>
          </cell>
          <cell r="J1286" t="str">
            <v>AC</v>
          </cell>
          <cell r="K1286" t="str">
            <v>C</v>
          </cell>
          <cell r="L1286">
            <v>239.5</v>
          </cell>
          <cell r="M1286">
            <v>0.31105125974876691</v>
          </cell>
          <cell r="N1286">
            <v>0</v>
          </cell>
          <cell r="O1286">
            <v>0.35356905784392223</v>
          </cell>
          <cell r="P1286">
            <v>0</v>
          </cell>
          <cell r="Q1286">
            <v>0</v>
          </cell>
          <cell r="R1286">
            <v>112</v>
          </cell>
        </row>
        <row r="1287">
          <cell r="E1287">
            <v>10805300601</v>
          </cell>
          <cell r="F1287" t="str">
            <v>F</v>
          </cell>
          <cell r="G1287">
            <v>1</v>
          </cell>
          <cell r="I1287" t="str">
            <v>Macaé - Rio de Janeiro</v>
          </cell>
          <cell r="J1287" t="str">
            <v>AC</v>
          </cell>
          <cell r="K1287" t="str">
            <v>S</v>
          </cell>
          <cell r="L1287">
            <v>205</v>
          </cell>
          <cell r="M1287">
            <v>0.31105125974876691</v>
          </cell>
          <cell r="N1287">
            <v>0</v>
          </cell>
          <cell r="O1287">
            <v>0.35356905784392223</v>
          </cell>
          <cell r="P1287">
            <v>0</v>
          </cell>
          <cell r="Q1287">
            <v>0</v>
          </cell>
          <cell r="R1287">
            <v>95.95</v>
          </cell>
        </row>
        <row r="1288">
          <cell r="E1288">
            <v>10805300602</v>
          </cell>
          <cell r="F1288" t="str">
            <v>F</v>
          </cell>
          <cell r="G1288">
            <v>2</v>
          </cell>
          <cell r="I1288" t="str">
            <v>Rio das Ostras - Nova Iguaçu</v>
          </cell>
          <cell r="J1288" t="str">
            <v>AC</v>
          </cell>
          <cell r="K1288" t="str">
            <v>S</v>
          </cell>
          <cell r="L1288">
            <v>213.7</v>
          </cell>
          <cell r="M1288">
            <v>0.31105125974876691</v>
          </cell>
          <cell r="N1288">
            <v>0</v>
          </cell>
          <cell r="O1288">
            <v>0.35356905784392223</v>
          </cell>
          <cell r="P1288">
            <v>0</v>
          </cell>
          <cell r="Q1288">
            <v>0</v>
          </cell>
          <cell r="R1288">
            <v>100</v>
          </cell>
        </row>
        <row r="1289">
          <cell r="E1289">
            <v>10805300603</v>
          </cell>
          <cell r="F1289" t="str">
            <v>F</v>
          </cell>
          <cell r="G1289">
            <v>3</v>
          </cell>
          <cell r="I1289" t="str">
            <v>Rio das Ostras - Duque de Caxias</v>
          </cell>
          <cell r="J1289" t="str">
            <v>AC</v>
          </cell>
          <cell r="K1289" t="str">
            <v>S</v>
          </cell>
          <cell r="L1289">
            <v>191.7</v>
          </cell>
          <cell r="M1289">
            <v>0.31105125974876691</v>
          </cell>
          <cell r="N1289">
            <v>0</v>
          </cell>
          <cell r="O1289">
            <v>0.35356905784392223</v>
          </cell>
          <cell r="P1289">
            <v>0</v>
          </cell>
          <cell r="Q1289">
            <v>0</v>
          </cell>
          <cell r="R1289">
            <v>89.7</v>
          </cell>
        </row>
        <row r="1290">
          <cell r="E1290">
            <v>10805300604</v>
          </cell>
          <cell r="F1290" t="str">
            <v>F</v>
          </cell>
          <cell r="G1290">
            <v>4</v>
          </cell>
          <cell r="I1290" t="str">
            <v>Verão Vermelho - Nova Iguaçu</v>
          </cell>
          <cell r="J1290" t="str">
            <v>AC</v>
          </cell>
          <cell r="K1290" t="str">
            <v>S</v>
          </cell>
          <cell r="L1290">
            <v>201</v>
          </cell>
          <cell r="M1290">
            <v>0.31105125974876691</v>
          </cell>
          <cell r="N1290">
            <v>0</v>
          </cell>
          <cell r="O1290">
            <v>0.35356905784392223</v>
          </cell>
          <cell r="P1290">
            <v>0</v>
          </cell>
          <cell r="Q1290">
            <v>0</v>
          </cell>
          <cell r="R1290">
            <v>94.05</v>
          </cell>
        </row>
        <row r="1291">
          <cell r="E1291">
            <v>10805300605</v>
          </cell>
          <cell r="F1291" t="str">
            <v>F</v>
          </cell>
          <cell r="G1291">
            <v>5</v>
          </cell>
          <cell r="I1291" t="str">
            <v>Verão Vermelho - Duque de Caxias</v>
          </cell>
          <cell r="J1291" t="str">
            <v>AC</v>
          </cell>
          <cell r="K1291" t="str">
            <v>S</v>
          </cell>
          <cell r="L1291">
            <v>179</v>
          </cell>
          <cell r="M1291">
            <v>0.31105125974876691</v>
          </cell>
          <cell r="N1291">
            <v>0</v>
          </cell>
          <cell r="O1291">
            <v>0.35356905784392223</v>
          </cell>
          <cell r="P1291">
            <v>0</v>
          </cell>
          <cell r="Q1291">
            <v>0</v>
          </cell>
          <cell r="R1291">
            <v>83.8</v>
          </cell>
        </row>
        <row r="1292">
          <cell r="E1292">
            <v>10805400000</v>
          </cell>
          <cell r="F1292" t="str">
            <v>F</v>
          </cell>
          <cell r="G1292">
            <v>0</v>
          </cell>
          <cell r="I1292" t="str">
            <v>Macaé - Niterói (via BR-101/RJ-124)</v>
          </cell>
          <cell r="J1292" t="str">
            <v>A</v>
          </cell>
          <cell r="K1292" t="str">
            <v>O</v>
          </cell>
          <cell r="L1292">
            <v>184.9</v>
          </cell>
          <cell r="M1292">
            <v>0.31105125974876691</v>
          </cell>
          <cell r="N1292">
            <v>0</v>
          </cell>
          <cell r="O1292">
            <v>0.35356905784392223</v>
          </cell>
          <cell r="P1292">
            <v>0</v>
          </cell>
          <cell r="Q1292">
            <v>0</v>
          </cell>
          <cell r="R1292">
            <v>57.8</v>
          </cell>
        </row>
        <row r="1293">
          <cell r="E1293">
            <v>10805400001</v>
          </cell>
          <cell r="F1293" t="str">
            <v>F</v>
          </cell>
          <cell r="G1293">
            <v>1</v>
          </cell>
          <cell r="I1293" t="str">
            <v>Niterói - Unamar</v>
          </cell>
          <cell r="J1293" t="str">
            <v>A</v>
          </cell>
          <cell r="K1293" t="str">
            <v>S</v>
          </cell>
          <cell r="L1293">
            <v>141.4</v>
          </cell>
          <cell r="M1293">
            <v>0.31105125974876691</v>
          </cell>
          <cell r="N1293">
            <v>0</v>
          </cell>
          <cell r="O1293">
            <v>0.35356905784392223</v>
          </cell>
          <cell r="P1293">
            <v>0</v>
          </cell>
          <cell r="Q1293">
            <v>0</v>
          </cell>
          <cell r="R1293">
            <v>44.25</v>
          </cell>
        </row>
        <row r="1294">
          <cell r="E1294">
            <v>10805400002</v>
          </cell>
          <cell r="F1294" t="str">
            <v>F</v>
          </cell>
          <cell r="G1294">
            <v>2</v>
          </cell>
          <cell r="I1294" t="str">
            <v>Niterói - Barra de São João</v>
          </cell>
          <cell r="J1294" t="str">
            <v>A</v>
          </cell>
          <cell r="K1294" t="str">
            <v>S</v>
          </cell>
          <cell r="L1294">
            <v>147.80000000000001</v>
          </cell>
          <cell r="M1294">
            <v>0.31105125974876691</v>
          </cell>
          <cell r="N1294">
            <v>0</v>
          </cell>
          <cell r="O1294">
            <v>0.35356905784392223</v>
          </cell>
          <cell r="P1294">
            <v>0</v>
          </cell>
          <cell r="Q1294">
            <v>0</v>
          </cell>
          <cell r="R1294">
            <v>46.25</v>
          </cell>
        </row>
        <row r="1295">
          <cell r="E1295">
            <v>10805400003</v>
          </cell>
          <cell r="F1295" t="str">
            <v>F</v>
          </cell>
          <cell r="G1295">
            <v>3</v>
          </cell>
          <cell r="I1295" t="str">
            <v>Niterói - Rio das Ostras</v>
          </cell>
          <cell r="J1295" t="str">
            <v>A</v>
          </cell>
          <cell r="K1295" t="str">
            <v>S</v>
          </cell>
          <cell r="L1295">
            <v>156.80000000000001</v>
          </cell>
          <cell r="M1295">
            <v>0.31105125974876691</v>
          </cell>
          <cell r="N1295">
            <v>0</v>
          </cell>
          <cell r="O1295">
            <v>0.35356905784392223</v>
          </cell>
          <cell r="P1295">
            <v>0</v>
          </cell>
          <cell r="Q1295">
            <v>0</v>
          </cell>
          <cell r="R1295">
            <v>49.05</v>
          </cell>
        </row>
        <row r="1296">
          <cell r="E1296">
            <v>10805400004</v>
          </cell>
          <cell r="F1296" t="str">
            <v>F</v>
          </cell>
          <cell r="G1296">
            <v>4</v>
          </cell>
          <cell r="I1296" t="str">
            <v>Araruama - Macaé</v>
          </cell>
          <cell r="J1296" t="str">
            <v>A</v>
          </cell>
          <cell r="K1296" t="str">
            <v>S</v>
          </cell>
          <cell r="L1296">
            <v>94.7</v>
          </cell>
          <cell r="M1296">
            <v>0.31105125974876691</v>
          </cell>
          <cell r="N1296">
            <v>0</v>
          </cell>
          <cell r="O1296">
            <v>0.35356905784392223</v>
          </cell>
          <cell r="P1296">
            <v>0</v>
          </cell>
          <cell r="Q1296">
            <v>0</v>
          </cell>
          <cell r="R1296">
            <v>29.75</v>
          </cell>
        </row>
        <row r="1297">
          <cell r="E1297">
            <v>10805500000</v>
          </cell>
          <cell r="F1297" t="str">
            <v>F</v>
          </cell>
          <cell r="G1297">
            <v>0</v>
          </cell>
          <cell r="I1297" t="str">
            <v>Conceição de Macabu - Niterói (via BR-101)</v>
          </cell>
          <cell r="J1297" t="str">
            <v>A</v>
          </cell>
          <cell r="K1297" t="str">
            <v>O</v>
          </cell>
          <cell r="L1297">
            <v>212</v>
          </cell>
          <cell r="M1297">
            <v>0.31105125974876691</v>
          </cell>
          <cell r="N1297">
            <v>0</v>
          </cell>
          <cell r="O1297">
            <v>0.35356905784392223</v>
          </cell>
          <cell r="P1297">
            <v>0</v>
          </cell>
          <cell r="Q1297">
            <v>0</v>
          </cell>
          <cell r="R1297">
            <v>66.2</v>
          </cell>
        </row>
        <row r="1298">
          <cell r="E1298">
            <v>18400100000</v>
          </cell>
          <cell r="F1298" t="str">
            <v>F</v>
          </cell>
          <cell r="G1298">
            <v>0</v>
          </cell>
          <cell r="H1298" t="str">
            <v>SB70</v>
          </cell>
          <cell r="I1298" t="str">
            <v xml:space="preserve">Macaé - Sodrelândia  </v>
          </cell>
          <cell r="J1298" t="str">
            <v>SA</v>
          </cell>
          <cell r="K1298" t="str">
            <v>O</v>
          </cell>
          <cell r="L1298">
            <v>60.1</v>
          </cell>
          <cell r="M1298">
            <v>0.2781022311681014</v>
          </cell>
          <cell r="N1298">
            <v>18.7</v>
          </cell>
          <cell r="O1298">
            <v>0.32064477933097385</v>
          </cell>
          <cell r="P1298">
            <v>0</v>
          </cell>
          <cell r="Q1298">
            <v>0</v>
          </cell>
          <cell r="R1298">
            <v>23</v>
          </cell>
        </row>
        <row r="1299">
          <cell r="E1299">
            <v>18400100001</v>
          </cell>
          <cell r="F1299" t="str">
            <v>F</v>
          </cell>
          <cell r="G1299">
            <v>1</v>
          </cell>
          <cell r="I1299" t="str">
            <v>Macaé - KM 17 da RJ-168</v>
          </cell>
          <cell r="J1299" t="str">
            <v>SA</v>
          </cell>
          <cell r="K1299" t="str">
            <v>S</v>
          </cell>
          <cell r="L1299">
            <v>17</v>
          </cell>
          <cell r="M1299">
            <v>0.2781022311681014</v>
          </cell>
          <cell r="N1299">
            <v>0</v>
          </cell>
          <cell r="O1299">
            <v>0.32064477933097385</v>
          </cell>
          <cell r="P1299">
            <v>0</v>
          </cell>
          <cell r="Q1299">
            <v>0</v>
          </cell>
          <cell r="R1299">
            <v>5</v>
          </cell>
        </row>
        <row r="1300">
          <cell r="E1300">
            <v>18400100002</v>
          </cell>
          <cell r="F1300" t="str">
            <v>F</v>
          </cell>
          <cell r="G1300">
            <v>2</v>
          </cell>
          <cell r="I1300" t="str">
            <v>KM 17 da RJ-168 - Trapiche</v>
          </cell>
          <cell r="J1300" t="str">
            <v>SA</v>
          </cell>
          <cell r="K1300" t="str">
            <v>S</v>
          </cell>
          <cell r="L1300">
            <v>25.5</v>
          </cell>
          <cell r="M1300">
            <v>0.2781022311681014</v>
          </cell>
          <cell r="N1300">
            <v>0</v>
          </cell>
          <cell r="O1300">
            <v>0.32064477933097385</v>
          </cell>
          <cell r="P1300">
            <v>0</v>
          </cell>
          <cell r="Q1300">
            <v>0</v>
          </cell>
          <cell r="R1300">
            <v>7.35</v>
          </cell>
        </row>
        <row r="1301">
          <cell r="E1301">
            <v>18400100003</v>
          </cell>
          <cell r="F1301" t="str">
            <v>F</v>
          </cell>
          <cell r="G1301">
            <v>3</v>
          </cell>
          <cell r="I1301" t="str">
            <v>Trapiche - Tapera</v>
          </cell>
          <cell r="J1301" t="str">
            <v>SA</v>
          </cell>
          <cell r="K1301" t="str">
            <v>S</v>
          </cell>
          <cell r="L1301">
            <v>17.600000000000001</v>
          </cell>
          <cell r="M1301">
            <v>0.2781022311681014</v>
          </cell>
          <cell r="N1301">
            <v>9.3000000000000007</v>
          </cell>
          <cell r="O1301">
            <v>0.32064477933097385</v>
          </cell>
          <cell r="P1301">
            <v>0</v>
          </cell>
          <cell r="Q1301">
            <v>0</v>
          </cell>
          <cell r="R1301">
            <v>8.15</v>
          </cell>
        </row>
        <row r="1302">
          <cell r="E1302">
            <v>18400100004</v>
          </cell>
          <cell r="F1302" t="str">
            <v>F</v>
          </cell>
          <cell r="G1302">
            <v>4</v>
          </cell>
          <cell r="I1302" t="str">
            <v>Tapera - Sodrelândia</v>
          </cell>
          <cell r="J1302" t="str">
            <v>SA</v>
          </cell>
          <cell r="K1302" t="str">
            <v>S</v>
          </cell>
          <cell r="L1302">
            <v>0</v>
          </cell>
          <cell r="M1302">
            <v>0.2781022311681014</v>
          </cell>
          <cell r="N1302">
            <v>9.4</v>
          </cell>
          <cell r="O1302">
            <v>0.32064477933097385</v>
          </cell>
          <cell r="P1302">
            <v>0</v>
          </cell>
          <cell r="Q1302">
            <v>0</v>
          </cell>
          <cell r="R1302">
            <v>3.3</v>
          </cell>
        </row>
        <row r="1303">
          <cell r="E1303">
            <v>15100400000</v>
          </cell>
          <cell r="F1303" t="str">
            <v>F</v>
          </cell>
          <cell r="G1303">
            <v>0</v>
          </cell>
          <cell r="H1303" t="str">
            <v>N200</v>
          </cell>
          <cell r="I1303" t="str">
            <v>Macaé - Quissamã (via Rodagem)</v>
          </cell>
          <cell r="J1303" t="str">
            <v>SA</v>
          </cell>
          <cell r="K1303" t="str">
            <v>O</v>
          </cell>
          <cell r="L1303">
            <v>39.195328755581293</v>
          </cell>
          <cell r="M1303">
            <v>0.2781022311681014</v>
          </cell>
          <cell r="N1303">
            <v>0</v>
          </cell>
          <cell r="O1303">
            <v>0.32064477933097385</v>
          </cell>
          <cell r="P1303">
            <v>0</v>
          </cell>
          <cell r="Q1303">
            <v>0</v>
          </cell>
          <cell r="R1303">
            <v>11.2</v>
          </cell>
        </row>
        <row r="1304">
          <cell r="E1304">
            <v>15100400002</v>
          </cell>
          <cell r="F1304" t="str">
            <v>F</v>
          </cell>
          <cell r="G1304">
            <v>2</v>
          </cell>
          <cell r="I1304" t="str">
            <v>Morinhos - Macaé</v>
          </cell>
          <cell r="J1304" t="str">
            <v>SA</v>
          </cell>
          <cell r="K1304" t="str">
            <v>S</v>
          </cell>
          <cell r="L1304">
            <v>23.899590704622749</v>
          </cell>
          <cell r="M1304">
            <v>0.2781022311681014</v>
          </cell>
          <cell r="N1304">
            <v>0</v>
          </cell>
          <cell r="O1304">
            <v>0.32064477933097385</v>
          </cell>
          <cell r="P1304">
            <v>0</v>
          </cell>
          <cell r="Q1304">
            <v>0</v>
          </cell>
          <cell r="R1304">
            <v>6.9</v>
          </cell>
        </row>
        <row r="1305">
          <cell r="E1305">
            <v>15100400003</v>
          </cell>
          <cell r="F1305" t="str">
            <v>F</v>
          </cell>
          <cell r="G1305">
            <v>3</v>
          </cell>
          <cell r="I1305" t="str">
            <v>Carapebus - Quissamã</v>
          </cell>
          <cell r="J1305" t="str">
            <v>SA</v>
          </cell>
          <cell r="K1305" t="str">
            <v>S</v>
          </cell>
          <cell r="L1305">
            <v>16.729713493235916</v>
          </cell>
          <cell r="M1305">
            <v>0.2781022311681014</v>
          </cell>
          <cell r="N1305">
            <v>0</v>
          </cell>
          <cell r="O1305">
            <v>0.32064477933097385</v>
          </cell>
          <cell r="P1305">
            <v>0</v>
          </cell>
          <cell r="Q1305">
            <v>0</v>
          </cell>
          <cell r="R1305">
            <v>4.95</v>
          </cell>
        </row>
        <row r="1306">
          <cell r="E1306">
            <v>15100500000</v>
          </cell>
          <cell r="F1306" t="str">
            <v>F</v>
          </cell>
          <cell r="G1306">
            <v>0</v>
          </cell>
          <cell r="H1306" t="str">
            <v>N205</v>
          </cell>
          <cell r="I1306" t="str">
            <v>Macaé - Quissamã (via Conde de Araruama)</v>
          </cell>
          <cell r="J1306" t="str">
            <v>SA</v>
          </cell>
          <cell r="K1306" t="str">
            <v>O</v>
          </cell>
          <cell r="L1306">
            <v>39.195328755581293</v>
          </cell>
          <cell r="M1306">
            <v>0.2781022311681014</v>
          </cell>
          <cell r="N1306">
            <v>0</v>
          </cell>
          <cell r="O1306">
            <v>0.32064477933097385</v>
          </cell>
          <cell r="P1306">
            <v>0</v>
          </cell>
          <cell r="Q1306">
            <v>0</v>
          </cell>
          <cell r="R1306">
            <v>11.2</v>
          </cell>
        </row>
        <row r="1307">
          <cell r="E1307">
            <v>15100500002</v>
          </cell>
          <cell r="F1307" t="str">
            <v>F</v>
          </cell>
          <cell r="G1307">
            <v>2</v>
          </cell>
          <cell r="I1307" t="str">
            <v>Quissamã - Capelinha</v>
          </cell>
          <cell r="J1307" t="str">
            <v>SA</v>
          </cell>
          <cell r="K1307" t="str">
            <v>S</v>
          </cell>
          <cell r="L1307">
            <v>16.729713493235916</v>
          </cell>
          <cell r="M1307">
            <v>0.2781022311681014</v>
          </cell>
          <cell r="N1307">
            <v>0</v>
          </cell>
          <cell r="O1307">
            <v>0.32064477933097385</v>
          </cell>
          <cell r="P1307">
            <v>0</v>
          </cell>
          <cell r="Q1307">
            <v>0</v>
          </cell>
          <cell r="R1307">
            <v>4.95</v>
          </cell>
        </row>
        <row r="1308">
          <cell r="E1308">
            <v>15100500004</v>
          </cell>
          <cell r="F1308" t="str">
            <v>F</v>
          </cell>
          <cell r="G1308">
            <v>4</v>
          </cell>
          <cell r="I1308" t="str">
            <v>Capelinha - Macaé</v>
          </cell>
          <cell r="J1308" t="str">
            <v>SA</v>
          </cell>
          <cell r="K1308" t="str">
            <v>S</v>
          </cell>
          <cell r="L1308">
            <v>23.899590704622749</v>
          </cell>
          <cell r="M1308">
            <v>0.2781022311681014</v>
          </cell>
          <cell r="N1308">
            <v>0</v>
          </cell>
          <cell r="O1308">
            <v>0.32064477933097385</v>
          </cell>
          <cell r="P1308">
            <v>0</v>
          </cell>
          <cell r="Q1308">
            <v>0</v>
          </cell>
          <cell r="R1308">
            <v>6.9</v>
          </cell>
        </row>
        <row r="1309">
          <cell r="E1309">
            <v>15100600000</v>
          </cell>
          <cell r="F1309" t="str">
            <v>F</v>
          </cell>
          <cell r="G1309">
            <v>0</v>
          </cell>
          <cell r="H1309" t="str">
            <v>N210</v>
          </cell>
          <cell r="I1309" t="str">
            <v>Macaé - Quissamã (via Penha)</v>
          </cell>
          <cell r="J1309" t="str">
            <v>SA</v>
          </cell>
          <cell r="K1309" t="str">
            <v>O</v>
          </cell>
          <cell r="L1309">
            <v>39.195328755581293</v>
          </cell>
          <cell r="M1309">
            <v>0.2781022311681014</v>
          </cell>
          <cell r="N1309">
            <v>0</v>
          </cell>
          <cell r="O1309">
            <v>0.32064477933097385</v>
          </cell>
          <cell r="P1309">
            <v>0</v>
          </cell>
          <cell r="Q1309">
            <v>0</v>
          </cell>
          <cell r="R1309">
            <v>11.2</v>
          </cell>
        </row>
        <row r="1310">
          <cell r="E1310">
            <v>15100600002</v>
          </cell>
          <cell r="F1310" t="str">
            <v>F</v>
          </cell>
          <cell r="G1310">
            <v>2</v>
          </cell>
          <cell r="I1310" t="str">
            <v>Quissamã - Carapebus</v>
          </cell>
          <cell r="J1310" t="str">
            <v>SA</v>
          </cell>
          <cell r="K1310" t="str">
            <v>S</v>
          </cell>
          <cell r="L1310">
            <v>16.729713493235916</v>
          </cell>
          <cell r="M1310">
            <v>0.2781022311681014</v>
          </cell>
          <cell r="N1310">
            <v>0</v>
          </cell>
          <cell r="O1310">
            <v>0.32064477933097385</v>
          </cell>
          <cell r="P1310">
            <v>0</v>
          </cell>
          <cell r="Q1310">
            <v>0</v>
          </cell>
          <cell r="R1310">
            <v>4.95</v>
          </cell>
        </row>
        <row r="1311">
          <cell r="E1311">
            <v>15100600003</v>
          </cell>
          <cell r="F1311" t="str">
            <v>F</v>
          </cell>
          <cell r="G1311">
            <v>3</v>
          </cell>
          <cell r="I1311" t="str">
            <v>Rodagem - Macaé</v>
          </cell>
          <cell r="J1311" t="str">
            <v>SA</v>
          </cell>
          <cell r="K1311" t="str">
            <v>S</v>
          </cell>
          <cell r="L1311">
            <v>23.899590704622749</v>
          </cell>
          <cell r="M1311">
            <v>0.2781022311681014</v>
          </cell>
          <cell r="N1311">
            <v>0</v>
          </cell>
          <cell r="O1311">
            <v>0.32064477933097385</v>
          </cell>
          <cell r="P1311">
            <v>0</v>
          </cell>
          <cell r="Q1311">
            <v>0</v>
          </cell>
          <cell r="R1311">
            <v>6.9</v>
          </cell>
        </row>
        <row r="1312">
          <cell r="E1312">
            <v>15100800000</v>
          </cell>
          <cell r="F1312" t="str">
            <v>F</v>
          </cell>
          <cell r="G1312">
            <v>0</v>
          </cell>
          <cell r="H1312" t="str">
            <v>N465</v>
          </cell>
          <cell r="I1312" t="str">
            <v>Macaé - Farol de São Tomé (via Quissamã)</v>
          </cell>
          <cell r="J1312" t="str">
            <v>SA</v>
          </cell>
          <cell r="K1312" t="str">
            <v>O</v>
          </cell>
          <cell r="L1312">
            <v>54.969058620632325</v>
          </cell>
          <cell r="M1312">
            <v>0.2781022311681014</v>
          </cell>
          <cell r="N1312">
            <v>0</v>
          </cell>
          <cell r="O1312">
            <v>0.32064477933097385</v>
          </cell>
          <cell r="P1312">
            <v>0</v>
          </cell>
          <cell r="Q1312">
            <v>0</v>
          </cell>
          <cell r="R1312">
            <v>15.55</v>
          </cell>
        </row>
        <row r="1313">
          <cell r="E1313">
            <v>15100800001</v>
          </cell>
          <cell r="F1313" t="str">
            <v>F</v>
          </cell>
          <cell r="G1313">
            <v>1</v>
          </cell>
          <cell r="I1313" t="str">
            <v>Barra do Furado - Quissamã</v>
          </cell>
          <cell r="J1313" t="str">
            <v>SA</v>
          </cell>
          <cell r="K1313" t="str">
            <v>S</v>
          </cell>
          <cell r="L1313">
            <v>14.339754422773646</v>
          </cell>
          <cell r="M1313">
            <v>0.2781022311681014</v>
          </cell>
          <cell r="N1313">
            <v>0</v>
          </cell>
          <cell r="O1313">
            <v>0.32064477933097385</v>
          </cell>
          <cell r="P1313">
            <v>0</v>
          </cell>
          <cell r="Q1313">
            <v>0</v>
          </cell>
          <cell r="R1313">
            <v>4.25</v>
          </cell>
        </row>
        <row r="1314">
          <cell r="E1314">
            <v>15100800002</v>
          </cell>
          <cell r="F1314" t="str">
            <v>F</v>
          </cell>
          <cell r="G1314">
            <v>2</v>
          </cell>
          <cell r="I1314" t="str">
            <v xml:space="preserve">Quissamã - Macaé           </v>
          </cell>
          <cell r="J1314" t="str">
            <v>SA</v>
          </cell>
          <cell r="K1314" t="str">
            <v>S</v>
          </cell>
          <cell r="L1314">
            <v>39.195328755581293</v>
          </cell>
          <cell r="M1314">
            <v>0.2781022311681014</v>
          </cell>
          <cell r="N1314">
            <v>0</v>
          </cell>
          <cell r="O1314">
            <v>0.32064477933097385</v>
          </cell>
          <cell r="P1314">
            <v>0</v>
          </cell>
          <cell r="Q1314">
            <v>0</v>
          </cell>
          <cell r="R1314">
            <v>11.2</v>
          </cell>
        </row>
        <row r="1315">
          <cell r="E1315">
            <v>15100800004</v>
          </cell>
          <cell r="F1315" t="str">
            <v>F</v>
          </cell>
          <cell r="G1315">
            <v>4</v>
          </cell>
          <cell r="I1315" t="str">
            <v>Macaé - Barra do Furado</v>
          </cell>
          <cell r="J1315" t="str">
            <v>SA</v>
          </cell>
          <cell r="K1315" t="str">
            <v>S</v>
          </cell>
          <cell r="L1315">
            <v>39.195328755581293</v>
          </cell>
          <cell r="M1315">
            <v>0.2781022311681014</v>
          </cell>
          <cell r="N1315">
            <v>0</v>
          </cell>
          <cell r="O1315">
            <v>0.32064477933097385</v>
          </cell>
          <cell r="P1315">
            <v>0</v>
          </cell>
          <cell r="Q1315">
            <v>0</v>
          </cell>
          <cell r="R1315">
            <v>11.2</v>
          </cell>
        </row>
        <row r="1316">
          <cell r="E1316">
            <v>15100800005</v>
          </cell>
          <cell r="F1316" t="str">
            <v>F</v>
          </cell>
          <cell r="G1316">
            <v>5</v>
          </cell>
          <cell r="I1316" t="str">
            <v>Carapebus - Farol de São Tomé</v>
          </cell>
          <cell r="J1316" t="str">
            <v>SA</v>
          </cell>
          <cell r="K1316" t="str">
            <v>S</v>
          </cell>
          <cell r="L1316">
            <v>39.195328755581293</v>
          </cell>
          <cell r="M1316">
            <v>0.2781022311681014</v>
          </cell>
          <cell r="N1316">
            <v>0</v>
          </cell>
          <cell r="O1316">
            <v>0.32064477933097385</v>
          </cell>
          <cell r="P1316">
            <v>0</v>
          </cell>
          <cell r="Q1316">
            <v>0</v>
          </cell>
          <cell r="R1316">
            <v>11.2</v>
          </cell>
        </row>
        <row r="1317">
          <cell r="E1317">
            <v>15100800006</v>
          </cell>
          <cell r="F1317" t="str">
            <v>F</v>
          </cell>
          <cell r="G1317">
            <v>6</v>
          </cell>
          <cell r="I1317" t="str">
            <v>Quissamã - Farol de São Tomé</v>
          </cell>
          <cell r="J1317" t="str">
            <v>SA</v>
          </cell>
          <cell r="K1317" t="str">
            <v>S</v>
          </cell>
          <cell r="L1317">
            <v>23.899590704622749</v>
          </cell>
          <cell r="M1317">
            <v>0.2781022311681014</v>
          </cell>
          <cell r="N1317">
            <v>0</v>
          </cell>
          <cell r="O1317">
            <v>0.32064477933097385</v>
          </cell>
          <cell r="P1317">
            <v>0</v>
          </cell>
          <cell r="Q1317">
            <v>0</v>
          </cell>
          <cell r="R1317">
            <v>6.9</v>
          </cell>
        </row>
        <row r="1318">
          <cell r="E1318">
            <v>15100800007</v>
          </cell>
          <cell r="F1318" t="str">
            <v>F</v>
          </cell>
          <cell r="G1318">
            <v>7</v>
          </cell>
          <cell r="I1318" t="str">
            <v>Barra do Furado - Farol de São Tomé</v>
          </cell>
          <cell r="J1318" t="str">
            <v>SA</v>
          </cell>
          <cell r="K1318" t="str">
            <v>S</v>
          </cell>
          <cell r="L1318">
            <v>14.339754422773646</v>
          </cell>
          <cell r="M1318">
            <v>0.2781022311681014</v>
          </cell>
          <cell r="N1318">
            <v>0</v>
          </cell>
          <cell r="O1318">
            <v>0.32064477933097385</v>
          </cell>
          <cell r="P1318">
            <v>0</v>
          </cell>
          <cell r="Q1318">
            <v>0</v>
          </cell>
          <cell r="R1318">
            <v>4.25</v>
          </cell>
        </row>
        <row r="1319">
          <cell r="E1319">
            <v>15100900000</v>
          </cell>
          <cell r="F1319" t="str">
            <v>F</v>
          </cell>
          <cell r="G1319">
            <v>0</v>
          </cell>
          <cell r="H1319" t="str">
            <v>N220</v>
          </cell>
          <cell r="I1319" t="str">
            <v>Macaé - Quissamã (via Morro Alto)</v>
          </cell>
          <cell r="J1319" t="str">
            <v>SA</v>
          </cell>
          <cell r="K1319" t="str">
            <v>O</v>
          </cell>
          <cell r="L1319">
            <v>39.195328755581293</v>
          </cell>
          <cell r="M1319">
            <v>0.2781022311681014</v>
          </cell>
          <cell r="N1319">
            <v>0</v>
          </cell>
          <cell r="O1319">
            <v>0.32064477933097385</v>
          </cell>
          <cell r="P1319">
            <v>0</v>
          </cell>
          <cell r="Q1319">
            <v>0</v>
          </cell>
          <cell r="R1319">
            <v>11.2</v>
          </cell>
        </row>
        <row r="1320">
          <cell r="E1320">
            <v>15100900002</v>
          </cell>
          <cell r="F1320" t="str">
            <v>F</v>
          </cell>
          <cell r="G1320">
            <v>2</v>
          </cell>
          <cell r="I1320" t="str">
            <v>Quissamã - Carapebus</v>
          </cell>
          <cell r="J1320" t="str">
            <v>SA</v>
          </cell>
          <cell r="K1320" t="str">
            <v>S</v>
          </cell>
          <cell r="L1320">
            <v>16.729713493235916</v>
          </cell>
          <cell r="M1320">
            <v>0.2781022311681014</v>
          </cell>
          <cell r="N1320">
            <v>0</v>
          </cell>
          <cell r="O1320">
            <v>0.32064477933097385</v>
          </cell>
          <cell r="P1320">
            <v>0</v>
          </cell>
          <cell r="Q1320">
            <v>0</v>
          </cell>
          <cell r="R1320">
            <v>4.95</v>
          </cell>
        </row>
        <row r="1321">
          <cell r="E1321">
            <v>15100900003</v>
          </cell>
          <cell r="F1321" t="str">
            <v>F</v>
          </cell>
          <cell r="G1321">
            <v>3</v>
          </cell>
          <cell r="I1321" t="str">
            <v>Morro Alto - Macaé</v>
          </cell>
          <cell r="J1321" t="str">
            <v>SA</v>
          </cell>
          <cell r="K1321" t="str">
            <v>S</v>
          </cell>
          <cell r="L1321">
            <v>23.899590704622749</v>
          </cell>
          <cell r="M1321">
            <v>0.2781022311681014</v>
          </cell>
          <cell r="N1321">
            <v>0</v>
          </cell>
          <cell r="O1321">
            <v>0.32064477933097385</v>
          </cell>
          <cell r="P1321">
            <v>0</v>
          </cell>
          <cell r="Q1321">
            <v>0</v>
          </cell>
          <cell r="R1321">
            <v>6.9</v>
          </cell>
        </row>
        <row r="1322">
          <cell r="E1322">
            <v>15101000000</v>
          </cell>
          <cell r="F1322" t="str">
            <v>F</v>
          </cell>
          <cell r="G1322">
            <v>0</v>
          </cell>
          <cell r="H1322" t="str">
            <v>N225</v>
          </cell>
          <cell r="I1322" t="str">
            <v>Macaé - Quissamã (via Canto de Santo Antonio)</v>
          </cell>
          <cell r="J1322" t="str">
            <v>SA</v>
          </cell>
          <cell r="K1322" t="str">
            <v>O</v>
          </cell>
          <cell r="L1322">
            <v>39.195328755581293</v>
          </cell>
          <cell r="M1322">
            <v>0.2781022311681014</v>
          </cell>
          <cell r="N1322">
            <v>0</v>
          </cell>
          <cell r="O1322">
            <v>0.32064477933097385</v>
          </cell>
          <cell r="P1322">
            <v>0</v>
          </cell>
          <cell r="Q1322">
            <v>0</v>
          </cell>
          <cell r="R1322">
            <v>11.2</v>
          </cell>
        </row>
        <row r="1323">
          <cell r="E1323">
            <v>15101000002</v>
          </cell>
          <cell r="F1323" t="str">
            <v>F</v>
          </cell>
          <cell r="G1323">
            <v>2</v>
          </cell>
          <cell r="I1323" t="str">
            <v>Quissamã - Carapebus</v>
          </cell>
          <cell r="J1323" t="str">
            <v>SA</v>
          </cell>
          <cell r="K1323" t="str">
            <v>S</v>
          </cell>
          <cell r="L1323">
            <v>16.729713493235916</v>
          </cell>
          <cell r="M1323">
            <v>0.2781022311681014</v>
          </cell>
          <cell r="N1323">
            <v>0</v>
          </cell>
          <cell r="O1323">
            <v>0.32064477933097385</v>
          </cell>
          <cell r="P1323">
            <v>0</v>
          </cell>
          <cell r="Q1323">
            <v>0</v>
          </cell>
          <cell r="R1323">
            <v>4.95</v>
          </cell>
        </row>
        <row r="1324">
          <cell r="E1324">
            <v>15101000004</v>
          </cell>
          <cell r="F1324" t="str">
            <v>F</v>
          </cell>
          <cell r="G1324">
            <v>4</v>
          </cell>
          <cell r="I1324" t="str">
            <v>Rodagem - Macaé</v>
          </cell>
          <cell r="J1324" t="str">
            <v>SA</v>
          </cell>
          <cell r="K1324" t="str">
            <v>S</v>
          </cell>
          <cell r="L1324">
            <v>23.899590704622749</v>
          </cell>
          <cell r="M1324">
            <v>0.2781022311681014</v>
          </cell>
          <cell r="N1324">
            <v>0</v>
          </cell>
          <cell r="O1324">
            <v>0.32064477933097385</v>
          </cell>
          <cell r="P1324">
            <v>0</v>
          </cell>
          <cell r="Q1324">
            <v>0</v>
          </cell>
          <cell r="R1324">
            <v>6.9</v>
          </cell>
        </row>
        <row r="1325">
          <cell r="E1325">
            <v>15101100000</v>
          </cell>
          <cell r="F1325" t="str">
            <v>F</v>
          </cell>
          <cell r="G1325">
            <v>0</v>
          </cell>
          <cell r="H1325" t="str">
            <v>N230</v>
          </cell>
          <cell r="I1325" t="str">
            <v>Macaé - Quissamã (via Carapebus)</v>
          </cell>
          <cell r="J1325" t="str">
            <v>SA</v>
          </cell>
          <cell r="K1325" t="str">
            <v>O</v>
          </cell>
          <cell r="L1325">
            <v>39.195328755581293</v>
          </cell>
          <cell r="M1325">
            <v>0.2781022311681014</v>
          </cell>
          <cell r="N1325">
            <v>0</v>
          </cell>
          <cell r="O1325">
            <v>0.32064477933097385</v>
          </cell>
          <cell r="P1325">
            <v>0</v>
          </cell>
          <cell r="Q1325">
            <v>0</v>
          </cell>
          <cell r="R1325">
            <v>11.2</v>
          </cell>
        </row>
        <row r="1326">
          <cell r="E1326">
            <v>15101100001</v>
          </cell>
          <cell r="F1326" t="str">
            <v>F</v>
          </cell>
          <cell r="G1326">
            <v>1</v>
          </cell>
          <cell r="I1326" t="str">
            <v>Quissamã - Carapebus</v>
          </cell>
          <cell r="J1326" t="str">
            <v>SA</v>
          </cell>
          <cell r="K1326" t="str">
            <v>S</v>
          </cell>
          <cell r="L1326">
            <v>16.729713493235916</v>
          </cell>
          <cell r="M1326">
            <v>0.2781022311681014</v>
          </cell>
          <cell r="N1326">
            <v>0</v>
          </cell>
          <cell r="O1326">
            <v>0.32064477933097385</v>
          </cell>
          <cell r="P1326">
            <v>0</v>
          </cell>
          <cell r="Q1326">
            <v>0</v>
          </cell>
          <cell r="R1326">
            <v>4.95</v>
          </cell>
        </row>
        <row r="1327">
          <cell r="E1327">
            <v>15101100002</v>
          </cell>
          <cell r="F1327" t="str">
            <v>F</v>
          </cell>
          <cell r="G1327">
            <v>2</v>
          </cell>
          <cell r="I1327" t="str">
            <v>Morrinhos - Macaé</v>
          </cell>
          <cell r="J1327" t="str">
            <v>SA</v>
          </cell>
          <cell r="K1327" t="str">
            <v>S</v>
          </cell>
          <cell r="L1327">
            <v>23.899590704622749</v>
          </cell>
          <cell r="M1327">
            <v>0.2781022311681014</v>
          </cell>
          <cell r="N1327">
            <v>0</v>
          </cell>
          <cell r="O1327">
            <v>0.32064477933097385</v>
          </cell>
          <cell r="P1327">
            <v>0</v>
          </cell>
          <cell r="Q1327">
            <v>0</v>
          </cell>
          <cell r="R1327">
            <v>6.9</v>
          </cell>
        </row>
        <row r="1328">
          <cell r="E1328">
            <v>15101300000</v>
          </cell>
          <cell r="F1328" t="str">
            <v>F</v>
          </cell>
          <cell r="G1328">
            <v>0</v>
          </cell>
          <cell r="H1328" t="str">
            <v>N235</v>
          </cell>
          <cell r="I1328" t="str">
            <v>Carapebus - Parque dos Tubos</v>
          </cell>
          <cell r="J1328" t="str">
            <v>SA</v>
          </cell>
          <cell r="K1328" t="str">
            <v>O</v>
          </cell>
          <cell r="L1328">
            <v>23.899590704622749</v>
          </cell>
          <cell r="M1328">
            <v>0.2781022311681014</v>
          </cell>
          <cell r="N1328">
            <v>0</v>
          </cell>
          <cell r="O1328">
            <v>0.32064477933097385</v>
          </cell>
          <cell r="P1328">
            <v>0</v>
          </cell>
          <cell r="Q1328">
            <v>0</v>
          </cell>
          <cell r="R1328">
            <v>6.9</v>
          </cell>
        </row>
        <row r="1329">
          <cell r="E1329">
            <v>15101300100</v>
          </cell>
          <cell r="F1329" t="str">
            <v>F</v>
          </cell>
          <cell r="G1329">
            <v>0</v>
          </cell>
          <cell r="H1329" t="str">
            <v>N236</v>
          </cell>
          <cell r="I1329" t="str">
            <v>Carapebus - Cabiunas (Polo Industrial)</v>
          </cell>
          <cell r="J1329" t="str">
            <v>SA</v>
          </cell>
          <cell r="K1329" t="str">
            <v>C</v>
          </cell>
          <cell r="L1329">
            <v>11.949795352311373</v>
          </cell>
          <cell r="M1329">
            <v>0.2781022311681014</v>
          </cell>
          <cell r="N1329">
            <v>0</v>
          </cell>
          <cell r="O1329">
            <v>0.32064477933097385</v>
          </cell>
          <cell r="P1329">
            <v>0</v>
          </cell>
          <cell r="Q1329">
            <v>0</v>
          </cell>
          <cell r="R1329">
            <v>3.6</v>
          </cell>
        </row>
        <row r="1330">
          <cell r="G1330" t="str">
            <v>RJ</v>
          </cell>
          <cell r="H1330">
            <v>110</v>
          </cell>
          <cell r="I1330" t="str">
            <v>AUTO VIAÇÃO REGINAS LTDA.</v>
          </cell>
        </row>
        <row r="1331">
          <cell r="E1331">
            <v>11000100000</v>
          </cell>
          <cell r="F1331" t="str">
            <v>D</v>
          </cell>
          <cell r="G1331">
            <v>0</v>
          </cell>
          <cell r="H1331" t="str">
            <v>425C</v>
          </cell>
          <cell r="I1331" t="str">
            <v>Vila São Luiz - Central (via Washington Luiz)</v>
          </cell>
          <cell r="J1331" t="str">
            <v>SA</v>
          </cell>
          <cell r="K1331" t="str">
            <v>O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0.36499999999999999</v>
          </cell>
          <cell r="Q1331">
            <v>15.839268481438658</v>
          </cell>
          <cell r="R1331">
            <v>6.05</v>
          </cell>
        </row>
        <row r="1332">
          <cell r="E1332">
            <v>11000100100</v>
          </cell>
          <cell r="F1332" t="str">
            <v>D</v>
          </cell>
          <cell r="G1332">
            <v>0</v>
          </cell>
          <cell r="H1332" t="str">
            <v>424C</v>
          </cell>
          <cell r="I1332" t="str">
            <v>Vila São Luiz - Central (via Beira Mar)</v>
          </cell>
          <cell r="J1332" t="str">
            <v>SA</v>
          </cell>
          <cell r="K1332" t="str">
            <v>C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0.36499999999999999</v>
          </cell>
          <cell r="Q1332">
            <v>15.839268481438658</v>
          </cell>
          <cell r="R1332">
            <v>6.05</v>
          </cell>
        </row>
        <row r="1333">
          <cell r="E1333">
            <v>11000200000</v>
          </cell>
          <cell r="F1333" t="str">
            <v>D</v>
          </cell>
          <cell r="G1333">
            <v>0</v>
          </cell>
          <cell r="H1333" t="str">
            <v>418C</v>
          </cell>
          <cell r="I1333" t="str">
            <v>Jardim Redentor - Praça Mauá (via Jardim Metrópole)</v>
          </cell>
          <cell r="J1333" t="str">
            <v>SA</v>
          </cell>
          <cell r="K1333" t="str">
            <v>O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0.5</v>
          </cell>
          <cell r="Q1333">
            <v>15.839268481438658</v>
          </cell>
          <cell r="R1333">
            <v>8.1999999999999993</v>
          </cell>
        </row>
        <row r="1334">
          <cell r="E1334">
            <v>11000200200</v>
          </cell>
          <cell r="F1334" t="str">
            <v>D</v>
          </cell>
          <cell r="G1334">
            <v>0</v>
          </cell>
          <cell r="H1334" t="str">
            <v>2418C</v>
          </cell>
          <cell r="I1334" t="str">
            <v xml:space="preserve">Jardim Redentor - Praça Mauá </v>
          </cell>
          <cell r="J1334" t="str">
            <v>AC</v>
          </cell>
          <cell r="K1334" t="str">
            <v>C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0.5</v>
          </cell>
          <cell r="Q1334">
            <v>15.839268481438658</v>
          </cell>
          <cell r="R1334">
            <v>12.1</v>
          </cell>
        </row>
        <row r="1335">
          <cell r="E1335">
            <v>11000300000</v>
          </cell>
          <cell r="F1335" t="str">
            <v>D</v>
          </cell>
          <cell r="G1335">
            <v>0</v>
          </cell>
          <cell r="H1335" t="str">
            <v>417C</v>
          </cell>
          <cell r="I1335" t="str">
            <v>Vilar dos Teles - Central</v>
          </cell>
          <cell r="J1335" t="str">
            <v>SA</v>
          </cell>
          <cell r="K1335" t="str">
            <v>O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0.44</v>
          </cell>
          <cell r="Q1335">
            <v>15.839268481438658</v>
          </cell>
          <cell r="R1335">
            <v>7.25</v>
          </cell>
        </row>
        <row r="1336">
          <cell r="E1336">
            <v>11000300001</v>
          </cell>
          <cell r="F1336" t="str">
            <v>D</v>
          </cell>
          <cell r="G1336">
            <v>1</v>
          </cell>
          <cell r="I1336" t="str">
            <v>Parque Lafaiete - Central</v>
          </cell>
          <cell r="J1336" t="str">
            <v>SA</v>
          </cell>
          <cell r="K1336" t="str">
            <v>S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0.36499999999999999</v>
          </cell>
          <cell r="Q1336">
            <v>15.839268481438658</v>
          </cell>
          <cell r="R1336">
            <v>6.05</v>
          </cell>
        </row>
        <row r="1337">
          <cell r="E1337">
            <v>11000300100</v>
          </cell>
          <cell r="F1337" t="str">
            <v>D</v>
          </cell>
          <cell r="G1337">
            <v>0</v>
          </cell>
          <cell r="H1337" t="str">
            <v>739L</v>
          </cell>
          <cell r="I1337" t="str">
            <v>Vilar dos Teles - Cocotá</v>
          </cell>
          <cell r="J1337" t="str">
            <v>SA</v>
          </cell>
          <cell r="K1337" t="str">
            <v>C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0.44</v>
          </cell>
          <cell r="Q1337">
            <v>15.839268481438658</v>
          </cell>
          <cell r="R1337">
            <v>7.25</v>
          </cell>
        </row>
        <row r="1338">
          <cell r="E1338">
            <v>11000300101</v>
          </cell>
          <cell r="F1338" t="str">
            <v>D</v>
          </cell>
          <cell r="G1338">
            <v>1</v>
          </cell>
          <cell r="I1338" t="str">
            <v>Parque Duque  - Cacuia</v>
          </cell>
          <cell r="J1338" t="str">
            <v>SA</v>
          </cell>
          <cell r="K1338" t="str">
            <v>S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0.23499999999999999</v>
          </cell>
          <cell r="Q1338">
            <v>15.839268481438658</v>
          </cell>
          <cell r="R1338">
            <v>4</v>
          </cell>
        </row>
        <row r="1339">
          <cell r="E1339">
            <v>11000300200</v>
          </cell>
          <cell r="F1339" t="str">
            <v>D</v>
          </cell>
          <cell r="G1339">
            <v>0</v>
          </cell>
          <cell r="H1339" t="str">
            <v>426C</v>
          </cell>
          <cell r="I1339" t="str">
            <v>Vila São José - Central</v>
          </cell>
          <cell r="J1339" t="str">
            <v>SA</v>
          </cell>
          <cell r="K1339" t="str">
            <v>C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0.36499999999999999</v>
          </cell>
          <cell r="Q1339">
            <v>15.839268481438658</v>
          </cell>
          <cell r="R1339">
            <v>6.05</v>
          </cell>
        </row>
        <row r="1340">
          <cell r="E1340">
            <v>11000300300</v>
          </cell>
          <cell r="F1340" t="str">
            <v>D</v>
          </cell>
          <cell r="G1340">
            <v>0</v>
          </cell>
          <cell r="H1340" t="str">
            <v xml:space="preserve">427C </v>
          </cell>
          <cell r="I1340" t="str">
            <v>Vilar dos Teles - Praça XV</v>
          </cell>
          <cell r="J1340" t="str">
            <v>SA</v>
          </cell>
          <cell r="K1340" t="str">
            <v>C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0.44</v>
          </cell>
          <cell r="Q1340">
            <v>15.839268481438658</v>
          </cell>
          <cell r="R1340">
            <v>7.25</v>
          </cell>
        </row>
        <row r="1341">
          <cell r="E1341">
            <v>11000300301</v>
          </cell>
          <cell r="F1341" t="str">
            <v>D</v>
          </cell>
          <cell r="G1341">
            <v>1</v>
          </cell>
          <cell r="I1341" t="str">
            <v>Parque Lafaiete - Central</v>
          </cell>
          <cell r="J1341" t="str">
            <v>SA</v>
          </cell>
          <cell r="K1341" t="str">
            <v>S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0.36499999999999999</v>
          </cell>
          <cell r="Q1341">
            <v>15.839268481438658</v>
          </cell>
          <cell r="R1341">
            <v>6.05</v>
          </cell>
        </row>
        <row r="1342">
          <cell r="E1342">
            <v>11000300400</v>
          </cell>
          <cell r="F1342" t="str">
            <v>D</v>
          </cell>
          <cell r="G1342">
            <v>0</v>
          </cell>
          <cell r="H1342" t="str">
            <v>2417C</v>
          </cell>
          <cell r="I1342" t="str">
            <v>Vilar dos Teles - Praça Mauá</v>
          </cell>
          <cell r="J1342" t="str">
            <v>AC</v>
          </cell>
          <cell r="K1342" t="str">
            <v>C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0.44</v>
          </cell>
          <cell r="Q1342">
            <v>15.839268481438658</v>
          </cell>
          <cell r="R1342">
            <v>10.7</v>
          </cell>
        </row>
        <row r="1343">
          <cell r="E1343">
            <v>11000400000</v>
          </cell>
          <cell r="F1343" t="str">
            <v>D</v>
          </cell>
          <cell r="G1343">
            <v>0</v>
          </cell>
          <cell r="H1343" t="str">
            <v>416C</v>
          </cell>
          <cell r="I1343" t="str">
            <v>Parque São José - Praça Mauá (via Gramacho)</v>
          </cell>
          <cell r="J1343" t="str">
            <v>SA</v>
          </cell>
          <cell r="K1343" t="str">
            <v>O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0.5</v>
          </cell>
          <cell r="Q1343">
            <v>15.839268481438658</v>
          </cell>
          <cell r="R1343">
            <v>8.1999999999999993</v>
          </cell>
        </row>
        <row r="1344">
          <cell r="E1344">
            <v>11000400100</v>
          </cell>
          <cell r="F1344" t="str">
            <v>D</v>
          </cell>
          <cell r="G1344">
            <v>0</v>
          </cell>
          <cell r="H1344" t="str">
            <v>423C</v>
          </cell>
          <cell r="I1344" t="str">
            <v>Gramacho - Praça Mauá (via Itatiaia)</v>
          </cell>
          <cell r="J1344" t="str">
            <v>SA</v>
          </cell>
          <cell r="K1344" t="str">
            <v>C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0.36499999999999999</v>
          </cell>
          <cell r="Q1344">
            <v>15.839268481438658</v>
          </cell>
          <cell r="R1344">
            <v>6.05</v>
          </cell>
        </row>
        <row r="1345">
          <cell r="E1345">
            <v>11000400200</v>
          </cell>
          <cell r="F1345" t="str">
            <v>D</v>
          </cell>
          <cell r="G1345">
            <v>0</v>
          </cell>
          <cell r="H1345" t="str">
            <v>421C</v>
          </cell>
          <cell r="I1345" t="str">
            <v>Doutor Laureano - Central (via Itatiaia)</v>
          </cell>
          <cell r="J1345" t="str">
            <v>SA</v>
          </cell>
          <cell r="K1345" t="str">
            <v>C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0.36499999999999999</v>
          </cell>
          <cell r="Q1345">
            <v>15.839268481438658</v>
          </cell>
          <cell r="R1345">
            <v>6.05</v>
          </cell>
        </row>
        <row r="1346">
          <cell r="E1346">
            <v>11000400300</v>
          </cell>
          <cell r="F1346" t="str">
            <v>D</v>
          </cell>
          <cell r="G1346">
            <v>0</v>
          </cell>
          <cell r="H1346" t="str">
            <v>422C</v>
          </cell>
          <cell r="I1346" t="str">
            <v>Jardim Gramacho - Central (via Beira Mar)</v>
          </cell>
          <cell r="J1346" t="str">
            <v>SA</v>
          </cell>
          <cell r="K1346" t="str">
            <v>C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0.36499999999999999</v>
          </cell>
          <cell r="Q1346">
            <v>15.839268481438658</v>
          </cell>
          <cell r="R1346">
            <v>6.05</v>
          </cell>
        </row>
        <row r="1347">
          <cell r="E1347">
            <v>11000400400</v>
          </cell>
          <cell r="F1347" t="str">
            <v>D</v>
          </cell>
          <cell r="G1347">
            <v>0</v>
          </cell>
          <cell r="H1347" t="str">
            <v>420C</v>
          </cell>
          <cell r="I1347" t="str">
            <v>Gramacho - Central (via General Rondon)</v>
          </cell>
          <cell r="J1347" t="str">
            <v>SA</v>
          </cell>
          <cell r="K1347" t="str">
            <v>C</v>
          </cell>
          <cell r="L1347">
            <v>28.4</v>
          </cell>
          <cell r="M1347">
            <v>0</v>
          </cell>
          <cell r="N1347">
            <v>0</v>
          </cell>
          <cell r="O1347">
            <v>0</v>
          </cell>
          <cell r="P1347">
            <v>0.36499999999999999</v>
          </cell>
          <cell r="Q1347">
            <v>15.839268481438658</v>
          </cell>
          <cell r="R1347">
            <v>6.05</v>
          </cell>
        </row>
        <row r="1348">
          <cell r="E1348">
            <v>11000400500</v>
          </cell>
          <cell r="F1348" t="str">
            <v>D</v>
          </cell>
          <cell r="G1348">
            <v>0</v>
          </cell>
          <cell r="H1348" t="str">
            <v>2416C</v>
          </cell>
          <cell r="I1348" t="str">
            <v>Gramacho - Praça Mauá</v>
          </cell>
          <cell r="J1348" t="str">
            <v>AC</v>
          </cell>
          <cell r="K1348" t="str">
            <v>C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0.06</v>
          </cell>
          <cell r="Q1348">
            <v>111.87600315783938</v>
          </cell>
          <cell r="R1348">
            <v>7.1</v>
          </cell>
        </row>
        <row r="1349">
          <cell r="E1349">
            <v>11000400600</v>
          </cell>
          <cell r="F1349" t="str">
            <v>D</v>
          </cell>
          <cell r="G1349">
            <v>0</v>
          </cell>
          <cell r="H1349" t="str">
            <v>4416C</v>
          </cell>
          <cell r="I1349" t="str">
            <v>Parque São José - Praça Mauá (via Gramacho)</v>
          </cell>
          <cell r="J1349" t="str">
            <v>AC</v>
          </cell>
          <cell r="K1349" t="str">
            <v>C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0.5</v>
          </cell>
          <cell r="Q1349">
            <v>15.839268481438658</v>
          </cell>
          <cell r="R1349">
            <v>12.15</v>
          </cell>
        </row>
        <row r="1350">
          <cell r="E1350">
            <v>11000500000</v>
          </cell>
          <cell r="F1350" t="str">
            <v>D</v>
          </cell>
          <cell r="G1350">
            <v>0</v>
          </cell>
          <cell r="H1350" t="str">
            <v>414I</v>
          </cell>
          <cell r="I1350" t="str">
            <v>Duque de Caxias - Jardim Metrópole</v>
          </cell>
          <cell r="J1350" t="str">
            <v>SA</v>
          </cell>
          <cell r="K1350" t="str">
            <v>O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0.23499999999999999</v>
          </cell>
          <cell r="Q1350">
            <v>15.839268481438658</v>
          </cell>
          <cell r="R1350">
            <v>4</v>
          </cell>
        </row>
        <row r="1351">
          <cell r="E1351">
            <v>11000600000</v>
          </cell>
          <cell r="F1351" t="str">
            <v>D</v>
          </cell>
          <cell r="G1351">
            <v>0</v>
          </cell>
          <cell r="H1351" t="str">
            <v>465C</v>
          </cell>
          <cell r="I1351" t="str">
            <v>Andorinhas - Duque de Caxias</v>
          </cell>
          <cell r="J1351" t="str">
            <v>SA</v>
          </cell>
          <cell r="K1351" t="str">
            <v>O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0.56000000000000005</v>
          </cell>
          <cell r="Q1351">
            <v>15.839268481438658</v>
          </cell>
          <cell r="R1351">
            <v>9.15</v>
          </cell>
        </row>
        <row r="1352">
          <cell r="E1352">
            <v>11000600001</v>
          </cell>
          <cell r="F1352" t="str">
            <v>D</v>
          </cell>
          <cell r="G1352">
            <v>1</v>
          </cell>
          <cell r="I1352" t="str">
            <v>Santo Aleixo - Imbariê</v>
          </cell>
          <cell r="J1352" t="str">
            <v>SA</v>
          </cell>
          <cell r="K1352" t="str">
            <v>S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0.23499999999999999</v>
          </cell>
          <cell r="Q1352">
            <v>15.839268481438658</v>
          </cell>
          <cell r="R1352">
            <v>4</v>
          </cell>
        </row>
        <row r="1353">
          <cell r="E1353">
            <v>11000600002</v>
          </cell>
          <cell r="F1353" t="str">
            <v>D</v>
          </cell>
          <cell r="G1353">
            <v>2</v>
          </cell>
          <cell r="I1353" t="str">
            <v>Duque de Caxias - Imbariê</v>
          </cell>
          <cell r="J1353" t="str">
            <v>SA</v>
          </cell>
          <cell r="K1353" t="str">
            <v>S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0.36499999999999999</v>
          </cell>
          <cell r="Q1353">
            <v>15.839268481438658</v>
          </cell>
          <cell r="R1353">
            <v>6.05</v>
          </cell>
        </row>
        <row r="1354">
          <cell r="E1354">
            <v>11000700000</v>
          </cell>
          <cell r="F1354" t="str">
            <v>D</v>
          </cell>
          <cell r="G1354">
            <v>0</v>
          </cell>
          <cell r="H1354" t="str">
            <v>126I</v>
          </cell>
          <cell r="I1354" t="str">
            <v>Duque de Caxias - Magé</v>
          </cell>
          <cell r="J1354" t="str">
            <v>SA</v>
          </cell>
          <cell r="K1354" t="str">
            <v>O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0.56000000000000005</v>
          </cell>
          <cell r="Q1354">
            <v>15.839268481438658</v>
          </cell>
          <cell r="R1354">
            <v>9.15</v>
          </cell>
        </row>
        <row r="1355">
          <cell r="E1355">
            <v>11000700001</v>
          </cell>
          <cell r="F1355" t="str">
            <v>D</v>
          </cell>
          <cell r="G1355">
            <v>1</v>
          </cell>
          <cell r="I1355" t="str">
            <v>Duque de Caxias - Imbariê</v>
          </cell>
          <cell r="J1355" t="str">
            <v>SA</v>
          </cell>
          <cell r="K1355" t="str">
            <v>S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0.36499999999999999</v>
          </cell>
          <cell r="Q1355">
            <v>15.839268481438658</v>
          </cell>
          <cell r="R1355">
            <v>6.05</v>
          </cell>
        </row>
        <row r="1356">
          <cell r="E1356">
            <v>11000700002</v>
          </cell>
          <cell r="F1356" t="str">
            <v>D</v>
          </cell>
          <cell r="G1356">
            <v>2</v>
          </cell>
          <cell r="I1356" t="str">
            <v>Imbariê - Magé</v>
          </cell>
          <cell r="J1356" t="str">
            <v>SA</v>
          </cell>
          <cell r="K1356" t="str">
            <v>S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0.23499999999999999</v>
          </cell>
          <cell r="Q1356">
            <v>15.839268481438658</v>
          </cell>
          <cell r="R1356">
            <v>4</v>
          </cell>
        </row>
        <row r="1357">
          <cell r="E1357">
            <v>11000800000</v>
          </cell>
          <cell r="F1357" t="str">
            <v>D</v>
          </cell>
          <cell r="G1357">
            <v>0</v>
          </cell>
          <cell r="H1357" t="str">
            <v>195C</v>
          </cell>
          <cell r="I1357" t="str">
            <v>Guapimirim - Praça Mauá</v>
          </cell>
          <cell r="J1357" t="str">
            <v>SAC</v>
          </cell>
          <cell r="K1357" t="str">
            <v>O</v>
          </cell>
          <cell r="L1357">
            <v>75.400000000000006</v>
          </cell>
          <cell r="M1357">
            <v>0</v>
          </cell>
          <cell r="N1357">
            <v>0</v>
          </cell>
          <cell r="O1357">
            <v>0</v>
          </cell>
          <cell r="P1357">
            <v>0.71</v>
          </cell>
          <cell r="Q1357">
            <v>15.839268481438658</v>
          </cell>
          <cell r="R1357">
            <v>11.5</v>
          </cell>
        </row>
        <row r="1358">
          <cell r="E1358">
            <v>11000800100</v>
          </cell>
          <cell r="F1358" t="str">
            <v>D</v>
          </cell>
          <cell r="G1358">
            <v>0</v>
          </cell>
          <cell r="H1358" t="str">
            <v>196C</v>
          </cell>
          <cell r="I1358" t="str">
            <v>Guapimirim - Central</v>
          </cell>
          <cell r="J1358" t="str">
            <v>SA</v>
          </cell>
          <cell r="K1358" t="str">
            <v>C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0.71</v>
          </cell>
          <cell r="Q1358">
            <v>15.839268481438658</v>
          </cell>
          <cell r="R1358">
            <v>11.5</v>
          </cell>
        </row>
        <row r="1359">
          <cell r="E1359">
            <v>11000800200</v>
          </cell>
          <cell r="F1359" t="str">
            <v>D</v>
          </cell>
          <cell r="G1359">
            <v>0</v>
          </cell>
          <cell r="H1359" t="str">
            <v>2195C</v>
          </cell>
          <cell r="I1359" t="str">
            <v>Guapimirim - Castelo</v>
          </cell>
          <cell r="J1359" t="str">
            <v>AC</v>
          </cell>
          <cell r="K1359" t="str">
            <v>C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7.0000000000000007E-2</v>
          </cell>
          <cell r="Q1359">
            <v>111.87600315783938</v>
          </cell>
          <cell r="R1359">
            <v>18.100000000000001</v>
          </cell>
        </row>
        <row r="1360">
          <cell r="E1360">
            <v>11000900000</v>
          </cell>
          <cell r="F1360" t="str">
            <v>D</v>
          </cell>
          <cell r="G1360">
            <v>0</v>
          </cell>
          <cell r="H1360" t="str">
            <v>464C</v>
          </cell>
          <cell r="I1360" t="str">
            <v>Andorinhas - Central</v>
          </cell>
          <cell r="J1360" t="str">
            <v>SA</v>
          </cell>
          <cell r="K1360" t="str">
            <v>O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0.71</v>
          </cell>
          <cell r="Q1360">
            <v>15.839268481438658</v>
          </cell>
          <cell r="R1360">
            <v>11.5</v>
          </cell>
        </row>
        <row r="1361">
          <cell r="E1361">
            <v>11000900100</v>
          </cell>
          <cell r="F1361" t="str">
            <v>D</v>
          </cell>
          <cell r="G1361">
            <v>0</v>
          </cell>
          <cell r="H1361" t="str">
            <v>474C</v>
          </cell>
          <cell r="I1361" t="str">
            <v>Vilar Santo Aleixo - Central</v>
          </cell>
          <cell r="J1361" t="str">
            <v>SA</v>
          </cell>
          <cell r="K1361" t="str">
            <v>C</v>
          </cell>
          <cell r="L1361">
            <v>69.900000000000006</v>
          </cell>
          <cell r="M1361">
            <v>0</v>
          </cell>
          <cell r="N1361">
            <v>0</v>
          </cell>
          <cell r="O1361">
            <v>0</v>
          </cell>
          <cell r="P1361">
            <v>0.71</v>
          </cell>
          <cell r="Q1361">
            <v>15.839268481438658</v>
          </cell>
          <cell r="R1361">
            <v>11.5</v>
          </cell>
        </row>
        <row r="1362">
          <cell r="E1362">
            <v>11001000000</v>
          </cell>
          <cell r="F1362" t="str">
            <v>D</v>
          </cell>
          <cell r="G1362">
            <v>0</v>
          </cell>
          <cell r="H1362" t="str">
            <v>125C</v>
          </cell>
          <cell r="I1362" t="str">
            <v>Magé - Central</v>
          </cell>
          <cell r="J1362" t="str">
            <v>SA</v>
          </cell>
          <cell r="K1362" t="str">
            <v>O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0.71</v>
          </cell>
          <cell r="Q1362">
            <v>15.839268481438658</v>
          </cell>
          <cell r="R1362">
            <v>11.5</v>
          </cell>
        </row>
        <row r="1363">
          <cell r="E1363">
            <v>11001000100</v>
          </cell>
          <cell r="F1363" t="str">
            <v>D</v>
          </cell>
          <cell r="G1363">
            <v>0</v>
          </cell>
          <cell r="H1363" t="str">
            <v>127C</v>
          </cell>
          <cell r="I1363" t="str">
            <v>Magé - Castelo</v>
          </cell>
          <cell r="J1363" t="str">
            <v>SAC</v>
          </cell>
          <cell r="K1363" t="str">
            <v>C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0.71</v>
          </cell>
          <cell r="Q1363">
            <v>15.839268481438658</v>
          </cell>
          <cell r="R1363">
            <v>11.5</v>
          </cell>
        </row>
        <row r="1364">
          <cell r="E1364">
            <v>11001000200</v>
          </cell>
          <cell r="F1364" t="str">
            <v>D</v>
          </cell>
          <cell r="G1364">
            <v>0</v>
          </cell>
          <cell r="H1364" t="str">
            <v>2125C</v>
          </cell>
          <cell r="I1364" t="str">
            <v>Magé - Castelo</v>
          </cell>
          <cell r="J1364" t="str">
            <v>AC</v>
          </cell>
          <cell r="K1364" t="str">
            <v>C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7.0000000000000007E-2</v>
          </cell>
          <cell r="Q1364">
            <v>111.87600315783938</v>
          </cell>
          <cell r="R1364">
            <v>18.100000000000001</v>
          </cell>
        </row>
        <row r="1365">
          <cell r="E1365">
            <v>11001100000</v>
          </cell>
          <cell r="F1365" t="str">
            <v>F</v>
          </cell>
          <cell r="G1365">
            <v>0</v>
          </cell>
          <cell r="H1365" t="str">
            <v>MB16</v>
          </cell>
          <cell r="I1365" t="str">
            <v xml:space="preserve">Cachoeiras de Macacú - Duque de Caxias </v>
          </cell>
          <cell r="J1365" t="str">
            <v>SA</v>
          </cell>
          <cell r="K1365" t="str">
            <v>O</v>
          </cell>
          <cell r="L1365">
            <v>101.1</v>
          </cell>
          <cell r="M1365">
            <v>0.2781022311681014</v>
          </cell>
          <cell r="N1365">
            <v>0</v>
          </cell>
          <cell r="O1365">
            <v>0.32064477933097385</v>
          </cell>
          <cell r="P1365">
            <v>0</v>
          </cell>
          <cell r="Q1365">
            <v>0</v>
          </cell>
          <cell r="R1365">
            <v>28.4</v>
          </cell>
        </row>
        <row r="1366">
          <cell r="E1366">
            <v>11001100001</v>
          </cell>
          <cell r="F1366" t="str">
            <v>F</v>
          </cell>
          <cell r="G1366">
            <v>1</v>
          </cell>
          <cell r="I1366" t="str">
            <v>Cachoeiras de Macacú - Entrada do Carmo</v>
          </cell>
          <cell r="J1366" t="str">
            <v>SA</v>
          </cell>
          <cell r="K1366" t="str">
            <v>S</v>
          </cell>
          <cell r="L1366">
            <v>11.2</v>
          </cell>
          <cell r="M1366">
            <v>0.2781022311681014</v>
          </cell>
          <cell r="N1366">
            <v>0</v>
          </cell>
          <cell r="O1366">
            <v>0.32064477933097385</v>
          </cell>
          <cell r="P1366">
            <v>0</v>
          </cell>
          <cell r="Q1366">
            <v>0</v>
          </cell>
          <cell r="R1366">
            <v>3.4</v>
          </cell>
        </row>
        <row r="1367">
          <cell r="E1367">
            <v>11001100002</v>
          </cell>
          <cell r="F1367" t="str">
            <v>F</v>
          </cell>
          <cell r="G1367">
            <v>2</v>
          </cell>
          <cell r="I1367" t="str">
            <v>Entrada do Carmo - Coco Duro</v>
          </cell>
          <cell r="J1367" t="str">
            <v>SA</v>
          </cell>
          <cell r="K1367" t="str">
            <v>S</v>
          </cell>
          <cell r="L1367">
            <v>14.8</v>
          </cell>
          <cell r="M1367">
            <v>0.2781022311681014</v>
          </cell>
          <cell r="N1367">
            <v>0</v>
          </cell>
          <cell r="O1367">
            <v>0.32064477933097385</v>
          </cell>
          <cell r="P1367">
            <v>0</v>
          </cell>
          <cell r="Q1367">
            <v>0</v>
          </cell>
          <cell r="R1367">
            <v>4.4000000000000004</v>
          </cell>
        </row>
        <row r="1368">
          <cell r="E1368">
            <v>11001100003</v>
          </cell>
          <cell r="F1368" t="str">
            <v>F</v>
          </cell>
          <cell r="G1368">
            <v>3</v>
          </cell>
          <cell r="I1368" t="str">
            <v>Coco Duro - Parada Modelo</v>
          </cell>
          <cell r="J1368" t="str">
            <v>SA</v>
          </cell>
          <cell r="K1368" t="str">
            <v>S</v>
          </cell>
          <cell r="L1368">
            <v>18.100000000000001</v>
          </cell>
          <cell r="M1368">
            <v>0.2781022311681014</v>
          </cell>
          <cell r="N1368">
            <v>0</v>
          </cell>
          <cell r="O1368">
            <v>0.32064477933097385</v>
          </cell>
          <cell r="P1368">
            <v>0</v>
          </cell>
          <cell r="Q1368">
            <v>0</v>
          </cell>
          <cell r="R1368">
            <v>5.3</v>
          </cell>
        </row>
        <row r="1369">
          <cell r="E1369">
            <v>11001100004</v>
          </cell>
          <cell r="F1369" t="str">
            <v>F</v>
          </cell>
          <cell r="G1369">
            <v>4</v>
          </cell>
          <cell r="I1369" t="str">
            <v>Cachoeiras de Macacú - Entrada de Embariê</v>
          </cell>
          <cell r="J1369" t="str">
            <v>SA</v>
          </cell>
          <cell r="K1369" t="str">
            <v>S</v>
          </cell>
          <cell r="L1369">
            <v>74.400000000000006</v>
          </cell>
          <cell r="M1369">
            <v>0.2781022311681014</v>
          </cell>
          <cell r="N1369">
            <v>0</v>
          </cell>
          <cell r="O1369">
            <v>0.32064477933097385</v>
          </cell>
          <cell r="P1369">
            <v>0</v>
          </cell>
          <cell r="Q1369">
            <v>0</v>
          </cell>
          <cell r="R1369">
            <v>20.95</v>
          </cell>
        </row>
        <row r="1370">
          <cell r="E1370">
            <v>11001100005</v>
          </cell>
          <cell r="F1370" t="str">
            <v>F</v>
          </cell>
          <cell r="G1370">
            <v>5</v>
          </cell>
          <cell r="I1370" t="str">
            <v>Coco Duro - Duque de Caxias</v>
          </cell>
          <cell r="J1370" t="str">
            <v>SA</v>
          </cell>
          <cell r="K1370" t="str">
            <v>S</v>
          </cell>
          <cell r="L1370">
            <v>75.099999999999994</v>
          </cell>
          <cell r="M1370">
            <v>0.2781022311681014</v>
          </cell>
          <cell r="N1370">
            <v>0</v>
          </cell>
          <cell r="O1370">
            <v>0.32064477933097385</v>
          </cell>
          <cell r="P1370">
            <v>0</v>
          </cell>
          <cell r="Q1370">
            <v>0</v>
          </cell>
          <cell r="R1370">
            <v>21.15</v>
          </cell>
        </row>
        <row r="1371">
          <cell r="E1371">
            <v>11001100006</v>
          </cell>
          <cell r="F1371" t="str">
            <v>F</v>
          </cell>
          <cell r="G1371">
            <v>6</v>
          </cell>
          <cell r="I1371" t="str">
            <v>Cachoeiras de Macacu - Coco Duro</v>
          </cell>
          <cell r="J1371" t="str">
            <v>SA</v>
          </cell>
          <cell r="K1371" t="str">
            <v>S</v>
          </cell>
          <cell r="L1371">
            <v>26</v>
          </cell>
          <cell r="M1371">
            <v>0.2781022311681014</v>
          </cell>
          <cell r="N1371">
            <v>0</v>
          </cell>
          <cell r="O1371">
            <v>0.32064477933097385</v>
          </cell>
          <cell r="P1371">
            <v>0</v>
          </cell>
          <cell r="Q1371">
            <v>0</v>
          </cell>
          <cell r="R1371">
            <v>7.5</v>
          </cell>
        </row>
        <row r="1372">
          <cell r="E1372">
            <v>11001100007</v>
          </cell>
          <cell r="F1372" t="str">
            <v>F</v>
          </cell>
          <cell r="G1372">
            <v>7</v>
          </cell>
          <cell r="I1372" t="str">
            <v>Cachoeiras de Macacu - Parada Modelo</v>
          </cell>
          <cell r="J1372" t="str">
            <v>SA</v>
          </cell>
          <cell r="K1372" t="str">
            <v>S</v>
          </cell>
          <cell r="L1372">
            <v>44.1</v>
          </cell>
          <cell r="M1372">
            <v>0.2781022311681014</v>
          </cell>
          <cell r="N1372">
            <v>0</v>
          </cell>
          <cell r="O1372">
            <v>0.32064477933097385</v>
          </cell>
          <cell r="P1372">
            <v>0</v>
          </cell>
          <cell r="Q1372">
            <v>0</v>
          </cell>
          <cell r="R1372">
            <v>12.55</v>
          </cell>
        </row>
        <row r="1373">
          <cell r="E1373">
            <v>11001100008</v>
          </cell>
          <cell r="F1373" t="str">
            <v>F</v>
          </cell>
          <cell r="G1373">
            <v>8</v>
          </cell>
          <cell r="I1373" t="str">
            <v>Posto Fiscal - Duque de Caxias</v>
          </cell>
          <cell r="J1373" t="str">
            <v>SA</v>
          </cell>
          <cell r="K1373" t="str">
            <v>S</v>
          </cell>
          <cell r="L1373">
            <v>68.099999999999994</v>
          </cell>
          <cell r="M1373">
            <v>0.24652000387572573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17.05</v>
          </cell>
        </row>
        <row r="1374">
          <cell r="E1374">
            <v>11001100100</v>
          </cell>
          <cell r="F1374" t="str">
            <v>F</v>
          </cell>
          <cell r="G1374">
            <v>0</v>
          </cell>
          <cell r="H1374" t="str">
            <v>576I</v>
          </cell>
          <cell r="I1374" t="str">
            <v>Posto Fiscal - Duque de Caxias</v>
          </cell>
          <cell r="J1374" t="str">
            <v>SA</v>
          </cell>
          <cell r="K1374" t="str">
            <v>C</v>
          </cell>
          <cell r="L1374">
            <v>72.099999999999994</v>
          </cell>
          <cell r="M1374">
            <v>0.24652000387572573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18.05</v>
          </cell>
        </row>
        <row r="1375">
          <cell r="E1375">
            <v>11001200000</v>
          </cell>
          <cell r="F1375" t="str">
            <v>F</v>
          </cell>
          <cell r="G1375">
            <v>0</v>
          </cell>
          <cell r="H1375" t="str">
            <v>MB15</v>
          </cell>
          <cell r="I1375" t="str">
            <v xml:space="preserve">Cachoeiras de Macacu - Magé </v>
          </cell>
          <cell r="J1375" t="str">
            <v>SA</v>
          </cell>
          <cell r="K1375" t="str">
            <v>O</v>
          </cell>
          <cell r="L1375">
            <v>58.9</v>
          </cell>
          <cell r="M1375">
            <v>0.2781022311681014</v>
          </cell>
          <cell r="N1375">
            <v>0</v>
          </cell>
          <cell r="O1375">
            <v>0.32064477933097385</v>
          </cell>
          <cell r="P1375">
            <v>0</v>
          </cell>
          <cell r="Q1375">
            <v>0</v>
          </cell>
          <cell r="R1375">
            <v>16.649999999999999</v>
          </cell>
        </row>
        <row r="1376">
          <cell r="E1376">
            <v>11001200001</v>
          </cell>
          <cell r="F1376" t="str">
            <v>F</v>
          </cell>
          <cell r="G1376">
            <v>1</v>
          </cell>
          <cell r="I1376" t="str">
            <v>Entrada do Carmo - Coco Duro</v>
          </cell>
          <cell r="J1376" t="str">
            <v>SA</v>
          </cell>
          <cell r="K1376" t="str">
            <v>S</v>
          </cell>
          <cell r="L1376">
            <v>14.8</v>
          </cell>
          <cell r="M1376">
            <v>0.2781022311681014</v>
          </cell>
          <cell r="N1376">
            <v>0</v>
          </cell>
          <cell r="O1376">
            <v>0.32064477933097385</v>
          </cell>
          <cell r="P1376">
            <v>0</v>
          </cell>
          <cell r="Q1376">
            <v>0</v>
          </cell>
          <cell r="R1376">
            <v>4.4000000000000004</v>
          </cell>
        </row>
        <row r="1377">
          <cell r="E1377">
            <v>11001200002</v>
          </cell>
          <cell r="F1377" t="str">
            <v>F</v>
          </cell>
          <cell r="G1377">
            <v>2</v>
          </cell>
          <cell r="I1377" t="str">
            <v>Coco Duro - Parada Modelo</v>
          </cell>
          <cell r="J1377" t="str">
            <v>SA</v>
          </cell>
          <cell r="K1377" t="str">
            <v>S</v>
          </cell>
          <cell r="L1377">
            <v>18.100000000000001</v>
          </cell>
          <cell r="M1377">
            <v>0.2781022311681014</v>
          </cell>
          <cell r="N1377">
            <v>0</v>
          </cell>
          <cell r="O1377">
            <v>0.32064477933097385</v>
          </cell>
          <cell r="P1377">
            <v>0</v>
          </cell>
          <cell r="Q1377">
            <v>0</v>
          </cell>
          <cell r="R1377">
            <v>5.3</v>
          </cell>
        </row>
        <row r="1378">
          <cell r="E1378">
            <v>11001200003</v>
          </cell>
          <cell r="F1378" t="str">
            <v>F</v>
          </cell>
          <cell r="G1378">
            <v>3</v>
          </cell>
          <cell r="I1378" t="str">
            <v>Coco Duro - Magé</v>
          </cell>
          <cell r="J1378" t="str">
            <v>SA</v>
          </cell>
          <cell r="K1378" t="str">
            <v>S</v>
          </cell>
          <cell r="L1378">
            <v>32.9</v>
          </cell>
          <cell r="M1378">
            <v>0.2781022311681014</v>
          </cell>
          <cell r="N1378">
            <v>0</v>
          </cell>
          <cell r="O1378">
            <v>0.32064477933097385</v>
          </cell>
          <cell r="P1378">
            <v>0</v>
          </cell>
          <cell r="Q1378">
            <v>0</v>
          </cell>
          <cell r="R1378">
            <v>9.4499999999999993</v>
          </cell>
        </row>
        <row r="1379">
          <cell r="E1379">
            <v>11001200004</v>
          </cell>
          <cell r="F1379" t="str">
            <v>F</v>
          </cell>
          <cell r="G1379">
            <v>4</v>
          </cell>
          <cell r="I1379" t="str">
            <v>Cachoeiras de Macacu - Coco Duro</v>
          </cell>
          <cell r="J1379" t="str">
            <v>SA</v>
          </cell>
          <cell r="K1379" t="str">
            <v>S</v>
          </cell>
          <cell r="L1379">
            <v>26</v>
          </cell>
          <cell r="M1379">
            <v>0.2781022311681014</v>
          </cell>
          <cell r="N1379">
            <v>0</v>
          </cell>
          <cell r="O1379">
            <v>0.32064477933097385</v>
          </cell>
          <cell r="P1379">
            <v>0</v>
          </cell>
          <cell r="Q1379">
            <v>0</v>
          </cell>
          <cell r="R1379">
            <v>7.5</v>
          </cell>
        </row>
        <row r="1380">
          <cell r="E1380">
            <v>11001200005</v>
          </cell>
          <cell r="F1380" t="str">
            <v>F</v>
          </cell>
          <cell r="G1380">
            <v>5</v>
          </cell>
          <cell r="I1380" t="str">
            <v>Cachoeiras de Macacu - Parada Modelo</v>
          </cell>
          <cell r="J1380" t="str">
            <v>SA</v>
          </cell>
          <cell r="K1380" t="str">
            <v>S</v>
          </cell>
          <cell r="L1380">
            <v>44.1</v>
          </cell>
          <cell r="M1380">
            <v>0.2781022311681014</v>
          </cell>
          <cell r="N1380">
            <v>0</v>
          </cell>
          <cell r="O1380">
            <v>0.32064477933097385</v>
          </cell>
          <cell r="P1380">
            <v>0</v>
          </cell>
          <cell r="Q1380">
            <v>0</v>
          </cell>
          <cell r="R1380">
            <v>12.55</v>
          </cell>
        </row>
        <row r="1381">
          <cell r="E1381">
            <v>11001200006</v>
          </cell>
          <cell r="F1381" t="str">
            <v>D</v>
          </cell>
          <cell r="G1381">
            <v>6</v>
          </cell>
          <cell r="I1381" t="str">
            <v>Parada Modelo - Magé</v>
          </cell>
          <cell r="J1381" t="str">
            <v>SA</v>
          </cell>
          <cell r="K1381" t="str">
            <v>S</v>
          </cell>
          <cell r="L1381">
            <v>14.8</v>
          </cell>
          <cell r="M1381">
            <v>0.24652000387572573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3.95</v>
          </cell>
        </row>
        <row r="1382">
          <cell r="E1382">
            <v>11001300000</v>
          </cell>
          <cell r="F1382" t="str">
            <v>D</v>
          </cell>
          <cell r="G1382">
            <v>0</v>
          </cell>
          <cell r="H1382" t="str">
            <v>800I</v>
          </cell>
          <cell r="I1382" t="str">
            <v>Magé - Caneca Fina</v>
          </cell>
          <cell r="J1382" t="str">
            <v>SA</v>
          </cell>
          <cell r="K1382" t="str">
            <v>O</v>
          </cell>
          <cell r="L1382">
            <v>19.5</v>
          </cell>
          <cell r="M1382">
            <v>0</v>
          </cell>
          <cell r="N1382">
            <v>0</v>
          </cell>
          <cell r="O1382">
            <v>0</v>
          </cell>
          <cell r="P1382">
            <v>0.32</v>
          </cell>
          <cell r="Q1382">
            <v>15.839268481438658</v>
          </cell>
          <cell r="R1382">
            <v>5.35</v>
          </cell>
        </row>
        <row r="1383">
          <cell r="E1383">
            <v>11001400000</v>
          </cell>
          <cell r="F1383" t="str">
            <v>D</v>
          </cell>
          <cell r="G1383">
            <v>0</v>
          </cell>
          <cell r="H1383" t="str">
            <v>805I</v>
          </cell>
          <cell r="I1383" t="str">
            <v>Magé - Paraíso</v>
          </cell>
          <cell r="J1383" t="str">
            <v>SA</v>
          </cell>
          <cell r="K1383" t="str">
            <v>O</v>
          </cell>
          <cell r="L1383">
            <v>19.5</v>
          </cell>
          <cell r="M1383">
            <v>0</v>
          </cell>
          <cell r="N1383">
            <v>0</v>
          </cell>
          <cell r="O1383">
            <v>0</v>
          </cell>
          <cell r="P1383">
            <v>0.32</v>
          </cell>
          <cell r="Q1383">
            <v>15.839268481438658</v>
          </cell>
          <cell r="R1383">
            <v>5.35</v>
          </cell>
        </row>
        <row r="1384">
          <cell r="E1384">
            <v>11001500000</v>
          </cell>
          <cell r="F1384" t="str">
            <v>D</v>
          </cell>
          <cell r="G1384">
            <v>0</v>
          </cell>
          <cell r="H1384" t="str">
            <v>810I</v>
          </cell>
          <cell r="I1384" t="str">
            <v>Magé - Barreira</v>
          </cell>
          <cell r="J1384" t="str">
            <v>SA</v>
          </cell>
          <cell r="K1384" t="str">
            <v>O</v>
          </cell>
          <cell r="L1384">
            <v>19.5</v>
          </cell>
          <cell r="M1384">
            <v>0</v>
          </cell>
          <cell r="N1384">
            <v>0</v>
          </cell>
          <cell r="O1384">
            <v>0</v>
          </cell>
          <cell r="P1384">
            <v>0.32</v>
          </cell>
          <cell r="Q1384">
            <v>15.839268481438658</v>
          </cell>
          <cell r="R1384">
            <v>5.35</v>
          </cell>
        </row>
        <row r="1385">
          <cell r="E1385">
            <v>11001600000</v>
          </cell>
          <cell r="F1385" t="str">
            <v>D</v>
          </cell>
          <cell r="G1385">
            <v>0</v>
          </cell>
          <cell r="H1385" t="str">
            <v>815I</v>
          </cell>
          <cell r="I1385" t="str">
            <v>Magé - Vale das Pedrinhas</v>
          </cell>
          <cell r="J1385" t="str">
            <v>SA</v>
          </cell>
          <cell r="K1385" t="str">
            <v>O</v>
          </cell>
          <cell r="L1385">
            <v>15</v>
          </cell>
          <cell r="M1385">
            <v>0</v>
          </cell>
          <cell r="N1385">
            <v>0</v>
          </cell>
          <cell r="O1385">
            <v>0</v>
          </cell>
          <cell r="P1385">
            <v>0.23499999999999999</v>
          </cell>
          <cell r="Q1385">
            <v>15.839268481438658</v>
          </cell>
          <cell r="R1385">
            <v>4</v>
          </cell>
        </row>
        <row r="1386">
          <cell r="E1386">
            <v>11001700000</v>
          </cell>
          <cell r="F1386" t="str">
            <v>D</v>
          </cell>
          <cell r="G1386">
            <v>0</v>
          </cell>
          <cell r="H1386" t="str">
            <v>820I</v>
          </cell>
          <cell r="I1386" t="str">
            <v>Magé - Saco</v>
          </cell>
          <cell r="J1386" t="str">
            <v>SA</v>
          </cell>
          <cell r="K1386" t="str">
            <v>O</v>
          </cell>
          <cell r="L1386">
            <v>15</v>
          </cell>
          <cell r="M1386">
            <v>0</v>
          </cell>
          <cell r="N1386">
            <v>0</v>
          </cell>
          <cell r="O1386">
            <v>0</v>
          </cell>
          <cell r="P1386">
            <v>0.23499999999999999</v>
          </cell>
          <cell r="Q1386">
            <v>15.839268481438658</v>
          </cell>
          <cell r="R1386">
            <v>4</v>
          </cell>
        </row>
        <row r="1387">
          <cell r="E1387">
            <v>11001800000</v>
          </cell>
          <cell r="F1387" t="str">
            <v>D</v>
          </cell>
          <cell r="G1387">
            <v>0</v>
          </cell>
          <cell r="H1387" t="str">
            <v>825I</v>
          </cell>
          <cell r="I1387" t="str">
            <v>Magé - Parada Ideal</v>
          </cell>
          <cell r="J1387" t="str">
            <v>SA</v>
          </cell>
          <cell r="K1387" t="str">
            <v>O</v>
          </cell>
          <cell r="L1387">
            <v>15</v>
          </cell>
          <cell r="M1387">
            <v>0</v>
          </cell>
          <cell r="N1387">
            <v>0</v>
          </cell>
          <cell r="O1387">
            <v>0</v>
          </cell>
          <cell r="P1387">
            <v>0.23499999999999999</v>
          </cell>
          <cell r="Q1387">
            <v>15.839268481438658</v>
          </cell>
          <cell r="R1387">
            <v>4</v>
          </cell>
        </row>
        <row r="1388">
          <cell r="E1388">
            <v>11001900000</v>
          </cell>
          <cell r="F1388" t="str">
            <v>D</v>
          </cell>
          <cell r="G1388">
            <v>0</v>
          </cell>
          <cell r="H1388" t="str">
            <v>830I</v>
          </cell>
          <cell r="I1388" t="str">
            <v>Magé - Limoeiro (via DER)</v>
          </cell>
          <cell r="J1388" t="str">
            <v>SA</v>
          </cell>
          <cell r="K1388" t="str">
            <v>O</v>
          </cell>
          <cell r="L1388">
            <v>19.5</v>
          </cell>
          <cell r="M1388">
            <v>0</v>
          </cell>
          <cell r="N1388">
            <v>0</v>
          </cell>
          <cell r="O1388">
            <v>0</v>
          </cell>
          <cell r="P1388">
            <v>0.32</v>
          </cell>
          <cell r="Q1388">
            <v>15.839268481438658</v>
          </cell>
          <cell r="R1388">
            <v>5.35</v>
          </cell>
        </row>
        <row r="1389">
          <cell r="E1389">
            <v>13700400000</v>
          </cell>
          <cell r="F1389" t="str">
            <v>D</v>
          </cell>
          <cell r="G1389">
            <v>0</v>
          </cell>
          <cell r="H1389" t="str">
            <v>117T</v>
          </cell>
          <cell r="I1389" t="str">
            <v>Duque de Caxias - Mangaratiba (via Campo Grande)</v>
          </cell>
          <cell r="J1389" t="str">
            <v>SA</v>
          </cell>
          <cell r="K1389" t="str">
            <v>O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0.71</v>
          </cell>
          <cell r="Q1389">
            <v>15.839268481438658</v>
          </cell>
          <cell r="R1389">
            <v>11.5</v>
          </cell>
        </row>
        <row r="1390">
          <cell r="E1390">
            <v>13700400001</v>
          </cell>
          <cell r="F1390" t="str">
            <v>D</v>
          </cell>
          <cell r="G1390">
            <v>1</v>
          </cell>
          <cell r="I1390" t="str">
            <v>Duque de Caxias - Campo Grande</v>
          </cell>
          <cell r="J1390" t="str">
            <v>SA</v>
          </cell>
          <cell r="K1390" t="str">
            <v>S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0.41</v>
          </cell>
          <cell r="Q1390">
            <v>15.839268481438658</v>
          </cell>
          <cell r="R1390">
            <v>6.75</v>
          </cell>
        </row>
        <row r="1391">
          <cell r="E1391">
            <v>13700400002</v>
          </cell>
          <cell r="F1391" t="str">
            <v>D</v>
          </cell>
          <cell r="G1391">
            <v>2</v>
          </cell>
          <cell r="I1391" t="str">
            <v>Duque de Caxias - Itaguaí</v>
          </cell>
          <cell r="J1391" t="str">
            <v>SA</v>
          </cell>
          <cell r="K1391" t="str">
            <v>S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0.53</v>
          </cell>
          <cell r="Q1391">
            <v>15.839268481438658</v>
          </cell>
          <cell r="R1391">
            <v>8.65</v>
          </cell>
        </row>
        <row r="1392">
          <cell r="E1392">
            <v>13700400003</v>
          </cell>
          <cell r="F1392" t="str">
            <v>D</v>
          </cell>
          <cell r="G1392">
            <v>3</v>
          </cell>
          <cell r="I1392" t="str">
            <v>Campo Grande - Itaguaí</v>
          </cell>
          <cell r="J1392" t="str">
            <v>SA</v>
          </cell>
          <cell r="K1392" t="str">
            <v>S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0.23499999999999999</v>
          </cell>
          <cell r="Q1392">
            <v>15.839268481438658</v>
          </cell>
          <cell r="R1392">
            <v>4</v>
          </cell>
        </row>
        <row r="1393">
          <cell r="E1393">
            <v>13700400004</v>
          </cell>
          <cell r="F1393" t="str">
            <v>D</v>
          </cell>
          <cell r="G1393">
            <v>4</v>
          </cell>
          <cell r="I1393" t="str">
            <v>Campo Grande - Mangaratiba</v>
          </cell>
          <cell r="J1393" t="str">
            <v>SA</v>
          </cell>
          <cell r="K1393" t="str">
            <v>S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0.6</v>
          </cell>
          <cell r="Q1393">
            <v>15.839268481438658</v>
          </cell>
          <cell r="R1393">
            <v>9.8000000000000007</v>
          </cell>
        </row>
        <row r="1394">
          <cell r="E1394">
            <v>13700400005</v>
          </cell>
          <cell r="F1394" t="str">
            <v>D</v>
          </cell>
          <cell r="G1394">
            <v>5</v>
          </cell>
          <cell r="I1394" t="str">
            <v>Itaguaí - Mangaratiba</v>
          </cell>
          <cell r="J1394" t="str">
            <v>SA</v>
          </cell>
          <cell r="K1394" t="str">
            <v>S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0.32</v>
          </cell>
          <cell r="Q1394">
            <v>15.839268481438658</v>
          </cell>
          <cell r="R1394">
            <v>5.35</v>
          </cell>
        </row>
        <row r="1395">
          <cell r="E1395">
            <v>13700400006</v>
          </cell>
          <cell r="F1395" t="str">
            <v>D</v>
          </cell>
          <cell r="G1395">
            <v>6</v>
          </cell>
          <cell r="I1395" t="str">
            <v>Itacuruçá - Itaguaí</v>
          </cell>
          <cell r="J1395" t="str">
            <v>SA</v>
          </cell>
          <cell r="K1395" t="str">
            <v>S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0.27</v>
          </cell>
          <cell r="Q1395">
            <v>15.839268481438658</v>
          </cell>
          <cell r="R1395">
            <v>4.55</v>
          </cell>
        </row>
        <row r="1396">
          <cell r="E1396">
            <v>13700400400</v>
          </cell>
          <cell r="F1396" t="str">
            <v>D</v>
          </cell>
          <cell r="G1396">
            <v>0</v>
          </cell>
          <cell r="H1396" t="str">
            <v>121T</v>
          </cell>
          <cell r="I1396" t="str">
            <v>Duque de Caxias - Mangaratiba (via C. Grande e Campinho)</v>
          </cell>
          <cell r="J1396" t="str">
            <v>SA</v>
          </cell>
          <cell r="K1396" t="str">
            <v>C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0.71</v>
          </cell>
          <cell r="Q1396">
            <v>15.839268481438658</v>
          </cell>
          <cell r="R1396">
            <v>11.5</v>
          </cell>
        </row>
        <row r="1397">
          <cell r="E1397">
            <v>13700400401</v>
          </cell>
          <cell r="F1397" t="str">
            <v>D</v>
          </cell>
          <cell r="G1397">
            <v>1</v>
          </cell>
          <cell r="I1397" t="str">
            <v>Duque de Caxias - Campo Grande</v>
          </cell>
          <cell r="J1397" t="str">
            <v>SA</v>
          </cell>
          <cell r="K1397" t="str">
            <v>S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0.41</v>
          </cell>
          <cell r="Q1397">
            <v>15.839268481438658</v>
          </cell>
          <cell r="R1397">
            <v>6.75</v>
          </cell>
        </row>
        <row r="1398">
          <cell r="E1398">
            <v>13700400402</v>
          </cell>
          <cell r="F1398" t="str">
            <v>D</v>
          </cell>
          <cell r="G1398">
            <v>2</v>
          </cell>
          <cell r="I1398" t="str">
            <v>Duque de Caxias - Itaguaí</v>
          </cell>
          <cell r="J1398" t="str">
            <v>SA</v>
          </cell>
          <cell r="K1398" t="str">
            <v>S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0.53</v>
          </cell>
          <cell r="Q1398">
            <v>15.839268481438658</v>
          </cell>
          <cell r="R1398">
            <v>8.65</v>
          </cell>
        </row>
        <row r="1399">
          <cell r="E1399">
            <v>13700400403</v>
          </cell>
          <cell r="F1399" t="str">
            <v>D</v>
          </cell>
          <cell r="G1399">
            <v>3</v>
          </cell>
          <cell r="I1399" t="str">
            <v>Campo Grande - Itaguaí</v>
          </cell>
          <cell r="J1399" t="str">
            <v>SA</v>
          </cell>
          <cell r="K1399" t="str">
            <v>S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0.23499999999999999</v>
          </cell>
          <cell r="Q1399">
            <v>15.839268481438658</v>
          </cell>
          <cell r="R1399">
            <v>4</v>
          </cell>
        </row>
        <row r="1400">
          <cell r="E1400">
            <v>13700400404</v>
          </cell>
          <cell r="F1400" t="str">
            <v>D</v>
          </cell>
          <cell r="G1400">
            <v>4</v>
          </cell>
          <cell r="I1400" t="str">
            <v>Campo Grande - Mangaratiba</v>
          </cell>
          <cell r="J1400" t="str">
            <v>SA</v>
          </cell>
          <cell r="K1400" t="str">
            <v>S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0.6</v>
          </cell>
          <cell r="Q1400">
            <v>15.839268481438658</v>
          </cell>
          <cell r="R1400">
            <v>9.8000000000000007</v>
          </cell>
        </row>
        <row r="1401">
          <cell r="E1401">
            <v>13700400405</v>
          </cell>
          <cell r="F1401" t="str">
            <v>D</v>
          </cell>
          <cell r="G1401">
            <v>5</v>
          </cell>
          <cell r="I1401" t="str">
            <v>Itaguaí - Mangaratiba</v>
          </cell>
          <cell r="J1401" t="str">
            <v>SA</v>
          </cell>
          <cell r="K1401" t="str">
            <v>S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0.32</v>
          </cell>
          <cell r="Q1401">
            <v>15.839268481438658</v>
          </cell>
          <cell r="R1401">
            <v>5.35</v>
          </cell>
        </row>
        <row r="1402">
          <cell r="E1402">
            <v>13700400406</v>
          </cell>
          <cell r="F1402" t="str">
            <v>D</v>
          </cell>
          <cell r="G1402">
            <v>6</v>
          </cell>
          <cell r="I1402" t="str">
            <v>Itacuruçá - Itaguaí</v>
          </cell>
          <cell r="J1402" t="str">
            <v>SA</v>
          </cell>
          <cell r="K1402" t="str">
            <v>S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0.27</v>
          </cell>
          <cell r="Q1402">
            <v>15.839268481438658</v>
          </cell>
          <cell r="R1402">
            <v>4.55</v>
          </cell>
        </row>
        <row r="1403">
          <cell r="E1403">
            <v>13700400500</v>
          </cell>
          <cell r="F1403" t="str">
            <v>D</v>
          </cell>
          <cell r="G1403">
            <v>0</v>
          </cell>
          <cell r="H1403" t="str">
            <v>564T</v>
          </cell>
          <cell r="I1403" t="str">
            <v>Duque de Caxias - Campo Grande (via Parada de Lucas)</v>
          </cell>
          <cell r="J1403" t="str">
            <v>SA</v>
          </cell>
          <cell r="K1403" t="str">
            <v>C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0.41</v>
          </cell>
          <cell r="Q1403">
            <v>15.839268481438658</v>
          </cell>
          <cell r="R1403">
            <v>6.75</v>
          </cell>
        </row>
        <row r="1404">
          <cell r="E1404">
            <v>13700400600</v>
          </cell>
          <cell r="F1404" t="str">
            <v>D</v>
          </cell>
          <cell r="G1404">
            <v>0</v>
          </cell>
          <cell r="H1404" t="str">
            <v>119T</v>
          </cell>
          <cell r="I1404" t="str">
            <v>Duque de Caxias - Itaguaí (via Campo Grande e Bangu)</v>
          </cell>
          <cell r="J1404" t="str">
            <v>SA</v>
          </cell>
          <cell r="K1404" t="str">
            <v>C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0.53</v>
          </cell>
          <cell r="Q1404">
            <v>15.839268481438658</v>
          </cell>
          <cell r="R1404">
            <v>8.65</v>
          </cell>
        </row>
        <row r="1405">
          <cell r="E1405">
            <v>13700400601</v>
          </cell>
          <cell r="F1405" t="str">
            <v>D</v>
          </cell>
          <cell r="G1405">
            <v>1</v>
          </cell>
          <cell r="I1405" t="str">
            <v>Duque de Caxias - Campo Grande</v>
          </cell>
          <cell r="J1405" t="str">
            <v>SA</v>
          </cell>
          <cell r="K1405" t="str">
            <v>S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0.41</v>
          </cell>
          <cell r="Q1405">
            <v>15.839268481438658</v>
          </cell>
          <cell r="R1405">
            <v>6.75</v>
          </cell>
        </row>
        <row r="1406">
          <cell r="E1406">
            <v>13700400602</v>
          </cell>
          <cell r="F1406" t="str">
            <v>D</v>
          </cell>
          <cell r="G1406">
            <v>2</v>
          </cell>
          <cell r="I1406" t="str">
            <v>Campo Grande - Itaguaí</v>
          </cell>
          <cell r="J1406" t="str">
            <v>SA</v>
          </cell>
          <cell r="K1406" t="str">
            <v>S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0.23499999999999999</v>
          </cell>
          <cell r="Q1406">
            <v>15.839268481438658</v>
          </cell>
          <cell r="R1406">
            <v>4</v>
          </cell>
        </row>
        <row r="1407">
          <cell r="E1407">
            <v>13700600000</v>
          </cell>
          <cell r="F1407" t="str">
            <v>D</v>
          </cell>
          <cell r="G1407">
            <v>0</v>
          </cell>
          <cell r="H1407" t="str">
            <v>1900T</v>
          </cell>
          <cell r="I1407" t="str">
            <v>Duque de Caxias - Conceição de Jacareí (via Campo Grande)</v>
          </cell>
          <cell r="J1407" t="str">
            <v>A</v>
          </cell>
          <cell r="K1407" t="str">
            <v>O</v>
          </cell>
          <cell r="L1407">
            <v>79.5</v>
          </cell>
          <cell r="M1407">
            <v>0.33053588104814463</v>
          </cell>
          <cell r="N1407">
            <v>0</v>
          </cell>
          <cell r="O1407">
            <v>0.42927474451400327</v>
          </cell>
          <cell r="P1407">
            <v>0</v>
          </cell>
          <cell r="Q1407">
            <v>0</v>
          </cell>
          <cell r="R1407">
            <v>26.55</v>
          </cell>
        </row>
        <row r="1408">
          <cell r="E1408">
            <v>13700600001</v>
          </cell>
          <cell r="F1408" t="str">
            <v>D</v>
          </cell>
          <cell r="G1408">
            <v>1</v>
          </cell>
          <cell r="I1408" t="str">
            <v>Duque de Caxias - Itaguaí</v>
          </cell>
          <cell r="J1408" t="str">
            <v>A</v>
          </cell>
          <cell r="K1408" t="str">
            <v>S</v>
          </cell>
          <cell r="L1408">
            <v>43.4</v>
          </cell>
          <cell r="M1408">
            <v>0.33053588104814463</v>
          </cell>
          <cell r="N1408">
            <v>0</v>
          </cell>
          <cell r="O1408">
            <v>0.42927474451400327</v>
          </cell>
          <cell r="P1408">
            <v>0</v>
          </cell>
          <cell r="Q1408">
            <v>0</v>
          </cell>
          <cell r="R1408">
            <v>14.6</v>
          </cell>
        </row>
        <row r="1409">
          <cell r="E1409">
            <v>13700600002</v>
          </cell>
          <cell r="F1409" t="str">
            <v>D</v>
          </cell>
          <cell r="G1409">
            <v>2</v>
          </cell>
          <cell r="I1409" t="str">
            <v>Duque de Caxias - Mangaratiba</v>
          </cell>
          <cell r="J1409" t="str">
            <v>A</v>
          </cell>
          <cell r="K1409" t="str">
            <v>S</v>
          </cell>
          <cell r="L1409">
            <v>75.900000000000006</v>
          </cell>
          <cell r="M1409">
            <v>0.33053588104814463</v>
          </cell>
          <cell r="N1409">
            <v>0</v>
          </cell>
          <cell r="O1409">
            <v>0.42927474451400327</v>
          </cell>
          <cell r="P1409">
            <v>0</v>
          </cell>
          <cell r="Q1409">
            <v>0</v>
          </cell>
          <cell r="R1409">
            <v>25.35</v>
          </cell>
        </row>
        <row r="1410">
          <cell r="E1410">
            <v>13700600003</v>
          </cell>
          <cell r="F1410" t="str">
            <v>D</v>
          </cell>
          <cell r="G1410">
            <v>3</v>
          </cell>
          <cell r="I1410" t="str">
            <v>Itaguaí - Conceição de Jacareí</v>
          </cell>
          <cell r="J1410" t="str">
            <v>A</v>
          </cell>
          <cell r="K1410" t="str">
            <v>S</v>
          </cell>
          <cell r="L1410">
            <v>38.4</v>
          </cell>
          <cell r="M1410">
            <v>0.33053588104814463</v>
          </cell>
          <cell r="N1410">
            <v>0</v>
          </cell>
          <cell r="O1410">
            <v>0.42927474451400327</v>
          </cell>
          <cell r="P1410">
            <v>0</v>
          </cell>
          <cell r="Q1410">
            <v>0</v>
          </cell>
          <cell r="R1410">
            <v>12.95</v>
          </cell>
        </row>
        <row r="1411">
          <cell r="E1411">
            <v>13700600004</v>
          </cell>
          <cell r="F1411" t="str">
            <v>D</v>
          </cell>
          <cell r="G1411">
            <v>4</v>
          </cell>
          <cell r="I1411" t="str">
            <v>Itaguaí - Mangaratiba</v>
          </cell>
          <cell r="J1411" t="str">
            <v>A</v>
          </cell>
          <cell r="K1411" t="str">
            <v>S</v>
          </cell>
          <cell r="L1411">
            <v>32.5</v>
          </cell>
          <cell r="M1411">
            <v>0.33053588104814463</v>
          </cell>
          <cell r="N1411">
            <v>0</v>
          </cell>
          <cell r="O1411">
            <v>0.42927474451400327</v>
          </cell>
          <cell r="P1411">
            <v>0</v>
          </cell>
          <cell r="Q1411">
            <v>0</v>
          </cell>
          <cell r="R1411">
            <v>11</v>
          </cell>
        </row>
        <row r="1412">
          <cell r="E1412">
            <v>13700600005</v>
          </cell>
          <cell r="F1412" t="str">
            <v>D</v>
          </cell>
          <cell r="G1412">
            <v>5</v>
          </cell>
          <cell r="I1412" t="str">
            <v>Mangaratiba - Conceição de Jacareí</v>
          </cell>
          <cell r="J1412" t="str">
            <v>A</v>
          </cell>
          <cell r="K1412" t="str">
            <v>S</v>
          </cell>
          <cell r="L1412">
            <v>30.9</v>
          </cell>
          <cell r="M1412">
            <v>0.33053588104814463</v>
          </cell>
          <cell r="N1412">
            <v>0</v>
          </cell>
          <cell r="O1412">
            <v>0.42927474451400327</v>
          </cell>
          <cell r="P1412">
            <v>0</v>
          </cell>
          <cell r="Q1412">
            <v>0</v>
          </cell>
          <cell r="R1412">
            <v>10.5</v>
          </cell>
        </row>
        <row r="1413">
          <cell r="E1413">
            <v>13700600006</v>
          </cell>
          <cell r="F1413" t="str">
            <v>D</v>
          </cell>
          <cell r="G1413">
            <v>6</v>
          </cell>
          <cell r="I1413" t="str">
            <v>Duque de Caxias - Campo Grande</v>
          </cell>
          <cell r="J1413" t="str">
            <v>A</v>
          </cell>
          <cell r="K1413" t="str">
            <v>S</v>
          </cell>
          <cell r="L1413">
            <v>37</v>
          </cell>
          <cell r="M1413">
            <v>0.33053588104814463</v>
          </cell>
          <cell r="N1413">
            <v>0</v>
          </cell>
          <cell r="O1413">
            <v>0.42927474451400327</v>
          </cell>
          <cell r="P1413">
            <v>0</v>
          </cell>
          <cell r="Q1413">
            <v>0</v>
          </cell>
          <cell r="R1413">
            <v>12.5</v>
          </cell>
        </row>
        <row r="1414">
          <cell r="E1414">
            <v>13700600007</v>
          </cell>
          <cell r="F1414" t="str">
            <v>D</v>
          </cell>
          <cell r="G1414">
            <v>7</v>
          </cell>
          <cell r="I1414" t="str">
            <v>Campo Grande - Conceição de Jacareí</v>
          </cell>
          <cell r="J1414" t="str">
            <v>A</v>
          </cell>
          <cell r="K1414" t="str">
            <v>S</v>
          </cell>
          <cell r="L1414">
            <v>61.9</v>
          </cell>
          <cell r="M1414">
            <v>0.33053588104814463</v>
          </cell>
          <cell r="N1414">
            <v>0</v>
          </cell>
          <cell r="O1414">
            <v>0.42927474451400327</v>
          </cell>
          <cell r="P1414">
            <v>0</v>
          </cell>
          <cell r="Q1414">
            <v>0</v>
          </cell>
          <cell r="R1414">
            <v>20.75</v>
          </cell>
        </row>
        <row r="1415">
          <cell r="E1415">
            <v>13700600100</v>
          </cell>
          <cell r="F1415" t="str">
            <v>D</v>
          </cell>
          <cell r="G1415">
            <v>0</v>
          </cell>
          <cell r="H1415" t="str">
            <v>1901T</v>
          </cell>
          <cell r="I1415" t="str">
            <v xml:space="preserve">Duque de Caxias - Conceição de Jacareí </v>
          </cell>
          <cell r="J1415" t="str">
            <v>A</v>
          </cell>
          <cell r="K1415" t="str">
            <v>C</v>
          </cell>
          <cell r="L1415">
            <v>79.5</v>
          </cell>
          <cell r="M1415">
            <v>0.33053588104814463</v>
          </cell>
          <cell r="N1415">
            <v>0</v>
          </cell>
          <cell r="O1415">
            <v>0.42927474451400327</v>
          </cell>
          <cell r="P1415">
            <v>0</v>
          </cell>
          <cell r="Q1415">
            <v>0</v>
          </cell>
          <cell r="R1415">
            <v>26.55</v>
          </cell>
        </row>
        <row r="1416">
          <cell r="E1416">
            <v>13700600400</v>
          </cell>
          <cell r="F1416" t="str">
            <v>D</v>
          </cell>
          <cell r="G1416">
            <v>0</v>
          </cell>
          <cell r="H1416" t="str">
            <v>1904T</v>
          </cell>
          <cell r="I1416" t="str">
            <v>Duque de Caxias - Campo Grande</v>
          </cell>
          <cell r="J1416" t="str">
            <v>A</v>
          </cell>
          <cell r="K1416" t="str">
            <v>C</v>
          </cell>
          <cell r="L1416">
            <v>37</v>
          </cell>
          <cell r="M1416">
            <v>0.33053588104814463</v>
          </cell>
          <cell r="N1416">
            <v>0</v>
          </cell>
          <cell r="O1416">
            <v>0.42927474451400327</v>
          </cell>
          <cell r="P1416">
            <v>0</v>
          </cell>
          <cell r="Q1416">
            <v>0</v>
          </cell>
          <cell r="R1416">
            <v>12.5</v>
          </cell>
        </row>
        <row r="1417">
          <cell r="E1417">
            <v>13700600600</v>
          </cell>
          <cell r="F1417" t="str">
            <v>D</v>
          </cell>
          <cell r="G1417">
            <v>0</v>
          </cell>
          <cell r="H1417" t="str">
            <v>2904T</v>
          </cell>
          <cell r="I1417" t="str">
            <v>Duque de Caxias - Santa Cruz</v>
          </cell>
          <cell r="J1417" t="str">
            <v>AC</v>
          </cell>
          <cell r="K1417" t="str">
            <v>C</v>
          </cell>
          <cell r="L1417">
            <v>37</v>
          </cell>
          <cell r="M1417">
            <v>0.33053588104814463</v>
          </cell>
          <cell r="N1417">
            <v>0</v>
          </cell>
          <cell r="O1417">
            <v>0.42927474451400327</v>
          </cell>
          <cell r="P1417">
            <v>0</v>
          </cell>
          <cell r="Q1417">
            <v>0</v>
          </cell>
          <cell r="R1417">
            <v>12.5</v>
          </cell>
        </row>
        <row r="1418">
          <cell r="E1418">
            <v>13700700000</v>
          </cell>
          <cell r="F1418" t="str">
            <v>D</v>
          </cell>
          <cell r="G1418">
            <v>0</v>
          </cell>
          <cell r="H1418" t="str">
            <v>570P</v>
          </cell>
          <cell r="I1418" t="str">
            <v>Marechal Hermes - Itaguaí</v>
          </cell>
          <cell r="J1418" t="str">
            <v>SA</v>
          </cell>
          <cell r="K1418" t="str">
            <v>Req.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0.23499999999999999</v>
          </cell>
          <cell r="Q1418">
            <v>15.839268481438658</v>
          </cell>
          <cell r="R1418">
            <v>4</v>
          </cell>
        </row>
        <row r="1419">
          <cell r="G1419" t="str">
            <v>RJ</v>
          </cell>
          <cell r="H1419">
            <v>111</v>
          </cell>
          <cell r="I1419" t="str">
            <v>AUTO VIAÇÃO SALINEIRA LTDA.</v>
          </cell>
        </row>
        <row r="1420">
          <cell r="E1420">
            <v>11100100000</v>
          </cell>
          <cell r="F1420" t="str">
            <v>F</v>
          </cell>
          <cell r="G1420">
            <v>0</v>
          </cell>
          <cell r="H1420" t="str">
            <v>B150</v>
          </cell>
          <cell r="I1420" t="str">
            <v xml:space="preserve">Cabo Frio - Arraial do Cabo </v>
          </cell>
          <cell r="J1420" t="str">
            <v>SA</v>
          </cell>
          <cell r="K1420" t="str">
            <v>O</v>
          </cell>
          <cell r="L1420">
            <v>19.100000000000001</v>
          </cell>
          <cell r="M1420">
            <v>0.2781022311681014</v>
          </cell>
          <cell r="N1420">
            <v>0</v>
          </cell>
          <cell r="O1420">
            <v>0.32064477933097385</v>
          </cell>
          <cell r="P1420">
            <v>0</v>
          </cell>
          <cell r="Q1420">
            <v>0</v>
          </cell>
          <cell r="R1420">
            <v>5.6</v>
          </cell>
        </row>
        <row r="1421">
          <cell r="E1421">
            <v>11100100100</v>
          </cell>
          <cell r="F1421" t="str">
            <v>F</v>
          </cell>
          <cell r="G1421">
            <v>0</v>
          </cell>
          <cell r="I1421" t="str">
            <v>Cabo Frio - Arraial do Cabo</v>
          </cell>
          <cell r="J1421" t="str">
            <v>A</v>
          </cell>
          <cell r="K1421" t="str">
            <v>C</v>
          </cell>
          <cell r="L1421">
            <v>52.9</v>
          </cell>
          <cell r="M1421">
            <v>0.31105125974876691</v>
          </cell>
          <cell r="N1421">
            <v>0</v>
          </cell>
          <cell r="O1421">
            <v>0.35356905784392223</v>
          </cell>
          <cell r="P1421">
            <v>0</v>
          </cell>
          <cell r="Q1421">
            <v>0</v>
          </cell>
          <cell r="R1421">
            <v>16.75</v>
          </cell>
        </row>
        <row r="1422">
          <cell r="E1422">
            <v>11100100200</v>
          </cell>
          <cell r="F1422" t="str">
            <v>F</v>
          </cell>
          <cell r="G1422">
            <v>0</v>
          </cell>
          <cell r="H1422" t="str">
            <v>B151</v>
          </cell>
          <cell r="I1422" t="str">
            <v>Cabo Frio - Arraial do Cabo</v>
          </cell>
          <cell r="J1422" t="str">
            <v>SAC</v>
          </cell>
          <cell r="K1422" t="str">
            <v>C</v>
          </cell>
          <cell r="L1422">
            <v>28.8</v>
          </cell>
          <cell r="M1422">
            <v>0.2781022311681014</v>
          </cell>
          <cell r="N1422">
            <v>0</v>
          </cell>
          <cell r="O1422">
            <v>0.32064477933097385</v>
          </cell>
          <cell r="P1422">
            <v>0</v>
          </cell>
          <cell r="Q1422">
            <v>0</v>
          </cell>
          <cell r="R1422">
            <v>8.3000000000000007</v>
          </cell>
        </row>
        <row r="1423">
          <cell r="E1423">
            <v>11100200000</v>
          </cell>
          <cell r="F1423" t="str">
            <v>F</v>
          </cell>
          <cell r="G1423">
            <v>0</v>
          </cell>
          <cell r="H1423" t="str">
            <v>B470</v>
          </cell>
          <cell r="I1423" t="str">
            <v xml:space="preserve">Cabo Frio - Figueira </v>
          </cell>
          <cell r="J1423" t="str">
            <v>SA</v>
          </cell>
          <cell r="K1423" t="str">
            <v>O</v>
          </cell>
          <cell r="L1423">
            <v>19.100000000000001</v>
          </cell>
          <cell r="M1423">
            <v>0.2781022311681014</v>
          </cell>
          <cell r="N1423">
            <v>0</v>
          </cell>
          <cell r="O1423">
            <v>0.32064477933097385</v>
          </cell>
          <cell r="P1423">
            <v>0</v>
          </cell>
          <cell r="Q1423">
            <v>0</v>
          </cell>
          <cell r="R1423">
            <v>5.6</v>
          </cell>
        </row>
        <row r="1424">
          <cell r="E1424">
            <v>11100300000</v>
          </cell>
          <cell r="F1424" t="str">
            <v>F</v>
          </cell>
          <cell r="G1424">
            <v>0</v>
          </cell>
          <cell r="H1424" t="str">
            <v>B505</v>
          </cell>
          <cell r="I1424" t="str">
            <v>Armação dos Búzios - Santo Antonio (via Raza)</v>
          </cell>
          <cell r="J1424" t="str">
            <v>SA</v>
          </cell>
          <cell r="K1424" t="str">
            <v>O</v>
          </cell>
          <cell r="L1424">
            <v>19.100000000000001</v>
          </cell>
          <cell r="M1424">
            <v>0.2781022311681014</v>
          </cell>
          <cell r="N1424">
            <v>0</v>
          </cell>
          <cell r="O1424">
            <v>0.32064477933097385</v>
          </cell>
          <cell r="Q1424">
            <v>0</v>
          </cell>
          <cell r="R1424">
            <v>5.6</v>
          </cell>
        </row>
        <row r="1425">
          <cell r="E1425">
            <v>11100400000</v>
          </cell>
          <cell r="F1425" t="str">
            <v>F</v>
          </cell>
          <cell r="G1425">
            <v>0</v>
          </cell>
          <cell r="H1425" t="str">
            <v>B530</v>
          </cell>
          <cell r="I1425" t="str">
            <v>Cabo Frio - Santo Antonio (via Maria Joaquina/Gargoá)</v>
          </cell>
          <cell r="J1425" t="str">
            <v>SA</v>
          </cell>
          <cell r="K1425" t="str">
            <v>O</v>
          </cell>
          <cell r="L1425">
            <v>19.100000000000001</v>
          </cell>
          <cell r="M1425">
            <v>0.2781022311681014</v>
          </cell>
          <cell r="N1425">
            <v>0</v>
          </cell>
          <cell r="O1425">
            <v>0.32064477933097385</v>
          </cell>
          <cell r="Q1425">
            <v>0</v>
          </cell>
          <cell r="R1425">
            <v>5.6</v>
          </cell>
        </row>
        <row r="1426">
          <cell r="E1426">
            <v>11100500000</v>
          </cell>
          <cell r="F1426" t="str">
            <v>F</v>
          </cell>
          <cell r="G1426">
            <v>0</v>
          </cell>
          <cell r="H1426" t="str">
            <v>B170</v>
          </cell>
          <cell r="I1426" t="str">
            <v>Cabo Frio - Armação dos Búzios (via Tucuns)</v>
          </cell>
          <cell r="J1426" t="str">
            <v>SA</v>
          </cell>
          <cell r="K1426" t="str">
            <v>O</v>
          </cell>
          <cell r="L1426">
            <v>19.100000000000001</v>
          </cell>
          <cell r="M1426">
            <v>0.2781022311681014</v>
          </cell>
          <cell r="N1426">
            <v>0</v>
          </cell>
          <cell r="O1426">
            <v>0.32064477933097385</v>
          </cell>
          <cell r="Q1426">
            <v>0</v>
          </cell>
          <cell r="R1426">
            <v>5.6</v>
          </cell>
        </row>
        <row r="1427">
          <cell r="E1427">
            <v>11100600000</v>
          </cell>
          <cell r="F1427" t="str">
            <v>F</v>
          </cell>
          <cell r="G1427">
            <v>0</v>
          </cell>
          <cell r="H1427" t="str">
            <v>B520</v>
          </cell>
          <cell r="I1427" t="str">
            <v>Cabo Frio - Santo Antonio (via Raza)</v>
          </cell>
          <cell r="J1427" t="str">
            <v>SA</v>
          </cell>
          <cell r="K1427" t="str">
            <v>O</v>
          </cell>
          <cell r="L1427">
            <v>19.100000000000001</v>
          </cell>
          <cell r="M1427">
            <v>0.2781022311681014</v>
          </cell>
          <cell r="N1427">
            <v>0</v>
          </cell>
          <cell r="O1427">
            <v>0.32064477933097385</v>
          </cell>
          <cell r="P1427">
            <v>0</v>
          </cell>
          <cell r="Q1427">
            <v>0</v>
          </cell>
          <cell r="R1427">
            <v>5.6</v>
          </cell>
        </row>
        <row r="1428">
          <cell r="E1428">
            <v>11100900000</v>
          </cell>
          <cell r="F1428" t="str">
            <v>F</v>
          </cell>
          <cell r="G1428">
            <v>0</v>
          </cell>
          <cell r="H1428" t="str">
            <v>B525</v>
          </cell>
          <cell r="I1428" t="str">
            <v>Jardim Esperança - Armação dos Búzios</v>
          </cell>
          <cell r="J1428" t="str">
            <v>SA</v>
          </cell>
          <cell r="K1428" t="str">
            <v>O</v>
          </cell>
          <cell r="L1428">
            <v>19.100000000000001</v>
          </cell>
          <cell r="M1428">
            <v>0.2781022311681014</v>
          </cell>
          <cell r="N1428">
            <v>0</v>
          </cell>
          <cell r="O1428">
            <v>0.32064477933097385</v>
          </cell>
          <cell r="Q1428">
            <v>0</v>
          </cell>
          <cell r="R1428">
            <v>5.6</v>
          </cell>
        </row>
        <row r="1429">
          <cell r="G1429" t="str">
            <v>RJ</v>
          </cell>
          <cell r="H1429">
            <v>112</v>
          </cell>
          <cell r="I1429" t="str">
            <v>AUTO VIAÇÃO VERA CRUZ LTDA.</v>
          </cell>
        </row>
        <row r="1430">
          <cell r="E1430">
            <v>11200100000</v>
          </cell>
          <cell r="F1430" t="str">
            <v>D</v>
          </cell>
          <cell r="G1430">
            <v>0</v>
          </cell>
          <cell r="H1430" t="str">
            <v>428L</v>
          </cell>
          <cell r="I1430" t="str">
            <v>Bonsucesso - Nova Aurora</v>
          </cell>
          <cell r="J1430" t="str">
            <v>SA</v>
          </cell>
          <cell r="K1430" t="str">
            <v>O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0.23499999999999999</v>
          </cell>
          <cell r="Q1430">
            <v>15.839268481438658</v>
          </cell>
          <cell r="R1430">
            <v>4</v>
          </cell>
        </row>
        <row r="1431">
          <cell r="E1431">
            <v>11200100001</v>
          </cell>
          <cell r="F1431" t="str">
            <v>D</v>
          </cell>
          <cell r="G1431">
            <v>1</v>
          </cell>
          <cell r="I1431" t="str">
            <v>Bonsucesso - São João de Meriti</v>
          </cell>
          <cell r="J1431" t="str">
            <v>SA</v>
          </cell>
          <cell r="K1431" t="str">
            <v>S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0.23499999999999999</v>
          </cell>
          <cell r="Q1431">
            <v>15.839268481438658</v>
          </cell>
          <cell r="R1431">
            <v>4</v>
          </cell>
        </row>
        <row r="1432">
          <cell r="E1432">
            <v>11200200000</v>
          </cell>
          <cell r="F1432" t="str">
            <v>D</v>
          </cell>
          <cell r="G1432">
            <v>0</v>
          </cell>
          <cell r="H1432" t="str">
            <v>421I</v>
          </cell>
          <cell r="I1432" t="str">
            <v>Geneciano - Pavuna</v>
          </cell>
          <cell r="J1432" t="str">
            <v>SA</v>
          </cell>
          <cell r="K1432" t="str">
            <v>O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0.23499999999999999</v>
          </cell>
          <cell r="Q1432">
            <v>15.839268481438658</v>
          </cell>
          <cell r="R1432">
            <v>4</v>
          </cell>
        </row>
        <row r="1433">
          <cell r="E1433">
            <v>11200200100</v>
          </cell>
          <cell r="F1433" t="str">
            <v>D</v>
          </cell>
          <cell r="G1433">
            <v>0</v>
          </cell>
          <cell r="H1433" t="str">
            <v>423I</v>
          </cell>
          <cell r="I1433" t="str">
            <v>Tinguá - Pavuna</v>
          </cell>
          <cell r="J1433" t="str">
            <v>SA</v>
          </cell>
          <cell r="K1433" t="str">
            <v>C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0.23499999999999999</v>
          </cell>
          <cell r="Q1433">
            <v>15.839268481438658</v>
          </cell>
          <cell r="R1433">
            <v>4</v>
          </cell>
        </row>
        <row r="1434">
          <cell r="E1434">
            <v>11200200101</v>
          </cell>
          <cell r="F1434" t="str">
            <v>D</v>
          </cell>
          <cell r="G1434">
            <v>1</v>
          </cell>
          <cell r="I1434" t="str">
            <v>Miguel Couto - Pavuna</v>
          </cell>
          <cell r="J1434" t="str">
            <v>SA</v>
          </cell>
          <cell r="K1434" t="str">
            <v>S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0.23499999999999999</v>
          </cell>
          <cell r="Q1434">
            <v>15.839268481438658</v>
          </cell>
          <cell r="R1434">
            <v>4</v>
          </cell>
        </row>
        <row r="1435">
          <cell r="E1435">
            <v>11200200200</v>
          </cell>
          <cell r="F1435" t="str">
            <v>D</v>
          </cell>
          <cell r="G1435">
            <v>0</v>
          </cell>
          <cell r="H1435" t="str">
            <v>422I</v>
          </cell>
          <cell r="I1435" t="str">
            <v>Geneciano - Pavuna (via Itaipu)</v>
          </cell>
          <cell r="J1435" t="str">
            <v>SA</v>
          </cell>
          <cell r="K1435" t="str">
            <v>C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0.23499999999999999</v>
          </cell>
          <cell r="Q1435">
            <v>15.839268481438658</v>
          </cell>
          <cell r="R1435">
            <v>4</v>
          </cell>
        </row>
        <row r="1436">
          <cell r="E1436">
            <v>11200300000</v>
          </cell>
          <cell r="F1436" t="str">
            <v>D</v>
          </cell>
          <cell r="G1436">
            <v>0</v>
          </cell>
          <cell r="H1436" t="str">
            <v>707I</v>
          </cell>
          <cell r="I1436" t="str">
            <v>Miguel Couto - Olinda</v>
          </cell>
          <cell r="J1436" t="str">
            <v>SA</v>
          </cell>
          <cell r="K1436" t="str">
            <v>O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0.23499999999999999</v>
          </cell>
          <cell r="Q1436">
            <v>15.839268481438658</v>
          </cell>
          <cell r="R1436">
            <v>4</v>
          </cell>
        </row>
        <row r="1437">
          <cell r="E1437">
            <v>11200400000</v>
          </cell>
          <cell r="F1437" t="str">
            <v>D</v>
          </cell>
          <cell r="G1437">
            <v>0</v>
          </cell>
          <cell r="H1437" t="str">
            <v>420I</v>
          </cell>
          <cell r="I1437" t="str">
            <v>Nova Aurora - Pavuna</v>
          </cell>
          <cell r="J1437" t="str">
            <v>SA</v>
          </cell>
          <cell r="K1437" t="str">
            <v>O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0.23499999999999999</v>
          </cell>
          <cell r="Q1437">
            <v>15.839268481438658</v>
          </cell>
          <cell r="R1437">
            <v>4</v>
          </cell>
        </row>
        <row r="1438">
          <cell r="E1438">
            <v>11200500000</v>
          </cell>
          <cell r="F1438" t="str">
            <v>D</v>
          </cell>
          <cell r="G1438">
            <v>0</v>
          </cell>
          <cell r="H1438" t="str">
            <v>775I</v>
          </cell>
          <cell r="I1438" t="str">
            <v>Miguel Couto - Nova Aurora</v>
          </cell>
          <cell r="J1438" t="str">
            <v>SA</v>
          </cell>
          <cell r="K1438" t="str">
            <v>O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0.23499999999999999</v>
          </cell>
          <cell r="Q1438">
            <v>15.839268481438658</v>
          </cell>
          <cell r="R1438">
            <v>4</v>
          </cell>
        </row>
        <row r="1439">
          <cell r="E1439">
            <v>11200600000</v>
          </cell>
          <cell r="F1439" t="str">
            <v>D</v>
          </cell>
          <cell r="G1439">
            <v>0</v>
          </cell>
          <cell r="H1439" t="str">
            <v>525I</v>
          </cell>
          <cell r="I1439" t="str">
            <v>Belford Roxo - Santa Rita</v>
          </cell>
          <cell r="J1439" t="str">
            <v>SA</v>
          </cell>
          <cell r="K1439" t="str">
            <v>O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0.23499999999999999</v>
          </cell>
          <cell r="Q1439">
            <v>15.839268481438658</v>
          </cell>
          <cell r="R1439">
            <v>4</v>
          </cell>
        </row>
        <row r="1440">
          <cell r="E1440">
            <v>11200700000</v>
          </cell>
          <cell r="F1440" t="str">
            <v>D</v>
          </cell>
          <cell r="G1440">
            <v>0</v>
          </cell>
          <cell r="H1440" t="str">
            <v>780I</v>
          </cell>
          <cell r="I1440" t="str">
            <v>São Francisco - Mesquita</v>
          </cell>
          <cell r="J1440" t="str">
            <v>SA</v>
          </cell>
          <cell r="K1440" t="str">
            <v>O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0.23499999999999999</v>
          </cell>
          <cell r="Q1440">
            <v>15.839268481438658</v>
          </cell>
          <cell r="R1440">
            <v>4</v>
          </cell>
        </row>
        <row r="1441">
          <cell r="E1441">
            <v>11200800000</v>
          </cell>
          <cell r="F1441" t="str">
            <v>D</v>
          </cell>
          <cell r="G1441">
            <v>0</v>
          </cell>
          <cell r="H1441" t="str">
            <v>535I</v>
          </cell>
          <cell r="I1441" t="str">
            <v>Nova Iguaçu - Babi</v>
          </cell>
          <cell r="J1441" t="str">
            <v>SA</v>
          </cell>
          <cell r="K1441" t="str">
            <v>O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0.23499999999999999</v>
          </cell>
          <cell r="Q1441">
            <v>15.839268481438658</v>
          </cell>
          <cell r="R1441">
            <v>4</v>
          </cell>
        </row>
        <row r="1442">
          <cell r="E1442">
            <v>11200900000</v>
          </cell>
          <cell r="F1442" t="str">
            <v>D</v>
          </cell>
          <cell r="G1442">
            <v>0</v>
          </cell>
          <cell r="H1442" t="str">
            <v>530I</v>
          </cell>
          <cell r="I1442" t="str">
            <v>Nova Iguaçu - Geneciano</v>
          </cell>
          <cell r="J1442" t="str">
            <v>SA</v>
          </cell>
          <cell r="K1442" t="str">
            <v>O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0.23499999999999999</v>
          </cell>
          <cell r="Q1442">
            <v>15.839268481438658</v>
          </cell>
          <cell r="R1442">
            <v>4</v>
          </cell>
        </row>
        <row r="1443">
          <cell r="E1443">
            <v>11201000000</v>
          </cell>
          <cell r="F1443" t="str">
            <v>D</v>
          </cell>
          <cell r="G1443">
            <v>0</v>
          </cell>
          <cell r="H1443" t="str">
            <v>800L</v>
          </cell>
          <cell r="I1443" t="str">
            <v>Nova Aurora - Madureira (via Barros Filho)</v>
          </cell>
          <cell r="J1443" t="str">
            <v>SA</v>
          </cell>
          <cell r="K1443" t="str">
            <v>Req.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0.23499999999999999</v>
          </cell>
          <cell r="Q1443">
            <v>15.839268481438658</v>
          </cell>
          <cell r="R1443">
            <v>4</v>
          </cell>
        </row>
        <row r="1444">
          <cell r="E1444">
            <v>11201100000</v>
          </cell>
          <cell r="F1444" t="str">
            <v>D</v>
          </cell>
          <cell r="G1444">
            <v>0</v>
          </cell>
          <cell r="H1444" t="str">
            <v>200I</v>
          </cell>
          <cell r="I1444" t="str">
            <v>Nova Iguaçu - Belford Roxo (via Areia Branca)</v>
          </cell>
          <cell r="J1444" t="str">
            <v>SA</v>
          </cell>
          <cell r="K1444" t="str">
            <v>O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0.23499999999999999</v>
          </cell>
          <cell r="Q1444">
            <v>15.839268481438658</v>
          </cell>
          <cell r="R1444">
            <v>4</v>
          </cell>
        </row>
        <row r="1445">
          <cell r="E1445">
            <v>11201100100</v>
          </cell>
          <cell r="F1445" t="str">
            <v>D</v>
          </cell>
          <cell r="G1445">
            <v>0</v>
          </cell>
          <cell r="H1445" t="str">
            <v>201I</v>
          </cell>
          <cell r="I1445" t="str">
            <v>Nova Iguaçu - Belford Roxo (via Engenho Pequeno)</v>
          </cell>
          <cell r="J1445" t="str">
            <v>SA</v>
          </cell>
          <cell r="K1445" t="str">
            <v>C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0.23499999999999999</v>
          </cell>
          <cell r="Q1445">
            <v>15.839268481438658</v>
          </cell>
          <cell r="R1445">
            <v>4</v>
          </cell>
        </row>
        <row r="1446">
          <cell r="E1446">
            <v>11201200000</v>
          </cell>
          <cell r="F1446" t="str">
            <v>D</v>
          </cell>
          <cell r="G1446">
            <v>0</v>
          </cell>
          <cell r="H1446" t="str">
            <v>205I</v>
          </cell>
          <cell r="I1446" t="str">
            <v>Nova Iguaçu - Belford Roxo (via Piam)</v>
          </cell>
          <cell r="J1446" t="str">
            <v>SA</v>
          </cell>
          <cell r="K1446" t="str">
            <v>O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0.23499999999999999</v>
          </cell>
          <cell r="Q1446">
            <v>15.839268481438658</v>
          </cell>
          <cell r="R1446">
            <v>4</v>
          </cell>
        </row>
        <row r="1447">
          <cell r="E1447">
            <v>11201300000</v>
          </cell>
          <cell r="F1447" t="str">
            <v>D</v>
          </cell>
          <cell r="G1447">
            <v>0</v>
          </cell>
          <cell r="H1447" t="str">
            <v>620I</v>
          </cell>
          <cell r="I1447" t="str">
            <v>Nova Iguaçu - Nova Aurora (via Itaipu)</v>
          </cell>
          <cell r="J1447" t="str">
            <v>SA</v>
          </cell>
          <cell r="K1447" t="str">
            <v>O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0.23499999999999999</v>
          </cell>
          <cell r="Q1447">
            <v>15.839268481438658</v>
          </cell>
          <cell r="R1447">
            <v>4</v>
          </cell>
        </row>
        <row r="1448">
          <cell r="E1448">
            <v>11201300100</v>
          </cell>
          <cell r="F1448" t="str">
            <v>D</v>
          </cell>
          <cell r="G1448">
            <v>0</v>
          </cell>
          <cell r="H1448" t="str">
            <v>621I</v>
          </cell>
          <cell r="I1448" t="str">
            <v xml:space="preserve">Nova Iguaçu - Nova Aurora </v>
          </cell>
          <cell r="J1448" t="str">
            <v>SA</v>
          </cell>
          <cell r="K1448" t="str">
            <v>C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0.23499999999999999</v>
          </cell>
          <cell r="Q1448">
            <v>15.839268481438658</v>
          </cell>
          <cell r="R1448">
            <v>4</v>
          </cell>
        </row>
        <row r="1449">
          <cell r="E1449">
            <v>11201400000</v>
          </cell>
          <cell r="F1449" t="str">
            <v>D</v>
          </cell>
          <cell r="G1449">
            <v>0</v>
          </cell>
          <cell r="H1449" t="str">
            <v>625I</v>
          </cell>
          <cell r="I1449" t="str">
            <v>Nova Iguaçu - Vila de Cava (via Caioaba)</v>
          </cell>
          <cell r="J1449" t="str">
            <v>SA</v>
          </cell>
          <cell r="K1449" t="str">
            <v>O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0.23499999999999999</v>
          </cell>
          <cell r="Q1449">
            <v>15.839268481438658</v>
          </cell>
          <cell r="R1449">
            <v>4</v>
          </cell>
        </row>
        <row r="1450">
          <cell r="E1450">
            <v>11201400100</v>
          </cell>
          <cell r="F1450" t="str">
            <v>D</v>
          </cell>
          <cell r="G1450">
            <v>0</v>
          </cell>
          <cell r="H1450" t="str">
            <v>626I</v>
          </cell>
          <cell r="I1450" t="str">
            <v>Nova Iguaçu - Miguel Couto (via Boa Esperança)</v>
          </cell>
          <cell r="J1450" t="str">
            <v>SA</v>
          </cell>
          <cell r="K1450" t="str">
            <v>C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0.23499999999999999</v>
          </cell>
          <cell r="Q1450">
            <v>15.839268481438658</v>
          </cell>
          <cell r="R1450">
            <v>4</v>
          </cell>
        </row>
        <row r="1451">
          <cell r="E1451">
            <v>11201500000</v>
          </cell>
          <cell r="F1451" t="str">
            <v>D</v>
          </cell>
          <cell r="G1451">
            <v>0</v>
          </cell>
          <cell r="H1451" t="str">
            <v>630I</v>
          </cell>
          <cell r="I1451" t="str">
            <v>Nova Iguaçu - Xavante</v>
          </cell>
          <cell r="J1451" t="str">
            <v>SA</v>
          </cell>
          <cell r="K1451" t="str">
            <v>O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0.23499999999999999</v>
          </cell>
          <cell r="Q1451">
            <v>15.839268481438658</v>
          </cell>
          <cell r="R1451">
            <v>4</v>
          </cell>
        </row>
        <row r="1452">
          <cell r="E1452">
            <v>11201500100</v>
          </cell>
          <cell r="F1452" t="str">
            <v>D</v>
          </cell>
          <cell r="G1452">
            <v>0</v>
          </cell>
          <cell r="H1452" t="str">
            <v>206I</v>
          </cell>
          <cell r="I1452" t="str">
            <v>Nova Iguaçu- Belford Roxo (via Estrada do Iguaçu)</v>
          </cell>
          <cell r="J1452" t="str">
            <v>SA</v>
          </cell>
          <cell r="K1452" t="str">
            <v>C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0.23499999999999999</v>
          </cell>
          <cell r="Q1452">
            <v>15.839268481438658</v>
          </cell>
          <cell r="R1452">
            <v>4</v>
          </cell>
        </row>
        <row r="1453">
          <cell r="E1453">
            <v>11201600000</v>
          </cell>
          <cell r="F1453" t="str">
            <v>D</v>
          </cell>
          <cell r="G1453">
            <v>0</v>
          </cell>
          <cell r="H1453" t="str">
            <v>635I</v>
          </cell>
          <cell r="I1453" t="str">
            <v>Nova Iguaçu - Prata</v>
          </cell>
          <cell r="J1453" t="str">
            <v>SA</v>
          </cell>
          <cell r="K1453" t="str">
            <v>O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0.23499999999999999</v>
          </cell>
          <cell r="Q1453">
            <v>15.839268481438658</v>
          </cell>
          <cell r="R1453">
            <v>4</v>
          </cell>
        </row>
        <row r="1454">
          <cell r="E1454">
            <v>14800700000</v>
          </cell>
          <cell r="F1454" t="str">
            <v>D</v>
          </cell>
          <cell r="G1454">
            <v>0</v>
          </cell>
          <cell r="H1454" t="str">
            <v>478B</v>
          </cell>
          <cell r="I1454" t="str">
            <v>Mesquita - Camerino (via Chatuba)</v>
          </cell>
          <cell r="J1454" t="str">
            <v>SA</v>
          </cell>
          <cell r="K1454" t="str">
            <v>O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0.53</v>
          </cell>
          <cell r="Q1454">
            <v>15.839268481438658</v>
          </cell>
          <cell r="R1454">
            <v>8.65</v>
          </cell>
        </row>
        <row r="1455">
          <cell r="E1455">
            <v>14800700001</v>
          </cell>
          <cell r="F1455" t="str">
            <v>D</v>
          </cell>
          <cell r="G1455">
            <v>1</v>
          </cell>
          <cell r="I1455" t="str">
            <v xml:space="preserve">Mesquita - Melhoral </v>
          </cell>
          <cell r="J1455" t="str">
            <v>SA</v>
          </cell>
          <cell r="K1455" t="str">
            <v>S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0.23499999999999999</v>
          </cell>
          <cell r="Q1455">
            <v>15.839268481438658</v>
          </cell>
          <cell r="R1455">
            <v>4</v>
          </cell>
        </row>
        <row r="1456">
          <cell r="E1456">
            <v>14800700200</v>
          </cell>
          <cell r="F1456" t="str">
            <v>D</v>
          </cell>
          <cell r="G1456">
            <v>0</v>
          </cell>
          <cell r="H1456" t="str">
            <v>651B</v>
          </cell>
          <cell r="I1456" t="str">
            <v>Mesquita - Central (via Via Light)</v>
          </cell>
          <cell r="J1456" t="str">
            <v>SAC</v>
          </cell>
          <cell r="K1456" t="str">
            <v>C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0.53</v>
          </cell>
          <cell r="Q1456">
            <v>15.839268481438658</v>
          </cell>
          <cell r="R1456">
            <v>8.65</v>
          </cell>
        </row>
        <row r="1457">
          <cell r="E1457">
            <v>14800900200</v>
          </cell>
          <cell r="F1457" t="str">
            <v>D</v>
          </cell>
          <cell r="G1457">
            <v>0</v>
          </cell>
          <cell r="H1457" t="str">
            <v>479B</v>
          </cell>
          <cell r="I1457" t="str">
            <v>Mesquita - Praça Mauá (via Banco de Areia)</v>
          </cell>
          <cell r="J1457" t="str">
            <v>SA</v>
          </cell>
          <cell r="K1457" t="str">
            <v>C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0.53</v>
          </cell>
          <cell r="Q1457">
            <v>15.839268481438658</v>
          </cell>
          <cell r="R1457">
            <v>8.65</v>
          </cell>
        </row>
        <row r="1458">
          <cell r="E1458">
            <v>17300200000</v>
          </cell>
          <cell r="F1458" t="str">
            <v>D</v>
          </cell>
          <cell r="G1458">
            <v>0</v>
          </cell>
          <cell r="H1458" t="str">
            <v>519B</v>
          </cell>
          <cell r="I1458" t="str">
            <v>Areia Branca - Central</v>
          </cell>
          <cell r="J1458" t="str">
            <v>SA</v>
          </cell>
          <cell r="K1458" t="str">
            <v>O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0.5</v>
          </cell>
          <cell r="Q1458">
            <v>15.839268481438658</v>
          </cell>
          <cell r="R1458">
            <v>8.1999999999999993</v>
          </cell>
        </row>
        <row r="1459">
          <cell r="E1459">
            <v>17300500000</v>
          </cell>
          <cell r="F1459" t="str">
            <v>D</v>
          </cell>
          <cell r="G1459">
            <v>0</v>
          </cell>
          <cell r="H1459" t="str">
            <v>610B</v>
          </cell>
          <cell r="I1459" t="str">
            <v>Belford Roxo - Central (via Rocha Miranda) [Corujão]</v>
          </cell>
          <cell r="J1459" t="str">
            <v>SA</v>
          </cell>
          <cell r="K1459" t="str">
            <v>Req.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0.23499999999999999</v>
          </cell>
          <cell r="Q1459">
            <v>15.839268481438658</v>
          </cell>
          <cell r="R1459">
            <v>4</v>
          </cell>
        </row>
        <row r="1460">
          <cell r="G1460" t="str">
            <v>RJ</v>
          </cell>
          <cell r="H1460">
            <v>113</v>
          </cell>
          <cell r="I1460" t="str">
            <v>VIAÇÃO BARRA DO PIRAI TURISMO LTDA.</v>
          </cell>
        </row>
        <row r="1461">
          <cell r="E1461">
            <v>11300200000</v>
          </cell>
          <cell r="F1461" t="str">
            <v>F</v>
          </cell>
          <cell r="G1461">
            <v>0</v>
          </cell>
          <cell r="H1461" t="str">
            <v>P125</v>
          </cell>
          <cell r="I1461" t="str">
            <v xml:space="preserve">Valença - Rio das Flores  </v>
          </cell>
          <cell r="J1461" t="str">
            <v>SA</v>
          </cell>
          <cell r="K1461" t="str">
            <v>O</v>
          </cell>
          <cell r="L1461">
            <v>21.5</v>
          </cell>
          <cell r="M1461">
            <v>0.2781022311681014</v>
          </cell>
          <cell r="N1461">
            <v>0</v>
          </cell>
          <cell r="O1461">
            <v>0.32064477933097385</v>
          </cell>
          <cell r="P1461">
            <v>0</v>
          </cell>
          <cell r="Q1461">
            <v>0</v>
          </cell>
          <cell r="R1461">
            <v>6.35</v>
          </cell>
        </row>
        <row r="1462">
          <cell r="E1462">
            <v>11300200001</v>
          </cell>
          <cell r="F1462" t="str">
            <v>F</v>
          </cell>
          <cell r="G1462">
            <v>1</v>
          </cell>
          <cell r="I1462" t="str">
            <v>Táboas - Valença</v>
          </cell>
          <cell r="J1462" t="str">
            <v>SA</v>
          </cell>
          <cell r="K1462" t="str">
            <v>S</v>
          </cell>
          <cell r="L1462">
            <v>12</v>
          </cell>
          <cell r="M1462">
            <v>0.2781022311681014</v>
          </cell>
          <cell r="N1462">
            <v>0</v>
          </cell>
          <cell r="O1462">
            <v>0.32064477933097385</v>
          </cell>
          <cell r="P1462">
            <v>0</v>
          </cell>
          <cell r="Q1462">
            <v>0</v>
          </cell>
          <cell r="R1462">
            <v>3.7</v>
          </cell>
        </row>
        <row r="1463">
          <cell r="E1463">
            <v>11300200002</v>
          </cell>
          <cell r="F1463" t="str">
            <v>F</v>
          </cell>
          <cell r="G1463">
            <v>2</v>
          </cell>
          <cell r="I1463" t="str">
            <v>Táboas - Rio das Flores</v>
          </cell>
          <cell r="J1463" t="str">
            <v>SA</v>
          </cell>
          <cell r="K1463" t="str">
            <v>S</v>
          </cell>
          <cell r="L1463">
            <v>9.5</v>
          </cell>
          <cell r="M1463">
            <v>0.2781022311681014</v>
          </cell>
          <cell r="N1463">
            <v>0</v>
          </cell>
          <cell r="O1463">
            <v>0.32064477933097385</v>
          </cell>
          <cell r="P1463">
            <v>0</v>
          </cell>
          <cell r="Q1463">
            <v>0</v>
          </cell>
          <cell r="R1463">
            <v>2.9</v>
          </cell>
        </row>
        <row r="1464">
          <cell r="E1464">
            <v>11300200100</v>
          </cell>
          <cell r="F1464" t="str">
            <v>F</v>
          </cell>
          <cell r="G1464">
            <v>0</v>
          </cell>
          <cell r="H1464" t="str">
            <v>P452</v>
          </cell>
          <cell r="I1464" t="str">
            <v xml:space="preserve">Valença - Táboas </v>
          </cell>
          <cell r="J1464" t="str">
            <v>SA</v>
          </cell>
          <cell r="K1464" t="str">
            <v>C</v>
          </cell>
          <cell r="L1464">
            <v>12</v>
          </cell>
          <cell r="M1464">
            <v>0.2781022311681014</v>
          </cell>
          <cell r="N1464">
            <v>0</v>
          </cell>
          <cell r="O1464">
            <v>0.32064477933097385</v>
          </cell>
          <cell r="P1464">
            <v>0</v>
          </cell>
          <cell r="Q1464">
            <v>0</v>
          </cell>
          <cell r="R1464">
            <v>3.7</v>
          </cell>
        </row>
        <row r="1465">
          <cell r="E1465">
            <v>11300300000</v>
          </cell>
          <cell r="F1465" t="str">
            <v>F</v>
          </cell>
          <cell r="G1465">
            <v>0</v>
          </cell>
          <cell r="H1465" t="str">
            <v>P430</v>
          </cell>
          <cell r="I1465" t="str">
            <v>Barra do Piraí - Conservatória (via Ipiabas)</v>
          </cell>
          <cell r="J1465" t="str">
            <v>SA</v>
          </cell>
          <cell r="K1465" t="str">
            <v>O</v>
          </cell>
          <cell r="L1465">
            <v>29.6</v>
          </cell>
          <cell r="M1465">
            <v>0.2781022311681014</v>
          </cell>
          <cell r="N1465">
            <v>0</v>
          </cell>
          <cell r="O1465">
            <v>0.32064477933097385</v>
          </cell>
          <cell r="P1465">
            <v>0</v>
          </cell>
          <cell r="Q1465">
            <v>0</v>
          </cell>
          <cell r="R1465">
            <v>8.5</v>
          </cell>
        </row>
        <row r="1466">
          <cell r="E1466">
            <v>11300300001</v>
          </cell>
          <cell r="F1466" t="str">
            <v>F</v>
          </cell>
          <cell r="G1466">
            <v>1</v>
          </cell>
          <cell r="I1466" t="str">
            <v>Barra do Piraí - Prosperidade</v>
          </cell>
          <cell r="J1466" t="str">
            <v>SA</v>
          </cell>
          <cell r="K1466" t="str">
            <v>S</v>
          </cell>
          <cell r="L1466">
            <v>9.5</v>
          </cell>
          <cell r="M1466">
            <v>0.2781022311681014</v>
          </cell>
          <cell r="N1466">
            <v>0</v>
          </cell>
          <cell r="O1466">
            <v>0.32064477933097385</v>
          </cell>
          <cell r="P1466">
            <v>0</v>
          </cell>
          <cell r="Q1466">
            <v>0</v>
          </cell>
          <cell r="R1466">
            <v>2.9</v>
          </cell>
        </row>
        <row r="1467">
          <cell r="E1467">
            <v>11300300002</v>
          </cell>
          <cell r="F1467" t="str">
            <v>F</v>
          </cell>
          <cell r="G1467">
            <v>2</v>
          </cell>
          <cell r="I1467" t="str">
            <v>Prosperidade - Desvio Gomes</v>
          </cell>
          <cell r="J1467" t="str">
            <v>SA</v>
          </cell>
          <cell r="K1467" t="str">
            <v>S</v>
          </cell>
          <cell r="L1467">
            <v>11.5</v>
          </cell>
          <cell r="M1467">
            <v>0.2781022311681014</v>
          </cell>
          <cell r="N1467">
            <v>0</v>
          </cell>
          <cell r="O1467">
            <v>0.32064477933097385</v>
          </cell>
          <cell r="P1467">
            <v>0</v>
          </cell>
          <cell r="Q1467">
            <v>0</v>
          </cell>
          <cell r="R1467">
            <v>3.5</v>
          </cell>
        </row>
        <row r="1468">
          <cell r="E1468">
            <v>11300300003</v>
          </cell>
          <cell r="F1468" t="str">
            <v>F</v>
          </cell>
          <cell r="G1468">
            <v>3</v>
          </cell>
          <cell r="I1468" t="str">
            <v>Desvio Gomes - Conservatória</v>
          </cell>
          <cell r="J1468" t="str">
            <v>SA</v>
          </cell>
          <cell r="K1468" t="str">
            <v>S</v>
          </cell>
          <cell r="L1468">
            <v>8.6</v>
          </cell>
          <cell r="M1468">
            <v>0.2781022311681014</v>
          </cell>
          <cell r="N1468">
            <v>0</v>
          </cell>
          <cell r="O1468">
            <v>0.32064477933097385</v>
          </cell>
          <cell r="P1468">
            <v>0</v>
          </cell>
          <cell r="Q1468">
            <v>0</v>
          </cell>
          <cell r="R1468">
            <v>2.65</v>
          </cell>
        </row>
        <row r="1469">
          <cell r="E1469">
            <v>11300400000</v>
          </cell>
          <cell r="F1469" t="str">
            <v>F</v>
          </cell>
          <cell r="G1469">
            <v>0</v>
          </cell>
          <cell r="H1469" t="str">
            <v>P115</v>
          </cell>
          <cell r="I1469" t="str">
            <v xml:space="preserve">Valença - Barra do Piraí </v>
          </cell>
          <cell r="J1469" t="str">
            <v>SA</v>
          </cell>
          <cell r="K1469" t="str">
            <v>O</v>
          </cell>
          <cell r="L1469">
            <v>39.700000000000003</v>
          </cell>
          <cell r="M1469">
            <v>0.2781022311681014</v>
          </cell>
          <cell r="N1469">
            <v>0</v>
          </cell>
          <cell r="O1469">
            <v>0.32064477933097385</v>
          </cell>
          <cell r="P1469">
            <v>0</v>
          </cell>
          <cell r="Q1469">
            <v>0</v>
          </cell>
          <cell r="R1469">
            <v>11.4</v>
          </cell>
        </row>
        <row r="1470">
          <cell r="E1470">
            <v>11300400001</v>
          </cell>
          <cell r="F1470" t="str">
            <v>F</v>
          </cell>
          <cell r="G1470">
            <v>1</v>
          </cell>
          <cell r="I1470" t="str">
            <v>Valença - Santa Terezinha</v>
          </cell>
          <cell r="J1470" t="str">
            <v>SA</v>
          </cell>
          <cell r="K1470" t="str">
            <v>S</v>
          </cell>
          <cell r="L1470">
            <v>9.6999999999999993</v>
          </cell>
          <cell r="M1470">
            <v>0.2781022311681014</v>
          </cell>
          <cell r="N1470">
            <v>0</v>
          </cell>
          <cell r="O1470">
            <v>0.32064477933097385</v>
          </cell>
          <cell r="P1470">
            <v>0</v>
          </cell>
          <cell r="Q1470">
            <v>0</v>
          </cell>
          <cell r="R1470">
            <v>3.05</v>
          </cell>
        </row>
        <row r="1471">
          <cell r="E1471">
            <v>11300400002</v>
          </cell>
          <cell r="F1471" t="str">
            <v>F</v>
          </cell>
          <cell r="G1471">
            <v>2</v>
          </cell>
          <cell r="I1471" t="str">
            <v>Santa Terezinha - Santa Catarina</v>
          </cell>
          <cell r="J1471" t="str">
            <v>SA</v>
          </cell>
          <cell r="K1471" t="str">
            <v>S</v>
          </cell>
          <cell r="L1471">
            <v>10</v>
          </cell>
          <cell r="M1471">
            <v>0.2781022311681014</v>
          </cell>
          <cell r="N1471">
            <v>0</v>
          </cell>
          <cell r="O1471">
            <v>0.32064477933097385</v>
          </cell>
          <cell r="P1471">
            <v>0</v>
          </cell>
          <cell r="Q1471">
            <v>0</v>
          </cell>
          <cell r="R1471">
            <v>3.05</v>
          </cell>
        </row>
        <row r="1472">
          <cell r="E1472">
            <v>11300400003</v>
          </cell>
          <cell r="F1472" t="str">
            <v>F</v>
          </cell>
          <cell r="G1472">
            <v>3</v>
          </cell>
          <cell r="I1472" t="str">
            <v>Santa Catarina - Aliança</v>
          </cell>
          <cell r="J1472" t="str">
            <v>SA</v>
          </cell>
          <cell r="K1472" t="str">
            <v>S</v>
          </cell>
          <cell r="L1472">
            <v>7</v>
          </cell>
          <cell r="M1472">
            <v>0.2781022311681014</v>
          </cell>
          <cell r="N1472">
            <v>0</v>
          </cell>
          <cell r="O1472">
            <v>0.32064477933097385</v>
          </cell>
          <cell r="P1472">
            <v>0</v>
          </cell>
          <cell r="Q1472">
            <v>0</v>
          </cell>
          <cell r="R1472">
            <v>2.2000000000000002</v>
          </cell>
        </row>
        <row r="1473">
          <cell r="E1473">
            <v>11300400004</v>
          </cell>
          <cell r="F1473" t="str">
            <v>F</v>
          </cell>
          <cell r="G1473">
            <v>4</v>
          </cell>
          <cell r="I1473" t="str">
            <v>Aliança - Barra do Piraí</v>
          </cell>
          <cell r="J1473" t="str">
            <v>SA</v>
          </cell>
          <cell r="K1473" t="str">
            <v>S</v>
          </cell>
          <cell r="L1473">
            <v>13</v>
          </cell>
          <cell r="M1473">
            <v>0.2781022311681014</v>
          </cell>
          <cell r="N1473">
            <v>0</v>
          </cell>
          <cell r="O1473">
            <v>0.32064477933097385</v>
          </cell>
          <cell r="P1473">
            <v>0</v>
          </cell>
          <cell r="Q1473">
            <v>0</v>
          </cell>
          <cell r="R1473">
            <v>3.9</v>
          </cell>
        </row>
        <row r="1474">
          <cell r="E1474">
            <v>11300400005</v>
          </cell>
          <cell r="F1474" t="str">
            <v>F</v>
          </cell>
          <cell r="G1474">
            <v>5</v>
          </cell>
          <cell r="I1474" t="str">
            <v>Santa Terezinha - Barra do Piraí</v>
          </cell>
          <cell r="J1474" t="str">
            <v>SA</v>
          </cell>
          <cell r="K1474" t="str">
            <v>S</v>
          </cell>
          <cell r="L1474">
            <v>30</v>
          </cell>
          <cell r="M1474">
            <v>0.2781022311681014</v>
          </cell>
          <cell r="N1474">
            <v>0</v>
          </cell>
          <cell r="O1474">
            <v>0.32064477933097385</v>
          </cell>
          <cell r="P1474">
            <v>0</v>
          </cell>
          <cell r="Q1474">
            <v>0</v>
          </cell>
          <cell r="R1474">
            <v>8.6</v>
          </cell>
        </row>
        <row r="1475">
          <cell r="E1475">
            <v>11300400006</v>
          </cell>
          <cell r="F1475" t="str">
            <v>F</v>
          </cell>
          <cell r="G1475">
            <v>6</v>
          </cell>
          <cell r="I1475" t="str">
            <v>Valença - Santa Catarina</v>
          </cell>
          <cell r="J1475" t="str">
            <v>SA</v>
          </cell>
          <cell r="K1475" t="str">
            <v>S</v>
          </cell>
          <cell r="L1475">
            <v>19.7</v>
          </cell>
          <cell r="M1475">
            <v>0.2781022311681014</v>
          </cell>
          <cell r="N1475">
            <v>0</v>
          </cell>
          <cell r="O1475">
            <v>0.32064477933097385</v>
          </cell>
          <cell r="P1475">
            <v>0</v>
          </cell>
          <cell r="Q1475">
            <v>0</v>
          </cell>
          <cell r="R1475">
            <v>5.85</v>
          </cell>
        </row>
        <row r="1476">
          <cell r="E1476">
            <v>11300400007</v>
          </cell>
          <cell r="F1476" t="str">
            <v>F</v>
          </cell>
          <cell r="G1476">
            <v>7</v>
          </cell>
          <cell r="I1476" t="str">
            <v>Santa Terezinha - Aliança</v>
          </cell>
          <cell r="J1476" t="str">
            <v>SA</v>
          </cell>
          <cell r="K1476" t="str">
            <v>S</v>
          </cell>
          <cell r="L1476">
            <v>17</v>
          </cell>
          <cell r="M1476">
            <v>0.2781022311681014</v>
          </cell>
          <cell r="N1476">
            <v>0</v>
          </cell>
          <cell r="O1476">
            <v>0.32064477933097385</v>
          </cell>
          <cell r="P1476">
            <v>0</v>
          </cell>
          <cell r="Q1476">
            <v>0</v>
          </cell>
          <cell r="R1476">
            <v>5</v>
          </cell>
        </row>
        <row r="1477">
          <cell r="E1477">
            <v>11300400008</v>
          </cell>
          <cell r="F1477" t="str">
            <v>F</v>
          </cell>
          <cell r="G1477">
            <v>8</v>
          </cell>
          <cell r="I1477" t="str">
            <v>Santa Catarina - Barra do Piraí</v>
          </cell>
          <cell r="J1477" t="str">
            <v>SA</v>
          </cell>
          <cell r="K1477" t="str">
            <v>S</v>
          </cell>
          <cell r="L1477">
            <v>20</v>
          </cell>
          <cell r="M1477">
            <v>0.2781022311681014</v>
          </cell>
          <cell r="N1477">
            <v>0</v>
          </cell>
          <cell r="O1477">
            <v>0.32064477933097385</v>
          </cell>
          <cell r="P1477">
            <v>0</v>
          </cell>
          <cell r="Q1477">
            <v>0</v>
          </cell>
          <cell r="R1477">
            <v>5.85</v>
          </cell>
        </row>
        <row r="1478">
          <cell r="E1478">
            <v>11300400009</v>
          </cell>
          <cell r="F1478" t="str">
            <v>F</v>
          </cell>
          <cell r="G1478">
            <v>9</v>
          </cell>
          <cell r="I1478" t="str">
            <v>Valença - Aliança</v>
          </cell>
          <cell r="J1478" t="str">
            <v>SA</v>
          </cell>
          <cell r="K1478" t="str">
            <v>S</v>
          </cell>
          <cell r="L1478">
            <v>24.7</v>
          </cell>
          <cell r="M1478">
            <v>0.2781022311681014</v>
          </cell>
          <cell r="N1478">
            <v>0</v>
          </cell>
          <cell r="O1478">
            <v>0.32064477933097385</v>
          </cell>
          <cell r="P1478">
            <v>0</v>
          </cell>
          <cell r="Q1478">
            <v>0</v>
          </cell>
          <cell r="R1478">
            <v>7.2</v>
          </cell>
        </row>
        <row r="1479">
          <cell r="E1479">
            <v>11300400100</v>
          </cell>
          <cell r="F1479" t="str">
            <v>F</v>
          </cell>
          <cell r="G1479">
            <v>0</v>
          </cell>
          <cell r="H1479" t="str">
            <v>P451</v>
          </cell>
          <cell r="I1479" t="str">
            <v>Valença - Aliança</v>
          </cell>
          <cell r="J1479" t="str">
            <v>SA</v>
          </cell>
          <cell r="K1479" t="str">
            <v>C</v>
          </cell>
          <cell r="L1479">
            <v>24.7</v>
          </cell>
          <cell r="M1479">
            <v>0.2781022311681014</v>
          </cell>
          <cell r="N1479">
            <v>0</v>
          </cell>
          <cell r="O1479">
            <v>0.32064477933097385</v>
          </cell>
          <cell r="P1479">
            <v>0</v>
          </cell>
          <cell r="Q1479">
            <v>0</v>
          </cell>
          <cell r="R1479">
            <v>7.2</v>
          </cell>
        </row>
        <row r="1480">
          <cell r="E1480">
            <v>11300400200</v>
          </cell>
          <cell r="F1480" t="str">
            <v>F</v>
          </cell>
          <cell r="G1480">
            <v>0</v>
          </cell>
          <cell r="I1480" t="str">
            <v xml:space="preserve">Valença - Barra do Piraí </v>
          </cell>
          <cell r="J1480" t="str">
            <v>A</v>
          </cell>
          <cell r="K1480" t="str">
            <v>C</v>
          </cell>
          <cell r="L1480">
            <v>39.700000000000003</v>
          </cell>
          <cell r="M1480">
            <v>0.31105125974876691</v>
          </cell>
          <cell r="N1480">
            <v>0</v>
          </cell>
          <cell r="O1480">
            <v>0.35356905784392223</v>
          </cell>
          <cell r="P1480">
            <v>0</v>
          </cell>
          <cell r="Q1480">
            <v>0</v>
          </cell>
          <cell r="R1480">
            <v>12.65</v>
          </cell>
        </row>
        <row r="1481">
          <cell r="E1481">
            <v>11300600000</v>
          </cell>
          <cell r="F1481" t="str">
            <v>F</v>
          </cell>
          <cell r="G1481">
            <v>0</v>
          </cell>
          <cell r="H1481" t="str">
            <v>MP13</v>
          </cell>
          <cell r="I1481" t="str">
            <v>Engenheiro Paulo de Frontin - Paracambi</v>
          </cell>
          <cell r="J1481" t="str">
            <v>SA</v>
          </cell>
          <cell r="K1481" t="str">
            <v>O</v>
          </cell>
          <cell r="L1481">
            <v>11</v>
          </cell>
          <cell r="M1481">
            <v>0.2781022311681014</v>
          </cell>
          <cell r="N1481">
            <v>0</v>
          </cell>
          <cell r="O1481">
            <v>0.32064477933097385</v>
          </cell>
          <cell r="P1481">
            <v>0</v>
          </cell>
          <cell r="Q1481">
            <v>0</v>
          </cell>
          <cell r="R1481">
            <v>3.35</v>
          </cell>
        </row>
        <row r="1482">
          <cell r="E1482">
            <v>11300700000</v>
          </cell>
          <cell r="F1482" t="str">
            <v>F</v>
          </cell>
          <cell r="G1482">
            <v>0</v>
          </cell>
          <cell r="H1482" t="str">
            <v>P100</v>
          </cell>
          <cell r="I1482" t="str">
            <v>Barra do Piraí - Engenheiro Paulo de Frontin (via Morsing)</v>
          </cell>
          <cell r="J1482" t="str">
            <v>SA</v>
          </cell>
          <cell r="K1482" t="str">
            <v>O</v>
          </cell>
          <cell r="L1482">
            <v>37.200000000000003</v>
          </cell>
          <cell r="M1482">
            <v>0.2781022311681014</v>
          </cell>
          <cell r="N1482">
            <v>0</v>
          </cell>
          <cell r="O1482">
            <v>0.32064477933097385</v>
          </cell>
          <cell r="P1482">
            <v>0</v>
          </cell>
          <cell r="Q1482">
            <v>0</v>
          </cell>
          <cell r="R1482">
            <v>10.6</v>
          </cell>
        </row>
        <row r="1483">
          <cell r="E1483">
            <v>11300700001</v>
          </cell>
          <cell r="F1483" t="str">
            <v>F</v>
          </cell>
          <cell r="G1483">
            <v>1</v>
          </cell>
          <cell r="I1483" t="str">
            <v>Barra do Piraí - Morsing</v>
          </cell>
          <cell r="J1483" t="str">
            <v>SA</v>
          </cell>
          <cell r="K1483" t="str">
            <v>S</v>
          </cell>
          <cell r="L1483">
            <v>21.8</v>
          </cell>
          <cell r="M1483">
            <v>0.2781022311681014</v>
          </cell>
          <cell r="N1483">
            <v>0</v>
          </cell>
          <cell r="O1483">
            <v>0.32064477933097385</v>
          </cell>
          <cell r="P1483">
            <v>0</v>
          </cell>
          <cell r="Q1483">
            <v>0</v>
          </cell>
          <cell r="R1483">
            <v>6.35</v>
          </cell>
        </row>
        <row r="1484">
          <cell r="E1484">
            <v>11300700002</v>
          </cell>
          <cell r="F1484" t="str">
            <v>F</v>
          </cell>
          <cell r="G1484">
            <v>2</v>
          </cell>
          <cell r="I1484" t="str">
            <v>Barra do Piraí - Mendes</v>
          </cell>
          <cell r="J1484" t="str">
            <v>SA</v>
          </cell>
          <cell r="K1484" t="str">
            <v>S</v>
          </cell>
          <cell r="L1484">
            <v>27.7</v>
          </cell>
          <cell r="M1484">
            <v>0.2781022311681014</v>
          </cell>
          <cell r="N1484">
            <v>0</v>
          </cell>
          <cell r="O1484">
            <v>0.32064477933097385</v>
          </cell>
          <cell r="P1484">
            <v>0</v>
          </cell>
          <cell r="Q1484">
            <v>0</v>
          </cell>
          <cell r="R1484">
            <v>8</v>
          </cell>
        </row>
        <row r="1485">
          <cell r="E1485">
            <v>11300700003</v>
          </cell>
          <cell r="F1485" t="str">
            <v>F</v>
          </cell>
          <cell r="G1485">
            <v>3</v>
          </cell>
          <cell r="I1485" t="str">
            <v>Engenheiro Paulo de Frontin - Chalet</v>
          </cell>
          <cell r="J1485" t="str">
            <v>SA</v>
          </cell>
          <cell r="K1485" t="str">
            <v>S</v>
          </cell>
          <cell r="L1485">
            <v>25.7</v>
          </cell>
          <cell r="M1485">
            <v>0.2781022311681014</v>
          </cell>
          <cell r="N1485">
            <v>0</v>
          </cell>
          <cell r="O1485">
            <v>0.32064477933097385</v>
          </cell>
          <cell r="P1485">
            <v>0</v>
          </cell>
          <cell r="Q1485">
            <v>0</v>
          </cell>
          <cell r="R1485">
            <v>7.45</v>
          </cell>
        </row>
        <row r="1486">
          <cell r="E1486">
            <v>11300700004</v>
          </cell>
          <cell r="F1486" t="str">
            <v>F</v>
          </cell>
          <cell r="G1486">
            <v>4</v>
          </cell>
          <cell r="I1486" t="str">
            <v>Engenheiro Paulo de Frontin - Morsing</v>
          </cell>
          <cell r="J1486" t="str">
            <v>SA</v>
          </cell>
          <cell r="K1486" t="str">
            <v>S</v>
          </cell>
          <cell r="L1486">
            <v>15.4</v>
          </cell>
          <cell r="M1486">
            <v>0.2781022311681014</v>
          </cell>
          <cell r="N1486">
            <v>0</v>
          </cell>
          <cell r="O1486">
            <v>0.32064477933097385</v>
          </cell>
          <cell r="P1486">
            <v>0</v>
          </cell>
          <cell r="Q1486">
            <v>0</v>
          </cell>
          <cell r="R1486">
            <v>4.55</v>
          </cell>
        </row>
        <row r="1487">
          <cell r="E1487">
            <v>11300700005</v>
          </cell>
          <cell r="F1487" t="str">
            <v>F</v>
          </cell>
          <cell r="G1487">
            <v>5</v>
          </cell>
          <cell r="I1487" t="str">
            <v>Engenheiro Paulo de Frotin - Piraí</v>
          </cell>
          <cell r="J1487" t="str">
            <v>SA</v>
          </cell>
          <cell r="K1487" t="str">
            <v>CH</v>
          </cell>
          <cell r="L1487">
            <v>28.05</v>
          </cell>
          <cell r="M1487">
            <v>0.2781022311681014</v>
          </cell>
          <cell r="N1487">
            <v>0</v>
          </cell>
          <cell r="O1487">
            <v>0.32064477933097385</v>
          </cell>
          <cell r="P1487">
            <v>0</v>
          </cell>
          <cell r="Q1487">
            <v>0</v>
          </cell>
          <cell r="R1487">
            <v>8.1</v>
          </cell>
        </row>
        <row r="1488">
          <cell r="E1488">
            <v>11300700006</v>
          </cell>
          <cell r="F1488" t="str">
            <v>F</v>
          </cell>
          <cell r="G1488">
            <v>6</v>
          </cell>
          <cell r="I1488" t="str">
            <v>Mendes - Piraí</v>
          </cell>
          <cell r="J1488" t="str">
            <v>SA</v>
          </cell>
          <cell r="K1488" t="str">
            <v>CH</v>
          </cell>
          <cell r="L1488">
            <v>20.04</v>
          </cell>
          <cell r="M1488">
            <v>0.2781022311681014</v>
          </cell>
          <cell r="N1488">
            <v>0</v>
          </cell>
          <cell r="O1488">
            <v>0.32064477933097385</v>
          </cell>
          <cell r="P1488">
            <v>0</v>
          </cell>
          <cell r="Q1488">
            <v>0</v>
          </cell>
          <cell r="R1488">
            <v>5.85</v>
          </cell>
        </row>
        <row r="1489">
          <cell r="E1489">
            <v>11300800000</v>
          </cell>
          <cell r="F1489" t="str">
            <v>F</v>
          </cell>
          <cell r="G1489">
            <v>0</v>
          </cell>
          <cell r="H1489" t="str">
            <v>P105</v>
          </cell>
          <cell r="I1489" t="str">
            <v>Barra do Piraí -  Mendes (via Aristides Lobo)</v>
          </cell>
          <cell r="J1489" t="str">
            <v>SA</v>
          </cell>
          <cell r="K1489" t="str">
            <v>O</v>
          </cell>
          <cell r="L1489">
            <v>13.6</v>
          </cell>
          <cell r="M1489">
            <v>0.2781022311681014</v>
          </cell>
          <cell r="N1489">
            <v>8.8000000000000007</v>
          </cell>
          <cell r="O1489">
            <v>0.32064477933097385</v>
          </cell>
          <cell r="P1489">
            <v>0</v>
          </cell>
          <cell r="Q1489">
            <v>0</v>
          </cell>
          <cell r="R1489">
            <v>6.9</v>
          </cell>
        </row>
        <row r="1490">
          <cell r="E1490">
            <v>11300800001</v>
          </cell>
          <cell r="F1490" t="str">
            <v>F</v>
          </cell>
          <cell r="G1490">
            <v>1</v>
          </cell>
          <cell r="I1490" t="str">
            <v>Aristides Lobo - Barra do Piraí</v>
          </cell>
          <cell r="J1490" t="str">
            <v>SA</v>
          </cell>
          <cell r="K1490" t="str">
            <v>S</v>
          </cell>
          <cell r="L1490">
            <v>2.1</v>
          </cell>
          <cell r="M1490">
            <v>0.2781022311681014</v>
          </cell>
          <cell r="N1490">
            <v>5.4</v>
          </cell>
          <cell r="O1490">
            <v>0.32064477933097385</v>
          </cell>
          <cell r="P1490">
            <v>0</v>
          </cell>
          <cell r="Q1490">
            <v>0</v>
          </cell>
          <cell r="R1490">
            <v>2.6</v>
          </cell>
        </row>
        <row r="1491">
          <cell r="E1491">
            <v>11300800002</v>
          </cell>
          <cell r="F1491" t="str">
            <v>F</v>
          </cell>
          <cell r="G1491">
            <v>2</v>
          </cell>
          <cell r="I1491" t="str">
            <v>Aristides Lobo - Ponte do Rocha</v>
          </cell>
          <cell r="J1491" t="str">
            <v>SA</v>
          </cell>
          <cell r="K1491" t="str">
            <v>S</v>
          </cell>
          <cell r="L1491">
            <v>0</v>
          </cell>
          <cell r="M1491">
            <v>0.2781022311681014</v>
          </cell>
          <cell r="N1491">
            <v>7</v>
          </cell>
          <cell r="O1491">
            <v>0.32064477933097385</v>
          </cell>
          <cell r="P1491">
            <v>0</v>
          </cell>
          <cell r="Q1491">
            <v>0</v>
          </cell>
          <cell r="R1491">
            <v>2.5</v>
          </cell>
        </row>
        <row r="1492">
          <cell r="E1492">
            <v>11300800003</v>
          </cell>
          <cell r="F1492" t="str">
            <v>F</v>
          </cell>
          <cell r="G1492">
            <v>3</v>
          </cell>
          <cell r="I1492" t="str">
            <v>Mendes - Ponte do Rocha</v>
          </cell>
          <cell r="J1492" t="str">
            <v>SA</v>
          </cell>
          <cell r="K1492" t="str">
            <v>S</v>
          </cell>
          <cell r="L1492">
            <v>7.9</v>
          </cell>
          <cell r="M1492">
            <v>0.2781022311681014</v>
          </cell>
          <cell r="N1492">
            <v>0</v>
          </cell>
          <cell r="O1492">
            <v>0.32064477933097385</v>
          </cell>
          <cell r="P1492">
            <v>0</v>
          </cell>
          <cell r="Q1492">
            <v>0</v>
          </cell>
          <cell r="R1492">
            <v>2.4500000000000002</v>
          </cell>
        </row>
        <row r="1493">
          <cell r="E1493">
            <v>11300900000</v>
          </cell>
          <cell r="F1493" t="str">
            <v>F</v>
          </cell>
          <cell r="G1493">
            <v>0</v>
          </cell>
          <cell r="H1493" t="str">
            <v>MP10</v>
          </cell>
          <cell r="I1493" t="str">
            <v>Barra do Piraí - Paracambi (via Morsing)</v>
          </cell>
          <cell r="J1493" t="str">
            <v>SA</v>
          </cell>
          <cell r="K1493" t="str">
            <v>O</v>
          </cell>
          <cell r="L1493">
            <v>47.8</v>
          </cell>
          <cell r="M1493">
            <v>0.2781022311681014</v>
          </cell>
          <cell r="N1493">
            <v>0</v>
          </cell>
          <cell r="O1493">
            <v>0.32064477933097385</v>
          </cell>
          <cell r="P1493">
            <v>0</v>
          </cell>
          <cell r="Q1493">
            <v>0</v>
          </cell>
          <cell r="R1493">
            <v>13.55</v>
          </cell>
        </row>
        <row r="1494">
          <cell r="E1494">
            <v>11300900001</v>
          </cell>
          <cell r="F1494" t="str">
            <v>F</v>
          </cell>
          <cell r="G1494">
            <v>1</v>
          </cell>
          <cell r="I1494" t="str">
            <v>Barra do Piraí - Morsing</v>
          </cell>
          <cell r="J1494" t="str">
            <v>SA</v>
          </cell>
          <cell r="K1494" t="str">
            <v>S</v>
          </cell>
          <cell r="L1494">
            <v>21.8</v>
          </cell>
          <cell r="M1494">
            <v>0.2781022311681014</v>
          </cell>
          <cell r="N1494">
            <v>0</v>
          </cell>
          <cell r="O1494">
            <v>0.32064477933097385</v>
          </cell>
          <cell r="P1494">
            <v>0</v>
          </cell>
          <cell r="Q1494">
            <v>0</v>
          </cell>
          <cell r="R1494">
            <v>6.35</v>
          </cell>
        </row>
        <row r="1495">
          <cell r="E1495">
            <v>11300900002</v>
          </cell>
          <cell r="F1495" t="str">
            <v>F</v>
          </cell>
          <cell r="G1495">
            <v>2</v>
          </cell>
          <cell r="I1495" t="str">
            <v>Barra do Piraí -Mendes</v>
          </cell>
          <cell r="J1495" t="str">
            <v>SA</v>
          </cell>
          <cell r="K1495" t="str">
            <v>S</v>
          </cell>
          <cell r="L1495">
            <v>27.7</v>
          </cell>
          <cell r="M1495">
            <v>0.2781022311681014</v>
          </cell>
          <cell r="N1495">
            <v>0</v>
          </cell>
          <cell r="O1495">
            <v>0.32064477933097385</v>
          </cell>
          <cell r="P1495">
            <v>0</v>
          </cell>
          <cell r="Q1495">
            <v>0</v>
          </cell>
          <cell r="R1495">
            <v>8</v>
          </cell>
        </row>
        <row r="1496">
          <cell r="E1496">
            <v>11300900003</v>
          </cell>
          <cell r="F1496" t="str">
            <v>F</v>
          </cell>
          <cell r="G1496">
            <v>3</v>
          </cell>
          <cell r="I1496" t="str">
            <v>Barra do Piraí -Engenheiro Paulo de Frontin</v>
          </cell>
          <cell r="J1496" t="str">
            <v>SA</v>
          </cell>
          <cell r="K1496" t="str">
            <v>S</v>
          </cell>
          <cell r="L1496">
            <v>37.200000000000003</v>
          </cell>
          <cell r="M1496">
            <v>0.2781022311681014</v>
          </cell>
          <cell r="N1496">
            <v>0</v>
          </cell>
          <cell r="O1496">
            <v>0.32064477933097385</v>
          </cell>
          <cell r="P1496">
            <v>0</v>
          </cell>
          <cell r="Q1496">
            <v>0</v>
          </cell>
          <cell r="R1496">
            <v>10.6</v>
          </cell>
        </row>
        <row r="1497">
          <cell r="E1497">
            <v>11300900004</v>
          </cell>
          <cell r="F1497" t="str">
            <v>F</v>
          </cell>
          <cell r="G1497">
            <v>4</v>
          </cell>
          <cell r="I1497" t="str">
            <v>Paracambi - Rosa Machado</v>
          </cell>
          <cell r="J1497" t="str">
            <v>SA</v>
          </cell>
          <cell r="K1497" t="str">
            <v>S</v>
          </cell>
          <cell r="L1497">
            <v>30.9</v>
          </cell>
          <cell r="M1497">
            <v>0.2781022311681014</v>
          </cell>
          <cell r="N1497">
            <v>0</v>
          </cell>
          <cell r="O1497">
            <v>0.32064477933097385</v>
          </cell>
          <cell r="P1497">
            <v>0</v>
          </cell>
          <cell r="Q1497">
            <v>0</v>
          </cell>
          <cell r="R1497">
            <v>8.85</v>
          </cell>
        </row>
        <row r="1498">
          <cell r="E1498">
            <v>11300900005</v>
          </cell>
          <cell r="F1498" t="str">
            <v>F</v>
          </cell>
          <cell r="G1498">
            <v>5</v>
          </cell>
          <cell r="I1498" t="str">
            <v>Santanésia - Morsing</v>
          </cell>
          <cell r="J1498" t="str">
            <v>SA</v>
          </cell>
          <cell r="K1498" t="str">
            <v>S</v>
          </cell>
          <cell r="L1498">
            <v>12</v>
          </cell>
          <cell r="M1498">
            <v>0.2781022311681014</v>
          </cell>
          <cell r="N1498">
            <v>0</v>
          </cell>
          <cell r="O1498">
            <v>0.32064477933097385</v>
          </cell>
          <cell r="P1498">
            <v>0</v>
          </cell>
          <cell r="Q1498">
            <v>0</v>
          </cell>
          <cell r="R1498">
            <v>3.6</v>
          </cell>
        </row>
        <row r="1499">
          <cell r="E1499">
            <v>11300900006</v>
          </cell>
          <cell r="F1499" t="str">
            <v>F</v>
          </cell>
          <cell r="G1499">
            <v>6</v>
          </cell>
          <cell r="I1499" t="str">
            <v>Morsing - Mendes</v>
          </cell>
          <cell r="J1499" t="str">
            <v>SA</v>
          </cell>
          <cell r="K1499" t="str">
            <v>S</v>
          </cell>
          <cell r="L1499">
            <v>6</v>
          </cell>
          <cell r="M1499">
            <v>0.2781022311681014</v>
          </cell>
          <cell r="N1499">
            <v>0</v>
          </cell>
          <cell r="O1499">
            <v>0.32064477933097385</v>
          </cell>
          <cell r="P1499">
            <v>0</v>
          </cell>
          <cell r="Q1499">
            <v>0</v>
          </cell>
          <cell r="R1499">
            <v>1.95</v>
          </cell>
        </row>
        <row r="1500">
          <cell r="E1500">
            <v>11300900007</v>
          </cell>
          <cell r="F1500" t="str">
            <v>F</v>
          </cell>
          <cell r="G1500">
            <v>7</v>
          </cell>
          <cell r="I1500" t="str">
            <v>Paracambi - Mendes</v>
          </cell>
          <cell r="J1500" t="str">
            <v>SA</v>
          </cell>
          <cell r="K1500" t="str">
            <v>S</v>
          </cell>
          <cell r="L1500">
            <v>20.5</v>
          </cell>
          <cell r="M1500">
            <v>0.2781022311681014</v>
          </cell>
          <cell r="N1500">
            <v>0</v>
          </cell>
          <cell r="O1500">
            <v>0.32064477933097385</v>
          </cell>
          <cell r="P1500">
            <v>0</v>
          </cell>
          <cell r="Q1500">
            <v>0</v>
          </cell>
          <cell r="R1500">
            <v>6</v>
          </cell>
        </row>
        <row r="1501">
          <cell r="E1501">
            <v>11300900008</v>
          </cell>
          <cell r="F1501" t="str">
            <v>F</v>
          </cell>
          <cell r="G1501">
            <v>8</v>
          </cell>
          <cell r="I1501" t="str">
            <v>Engenheiro Paulo de Frontin - Mendes</v>
          </cell>
          <cell r="J1501" t="str">
            <v>SA</v>
          </cell>
          <cell r="K1501" t="str">
            <v>S</v>
          </cell>
          <cell r="L1501">
            <v>9.5127610208816709</v>
          </cell>
          <cell r="M1501">
            <v>0.2781022311681014</v>
          </cell>
          <cell r="N1501">
            <v>0</v>
          </cell>
          <cell r="O1501">
            <v>0.32064477933097385</v>
          </cell>
          <cell r="P1501">
            <v>0</v>
          </cell>
          <cell r="Q1501">
            <v>0</v>
          </cell>
          <cell r="R1501">
            <v>2.9</v>
          </cell>
        </row>
        <row r="1502">
          <cell r="E1502">
            <v>11300900009</v>
          </cell>
          <cell r="F1502" t="str">
            <v>F</v>
          </cell>
          <cell r="G1502">
            <v>9</v>
          </cell>
          <cell r="I1502" t="str">
            <v>Paracambi - Volta Redonda</v>
          </cell>
          <cell r="K1502" t="str">
            <v>CH</v>
          </cell>
          <cell r="L1502">
            <v>78.959999999999994</v>
          </cell>
          <cell r="M1502">
            <v>0.2781022311681014</v>
          </cell>
          <cell r="N1502">
            <v>0</v>
          </cell>
          <cell r="O1502">
            <v>0.32064477933097385</v>
          </cell>
          <cell r="P1502">
            <v>0</v>
          </cell>
          <cell r="Q1502">
            <v>0</v>
          </cell>
          <cell r="R1502">
            <v>22.25</v>
          </cell>
        </row>
        <row r="1503">
          <cell r="E1503">
            <v>11300900010</v>
          </cell>
          <cell r="F1503" t="str">
            <v>F</v>
          </cell>
          <cell r="G1503">
            <v>10</v>
          </cell>
          <cell r="I1503" t="str">
            <v xml:space="preserve">Engenheiro Paulo de Frontin - Volta Redonda </v>
          </cell>
          <cell r="K1503" t="str">
            <v>CH</v>
          </cell>
          <cell r="L1503">
            <v>69.95</v>
          </cell>
          <cell r="M1503">
            <v>0.2781022311681014</v>
          </cell>
          <cell r="N1503">
            <v>0</v>
          </cell>
          <cell r="O1503">
            <v>0.32064477933097385</v>
          </cell>
          <cell r="P1503">
            <v>0</v>
          </cell>
          <cell r="Q1503">
            <v>0</v>
          </cell>
          <cell r="R1503">
            <v>19.75</v>
          </cell>
        </row>
        <row r="1504">
          <cell r="E1504">
            <v>11300900011</v>
          </cell>
          <cell r="F1504" t="str">
            <v>F</v>
          </cell>
          <cell r="G1504">
            <v>11</v>
          </cell>
          <cell r="I1504" t="str">
            <v xml:space="preserve">Mendes - Volta Redonda </v>
          </cell>
          <cell r="K1504" t="str">
            <v>CH</v>
          </cell>
          <cell r="L1504">
            <v>61.88</v>
          </cell>
          <cell r="M1504">
            <v>0.2781022311681014</v>
          </cell>
          <cell r="N1504">
            <v>0</v>
          </cell>
          <cell r="O1504">
            <v>0.32064477933097385</v>
          </cell>
          <cell r="P1504">
            <v>0</v>
          </cell>
          <cell r="Q1504">
            <v>0</v>
          </cell>
          <cell r="R1504">
            <v>17.5</v>
          </cell>
        </row>
        <row r="1505">
          <cell r="E1505">
            <v>11300900012</v>
          </cell>
          <cell r="F1505" t="str">
            <v>F</v>
          </cell>
          <cell r="G1505">
            <v>12</v>
          </cell>
          <cell r="I1505" t="str">
            <v>Barra do Piraí - Fazenda São Luiz</v>
          </cell>
          <cell r="J1505" t="str">
            <v>SA</v>
          </cell>
          <cell r="K1505" t="str">
            <v>S</v>
          </cell>
          <cell r="L1505">
            <v>16.899999999999999</v>
          </cell>
          <cell r="M1505">
            <v>0.2781022311681014</v>
          </cell>
          <cell r="N1505">
            <v>0</v>
          </cell>
          <cell r="O1505">
            <v>0.32064477933097385</v>
          </cell>
          <cell r="P1505">
            <v>0</v>
          </cell>
          <cell r="Q1505">
            <v>0</v>
          </cell>
          <cell r="R1505">
            <v>5</v>
          </cell>
        </row>
        <row r="1506">
          <cell r="E1506">
            <v>11301000000</v>
          </cell>
          <cell r="F1506" t="str">
            <v>F</v>
          </cell>
          <cell r="G1506">
            <v>0</v>
          </cell>
          <cell r="H1506" t="str">
            <v>MP12</v>
          </cell>
          <cell r="I1506" t="str">
            <v>Barra do Piraí - Paracambi (via Ipiranga)</v>
          </cell>
          <cell r="J1506" t="str">
            <v>SA</v>
          </cell>
          <cell r="K1506" t="str">
            <v>O</v>
          </cell>
          <cell r="L1506">
            <v>34.1</v>
          </cell>
          <cell r="M1506">
            <v>0.2781022311681014</v>
          </cell>
          <cell r="N1506">
            <v>8.8000000000000007</v>
          </cell>
          <cell r="O1506">
            <v>0.32064477933097385</v>
          </cell>
          <cell r="P1506">
            <v>0</v>
          </cell>
          <cell r="Q1506">
            <v>0</v>
          </cell>
          <cell r="R1506">
            <v>12.6</v>
          </cell>
        </row>
        <row r="1507">
          <cell r="E1507">
            <v>11301000001</v>
          </cell>
          <cell r="F1507" t="str">
            <v>F</v>
          </cell>
          <cell r="G1507">
            <v>1</v>
          </cell>
          <cell r="I1507" t="str">
            <v>Barra do Piraí - Aristides Lobo</v>
          </cell>
          <cell r="J1507" t="str">
            <v>SA</v>
          </cell>
          <cell r="K1507" t="str">
            <v>S</v>
          </cell>
          <cell r="L1507">
            <v>2.1</v>
          </cell>
          <cell r="M1507">
            <v>0.2781022311681014</v>
          </cell>
          <cell r="N1507">
            <v>5.4</v>
          </cell>
          <cell r="O1507">
            <v>0.32064477933097385</v>
          </cell>
          <cell r="P1507">
            <v>0</v>
          </cell>
          <cell r="Q1507">
            <v>0</v>
          </cell>
          <cell r="R1507">
            <v>2.6</v>
          </cell>
        </row>
        <row r="1508">
          <cell r="E1508">
            <v>11301000002</v>
          </cell>
          <cell r="F1508" t="str">
            <v>F</v>
          </cell>
          <cell r="G1508">
            <v>2</v>
          </cell>
          <cell r="I1508" t="str">
            <v>Barra do Piraí - Ponte do Rocha</v>
          </cell>
          <cell r="J1508" t="str">
            <v>SA</v>
          </cell>
          <cell r="K1508" t="str">
            <v>S</v>
          </cell>
          <cell r="L1508">
            <v>5.7</v>
          </cell>
          <cell r="M1508">
            <v>0.2781022311681014</v>
          </cell>
          <cell r="N1508">
            <v>8.8000000000000007</v>
          </cell>
          <cell r="O1508">
            <v>0.32064477933097385</v>
          </cell>
          <cell r="P1508">
            <v>0</v>
          </cell>
          <cell r="Q1508">
            <v>0</v>
          </cell>
          <cell r="R1508">
            <v>4.7</v>
          </cell>
        </row>
        <row r="1509">
          <cell r="E1509">
            <v>11301000003</v>
          </cell>
          <cell r="F1509" t="str">
            <v>F</v>
          </cell>
          <cell r="G1509">
            <v>3</v>
          </cell>
          <cell r="I1509" t="str">
            <v>Barra do Piraí - Mendes</v>
          </cell>
          <cell r="J1509" t="str">
            <v>SA</v>
          </cell>
          <cell r="K1509" t="str">
            <v>S</v>
          </cell>
          <cell r="L1509">
            <v>13.6</v>
          </cell>
          <cell r="M1509">
            <v>0.2781022311681014</v>
          </cell>
          <cell r="N1509">
            <v>8.8000000000000007</v>
          </cell>
          <cell r="O1509">
            <v>0.32064477933097385</v>
          </cell>
          <cell r="P1509">
            <v>0</v>
          </cell>
          <cell r="Q1509">
            <v>0</v>
          </cell>
          <cell r="R1509">
            <v>6.9</v>
          </cell>
        </row>
        <row r="1510">
          <cell r="E1510">
            <v>11301000004</v>
          </cell>
          <cell r="F1510" t="str">
            <v>F</v>
          </cell>
          <cell r="G1510">
            <v>4</v>
          </cell>
          <cell r="I1510" t="str">
            <v>Barra do Piraí - Engenheiro Paulo de Frontin</v>
          </cell>
          <cell r="J1510" t="str">
            <v>SA</v>
          </cell>
          <cell r="K1510" t="str">
            <v>S</v>
          </cell>
          <cell r="L1510">
            <v>23.1</v>
          </cell>
          <cell r="M1510">
            <v>0.2781022311681014</v>
          </cell>
          <cell r="N1510">
            <v>8.8000000000000007</v>
          </cell>
          <cell r="O1510">
            <v>0.32064477933097385</v>
          </cell>
          <cell r="P1510">
            <v>0</v>
          </cell>
          <cell r="Q1510">
            <v>0</v>
          </cell>
          <cell r="R1510">
            <v>9.5</v>
          </cell>
        </row>
        <row r="1511">
          <cell r="E1511">
            <v>11301000005</v>
          </cell>
          <cell r="F1511" t="str">
            <v>F</v>
          </cell>
          <cell r="G1511">
            <v>5</v>
          </cell>
          <cell r="I1511" t="str">
            <v>Aristides Lobo - Ponte do Rocha</v>
          </cell>
          <cell r="J1511" t="str">
            <v>SA</v>
          </cell>
          <cell r="K1511" t="str">
            <v>S</v>
          </cell>
          <cell r="L1511">
            <v>0</v>
          </cell>
          <cell r="M1511">
            <v>0.2781022311681014</v>
          </cell>
          <cell r="N1511">
            <v>7</v>
          </cell>
          <cell r="O1511">
            <v>0.32064477933097385</v>
          </cell>
          <cell r="P1511">
            <v>0</v>
          </cell>
          <cell r="Q1511">
            <v>0</v>
          </cell>
          <cell r="R1511">
            <v>2.5</v>
          </cell>
        </row>
        <row r="1512">
          <cell r="E1512">
            <v>11301000006</v>
          </cell>
          <cell r="F1512" t="str">
            <v>F</v>
          </cell>
          <cell r="G1512">
            <v>6</v>
          </cell>
          <cell r="I1512" t="str">
            <v>Aristides Lobo - Mendes</v>
          </cell>
          <cell r="J1512" t="str">
            <v>SA</v>
          </cell>
          <cell r="K1512" t="str">
            <v>S</v>
          </cell>
          <cell r="L1512">
            <v>7.9</v>
          </cell>
          <cell r="M1512">
            <v>0.2781022311681014</v>
          </cell>
          <cell r="N1512">
            <v>7</v>
          </cell>
          <cell r="O1512">
            <v>0.32064477933097385</v>
          </cell>
          <cell r="P1512">
            <v>0</v>
          </cell>
          <cell r="Q1512">
            <v>0</v>
          </cell>
          <cell r="R1512">
            <v>4.7</v>
          </cell>
        </row>
        <row r="1513">
          <cell r="E1513">
            <v>11301000007</v>
          </cell>
          <cell r="F1513" t="str">
            <v>F</v>
          </cell>
          <cell r="G1513">
            <v>7</v>
          </cell>
          <cell r="I1513" t="str">
            <v>Aristides Lobo - Engenheiro Paulo de Frontin</v>
          </cell>
          <cell r="J1513" t="str">
            <v>SA</v>
          </cell>
          <cell r="K1513" t="str">
            <v>S</v>
          </cell>
          <cell r="L1513">
            <v>17.399999999999999</v>
          </cell>
          <cell r="M1513">
            <v>0.2781022311681014</v>
          </cell>
          <cell r="N1513">
            <v>7</v>
          </cell>
          <cell r="O1513">
            <v>0.32064477933097385</v>
          </cell>
          <cell r="P1513">
            <v>0</v>
          </cell>
          <cell r="Q1513">
            <v>0</v>
          </cell>
          <cell r="R1513">
            <v>7.35</v>
          </cell>
        </row>
        <row r="1514">
          <cell r="E1514">
            <v>11301000008</v>
          </cell>
          <cell r="F1514" t="str">
            <v>F</v>
          </cell>
          <cell r="G1514">
            <v>8</v>
          </cell>
          <cell r="I1514" t="str">
            <v>Aristides Lobo - Paracambi</v>
          </cell>
          <cell r="J1514" t="str">
            <v>SA</v>
          </cell>
          <cell r="K1514" t="str">
            <v>S</v>
          </cell>
          <cell r="L1514">
            <v>28.4</v>
          </cell>
          <cell r="M1514">
            <v>0.2781022311681014</v>
          </cell>
          <cell r="N1514">
            <v>7</v>
          </cell>
          <cell r="O1514">
            <v>0.32064477933097385</v>
          </cell>
          <cell r="P1514">
            <v>0</v>
          </cell>
          <cell r="Q1514">
            <v>0</v>
          </cell>
          <cell r="R1514">
            <v>10.4</v>
          </cell>
        </row>
        <row r="1515">
          <cell r="E1515">
            <v>11301000009</v>
          </cell>
          <cell r="F1515" t="str">
            <v>F</v>
          </cell>
          <cell r="G1515">
            <v>9</v>
          </cell>
          <cell r="I1515" t="str">
            <v>Paracambi - Mendes</v>
          </cell>
          <cell r="J1515" t="str">
            <v>SA</v>
          </cell>
          <cell r="K1515" t="str">
            <v>S</v>
          </cell>
          <cell r="L1515">
            <v>20.5</v>
          </cell>
          <cell r="M1515">
            <v>0.2781022311681014</v>
          </cell>
          <cell r="N1515">
            <v>0</v>
          </cell>
          <cell r="O1515">
            <v>0.32064477933097385</v>
          </cell>
          <cell r="P1515">
            <v>0</v>
          </cell>
          <cell r="Q1515">
            <v>0</v>
          </cell>
          <cell r="R1515">
            <v>6</v>
          </cell>
        </row>
        <row r="1516">
          <cell r="E1516">
            <v>11301000010</v>
          </cell>
          <cell r="F1516" t="str">
            <v>F</v>
          </cell>
          <cell r="G1516">
            <v>10</v>
          </cell>
          <cell r="I1516" t="str">
            <v>Engenheiro Paulo de Frontin - Mendes</v>
          </cell>
          <cell r="J1516" t="str">
            <v>SA</v>
          </cell>
          <cell r="K1516" t="str">
            <v>S</v>
          </cell>
          <cell r="L1516">
            <v>9.5127610208816709</v>
          </cell>
          <cell r="M1516">
            <v>0.2781022311681014</v>
          </cell>
          <cell r="N1516">
            <v>0</v>
          </cell>
          <cell r="O1516">
            <v>0.32064477933097385</v>
          </cell>
          <cell r="P1516">
            <v>0</v>
          </cell>
          <cell r="Q1516">
            <v>0</v>
          </cell>
          <cell r="R1516">
            <v>2.9</v>
          </cell>
        </row>
        <row r="1517">
          <cell r="E1517">
            <v>11301100000</v>
          </cell>
          <cell r="F1517" t="str">
            <v>F</v>
          </cell>
          <cell r="G1517">
            <v>0</v>
          </cell>
          <cell r="H1517" t="str">
            <v>P175</v>
          </cell>
          <cell r="I1517" t="str">
            <v xml:space="preserve">Barra do Piraí - Piraí </v>
          </cell>
          <cell r="J1517" t="str">
            <v>SA</v>
          </cell>
          <cell r="K1517" t="str">
            <v>O</v>
          </cell>
          <cell r="L1517">
            <v>25.2</v>
          </cell>
          <cell r="M1517">
            <v>0.2781022311681014</v>
          </cell>
          <cell r="N1517">
            <v>0</v>
          </cell>
          <cell r="O1517">
            <v>0.32064477933097385</v>
          </cell>
          <cell r="P1517">
            <v>0</v>
          </cell>
          <cell r="Q1517">
            <v>0</v>
          </cell>
          <cell r="R1517">
            <v>7.3</v>
          </cell>
        </row>
        <row r="1518">
          <cell r="E1518">
            <v>11301100001</v>
          </cell>
          <cell r="F1518" t="str">
            <v>F</v>
          </cell>
          <cell r="G1518">
            <v>1</v>
          </cell>
          <cell r="I1518" t="str">
            <v>Barra do Piraí - Santanésia</v>
          </cell>
          <cell r="J1518" t="str">
            <v>SA</v>
          </cell>
          <cell r="K1518" t="str">
            <v>S</v>
          </cell>
          <cell r="L1518">
            <v>11.3</v>
          </cell>
          <cell r="M1518">
            <v>0.2781022311681014</v>
          </cell>
          <cell r="N1518">
            <v>0</v>
          </cell>
          <cell r="O1518">
            <v>0.32064477933097385</v>
          </cell>
          <cell r="P1518">
            <v>0</v>
          </cell>
          <cell r="Q1518">
            <v>0</v>
          </cell>
          <cell r="R1518">
            <v>3.4</v>
          </cell>
        </row>
        <row r="1519">
          <cell r="E1519">
            <v>11301100002</v>
          </cell>
          <cell r="F1519" t="str">
            <v>F</v>
          </cell>
          <cell r="G1519">
            <v>2</v>
          </cell>
          <cell r="I1519" t="str">
            <v>Santanésia - Ponte de Cimento</v>
          </cell>
          <cell r="J1519" t="str">
            <v>SA</v>
          </cell>
          <cell r="K1519" t="str">
            <v>S</v>
          </cell>
          <cell r="L1519">
            <v>8.1</v>
          </cell>
          <cell r="M1519">
            <v>0.2781022311681014</v>
          </cell>
          <cell r="N1519">
            <v>0</v>
          </cell>
          <cell r="O1519">
            <v>0.32064477933097385</v>
          </cell>
          <cell r="P1519">
            <v>0</v>
          </cell>
          <cell r="Q1519">
            <v>0</v>
          </cell>
          <cell r="R1519">
            <v>2.5499999999999998</v>
          </cell>
        </row>
        <row r="1520">
          <cell r="E1520">
            <v>11301100003</v>
          </cell>
          <cell r="F1520" t="str">
            <v>F</v>
          </cell>
          <cell r="G1520">
            <v>3</v>
          </cell>
          <cell r="I1520" t="str">
            <v>Ponte de Cimento - Piraí</v>
          </cell>
          <cell r="J1520" t="str">
            <v>SA</v>
          </cell>
          <cell r="K1520" t="str">
            <v>S</v>
          </cell>
          <cell r="L1520">
            <v>8.3000000000000007</v>
          </cell>
          <cell r="M1520">
            <v>0.2781022311681014</v>
          </cell>
          <cell r="N1520">
            <v>0</v>
          </cell>
          <cell r="O1520">
            <v>0.32064477933097385</v>
          </cell>
          <cell r="P1520">
            <v>0</v>
          </cell>
          <cell r="Q1520">
            <v>0</v>
          </cell>
          <cell r="R1520">
            <v>2.6</v>
          </cell>
        </row>
        <row r="1521">
          <cell r="E1521">
            <v>11301100004</v>
          </cell>
          <cell r="F1521" t="str">
            <v>F</v>
          </cell>
          <cell r="G1521">
            <v>4</v>
          </cell>
          <cell r="I1521" t="str">
            <v>Barra do Piraí - Ponte de Cimento</v>
          </cell>
          <cell r="J1521" t="str">
            <v>SA</v>
          </cell>
          <cell r="K1521" t="str">
            <v>S</v>
          </cell>
          <cell r="L1521">
            <v>16.899999999999999</v>
          </cell>
          <cell r="M1521">
            <v>0.2781022311681014</v>
          </cell>
          <cell r="N1521">
            <v>0</v>
          </cell>
          <cell r="O1521">
            <v>0.32064477933097385</v>
          </cell>
          <cell r="P1521">
            <v>0</v>
          </cell>
          <cell r="Q1521">
            <v>0</v>
          </cell>
          <cell r="R1521">
            <v>5</v>
          </cell>
        </row>
        <row r="1522">
          <cell r="E1522">
            <v>11301100005</v>
          </cell>
          <cell r="F1522" t="str">
            <v>F</v>
          </cell>
          <cell r="G1522">
            <v>5</v>
          </cell>
          <cell r="I1522" t="str">
            <v>Santanésia - Piraí</v>
          </cell>
          <cell r="J1522" t="str">
            <v>SA</v>
          </cell>
          <cell r="K1522" t="str">
            <v>S</v>
          </cell>
          <cell r="L1522">
            <v>16.399999999999999</v>
          </cell>
          <cell r="M1522">
            <v>0.2781022311681014</v>
          </cell>
          <cell r="N1522">
            <v>0</v>
          </cell>
          <cell r="O1522">
            <v>0.32064477933097385</v>
          </cell>
          <cell r="P1522">
            <v>0</v>
          </cell>
          <cell r="Q1522">
            <v>0</v>
          </cell>
          <cell r="R1522">
            <v>4.8499999999999996</v>
          </cell>
        </row>
        <row r="1523">
          <cell r="E1523">
            <v>11301100006</v>
          </cell>
          <cell r="F1523" t="str">
            <v>F</v>
          </cell>
          <cell r="G1523">
            <v>6</v>
          </cell>
          <cell r="I1523" t="str">
            <v>Engenheiro Paulo de Frontim - Piraí</v>
          </cell>
          <cell r="K1523" t="str">
            <v>CH</v>
          </cell>
          <cell r="L1523">
            <v>28.05</v>
          </cell>
          <cell r="M1523">
            <v>0.2781022311681014</v>
          </cell>
          <cell r="N1523">
            <v>0</v>
          </cell>
          <cell r="O1523">
            <v>0.32064477933097385</v>
          </cell>
          <cell r="P1523">
            <v>0</v>
          </cell>
          <cell r="Q1523">
            <v>0</v>
          </cell>
          <cell r="R1523">
            <v>8.1</v>
          </cell>
        </row>
        <row r="1524">
          <cell r="E1524">
            <v>11301100007</v>
          </cell>
          <cell r="F1524" t="str">
            <v>F</v>
          </cell>
          <cell r="G1524">
            <v>7</v>
          </cell>
          <cell r="I1524" t="str">
            <v>Mendes - Piraí</v>
          </cell>
          <cell r="K1524" t="str">
            <v>CH</v>
          </cell>
          <cell r="L1524">
            <v>20.04</v>
          </cell>
          <cell r="M1524">
            <v>0.2781022311681014</v>
          </cell>
          <cell r="N1524">
            <v>0</v>
          </cell>
          <cell r="O1524">
            <v>0.32064477933097385</v>
          </cell>
          <cell r="P1524">
            <v>0</v>
          </cell>
          <cell r="Q1524">
            <v>0</v>
          </cell>
          <cell r="R1524">
            <v>5.85</v>
          </cell>
        </row>
        <row r="1525">
          <cell r="E1525">
            <v>11301200000</v>
          </cell>
          <cell r="F1525" t="str">
            <v>F</v>
          </cell>
          <cell r="G1525">
            <v>0</v>
          </cell>
          <cell r="H1525" t="str">
            <v xml:space="preserve">P450 </v>
          </cell>
          <cell r="I1525" t="str">
            <v xml:space="preserve">Barra do Piraí - Ipê  </v>
          </cell>
          <cell r="J1525" t="str">
            <v>SA</v>
          </cell>
          <cell r="K1525" t="str">
            <v>O</v>
          </cell>
          <cell r="L1525">
            <v>35.200000000000003</v>
          </cell>
          <cell r="M1525">
            <v>0.2781022311681014</v>
          </cell>
          <cell r="N1525">
            <v>0</v>
          </cell>
          <cell r="O1525">
            <v>0.32064477933097385</v>
          </cell>
          <cell r="P1525">
            <v>0</v>
          </cell>
          <cell r="Q1525">
            <v>0</v>
          </cell>
          <cell r="R1525">
            <v>10.050000000000001</v>
          </cell>
        </row>
        <row r="1526">
          <cell r="E1526">
            <v>11301200001</v>
          </cell>
          <cell r="F1526" t="str">
            <v>F</v>
          </cell>
          <cell r="G1526">
            <v>1</v>
          </cell>
          <cell r="I1526" t="str">
            <v>Barra do Piraí - Ponte de Cimento</v>
          </cell>
          <cell r="J1526" t="str">
            <v>SA</v>
          </cell>
          <cell r="K1526" t="str">
            <v>S</v>
          </cell>
          <cell r="L1526">
            <v>16.899999999999999</v>
          </cell>
          <cell r="M1526">
            <v>0.2781022311681014</v>
          </cell>
          <cell r="N1526">
            <v>0</v>
          </cell>
          <cell r="O1526">
            <v>0.32064477933097385</v>
          </cell>
          <cell r="P1526">
            <v>0</v>
          </cell>
          <cell r="Q1526">
            <v>0</v>
          </cell>
          <cell r="R1526">
            <v>5</v>
          </cell>
        </row>
        <row r="1527">
          <cell r="E1527">
            <v>11301200002</v>
          </cell>
          <cell r="F1527" t="str">
            <v>F</v>
          </cell>
          <cell r="G1527">
            <v>2</v>
          </cell>
          <cell r="I1527" t="str">
            <v>Ponte de Cimento - Piraí</v>
          </cell>
          <cell r="J1527" t="str">
            <v>SA</v>
          </cell>
          <cell r="K1527" t="str">
            <v>S</v>
          </cell>
          <cell r="L1527">
            <v>8.3000000000000007</v>
          </cell>
          <cell r="M1527">
            <v>0.2781022311681014</v>
          </cell>
          <cell r="N1527">
            <v>0</v>
          </cell>
          <cell r="O1527">
            <v>0.32064477933097385</v>
          </cell>
          <cell r="P1527">
            <v>0</v>
          </cell>
          <cell r="Q1527">
            <v>0</v>
          </cell>
          <cell r="R1527">
            <v>2.6</v>
          </cell>
        </row>
        <row r="1528">
          <cell r="E1528">
            <v>11301200003</v>
          </cell>
          <cell r="F1528" t="str">
            <v>F</v>
          </cell>
          <cell r="G1528">
            <v>3</v>
          </cell>
          <cell r="I1528" t="str">
            <v>Piraí - Ipê</v>
          </cell>
          <cell r="J1528" t="str">
            <v>SA</v>
          </cell>
          <cell r="K1528" t="str">
            <v>S</v>
          </cell>
          <cell r="L1528">
            <v>10</v>
          </cell>
          <cell r="M1528">
            <v>0.2781022311681014</v>
          </cell>
          <cell r="N1528">
            <v>0</v>
          </cell>
          <cell r="O1528">
            <v>0.32064477933097385</v>
          </cell>
          <cell r="P1528">
            <v>0</v>
          </cell>
          <cell r="Q1528">
            <v>0</v>
          </cell>
          <cell r="R1528">
            <v>3.05</v>
          </cell>
        </row>
        <row r="1529">
          <cell r="E1529">
            <v>11301200004</v>
          </cell>
          <cell r="F1529" t="str">
            <v>F</v>
          </cell>
          <cell r="G1529">
            <v>4</v>
          </cell>
          <cell r="I1529" t="str">
            <v>Barra do Piraí - Piraí</v>
          </cell>
          <cell r="J1529" t="str">
            <v>SA</v>
          </cell>
          <cell r="K1529" t="str">
            <v>S</v>
          </cell>
          <cell r="L1529">
            <v>25.2</v>
          </cell>
          <cell r="M1529">
            <v>0.2781022311681014</v>
          </cell>
          <cell r="N1529">
            <v>0</v>
          </cell>
          <cell r="O1529">
            <v>0.32064477933097385</v>
          </cell>
          <cell r="P1529">
            <v>0</v>
          </cell>
          <cell r="Q1529">
            <v>0</v>
          </cell>
          <cell r="R1529">
            <v>7.3</v>
          </cell>
        </row>
        <row r="1530">
          <cell r="E1530">
            <v>11301200005</v>
          </cell>
          <cell r="F1530" t="str">
            <v>F</v>
          </cell>
          <cell r="G1530">
            <v>5</v>
          </cell>
          <cell r="I1530" t="str">
            <v>Ponte de Cimento - Ipê</v>
          </cell>
          <cell r="J1530" t="str">
            <v>SA</v>
          </cell>
          <cell r="K1530" t="str">
            <v>S</v>
          </cell>
          <cell r="L1530">
            <v>18.3</v>
          </cell>
          <cell r="M1530">
            <v>0.2781022311681014</v>
          </cell>
          <cell r="N1530">
            <v>0</v>
          </cell>
          <cell r="O1530">
            <v>0.32064477933097385</v>
          </cell>
          <cell r="P1530">
            <v>0</v>
          </cell>
          <cell r="Q1530">
            <v>0</v>
          </cell>
          <cell r="R1530">
            <v>5.35</v>
          </cell>
        </row>
        <row r="1531">
          <cell r="G1531" t="str">
            <v>RJ</v>
          </cell>
          <cell r="H1531">
            <v>114</v>
          </cell>
          <cell r="I1531" t="str">
            <v>VIAÇÃO SÃO PEDRO D'ALDEIA LTDA.</v>
          </cell>
        </row>
        <row r="1532">
          <cell r="E1532">
            <v>11400100000</v>
          </cell>
          <cell r="F1532" t="str">
            <v>F</v>
          </cell>
          <cell r="G1532">
            <v>0</v>
          </cell>
          <cell r="H1532" t="str">
            <v>B535</v>
          </cell>
          <cell r="I1532" t="str">
            <v>São Pedro da Aldeia - Posse (via Iguaba Grande)</v>
          </cell>
          <cell r="J1532" t="str">
            <v>SA</v>
          </cell>
          <cell r="K1532" t="str">
            <v>O</v>
          </cell>
          <cell r="L1532">
            <v>19.100000000000001</v>
          </cell>
          <cell r="M1532">
            <v>0.2781022311681014</v>
          </cell>
          <cell r="N1532">
            <v>0</v>
          </cell>
          <cell r="O1532">
            <v>0.32064477933097385</v>
          </cell>
          <cell r="P1532">
            <v>0</v>
          </cell>
          <cell r="Q1532">
            <v>0</v>
          </cell>
          <cell r="R1532">
            <v>5.6</v>
          </cell>
        </row>
        <row r="1533">
          <cell r="G1533" t="str">
            <v>RJ</v>
          </cell>
          <cell r="H1533">
            <v>116</v>
          </cell>
          <cell r="I1533" t="str">
            <v>EMPRESA COLITUR TRANSPORTES RODOVIÁRIOS LTDA.</v>
          </cell>
        </row>
        <row r="1534">
          <cell r="E1534">
            <v>11600100000</v>
          </cell>
          <cell r="F1534" t="str">
            <v>F</v>
          </cell>
          <cell r="G1534">
            <v>0</v>
          </cell>
          <cell r="I1534" t="str">
            <v xml:space="preserve">Angra dos Reis - Paraty (via Mambucaba) </v>
          </cell>
          <cell r="J1534" t="str">
            <v>A</v>
          </cell>
          <cell r="K1534" t="str">
            <v>O</v>
          </cell>
          <cell r="L1534">
            <v>101.1</v>
          </cell>
          <cell r="M1534">
            <v>0.31105125974876691</v>
          </cell>
          <cell r="N1534">
            <v>0</v>
          </cell>
          <cell r="O1534">
            <v>0.35356905784392223</v>
          </cell>
          <cell r="P1534">
            <v>0</v>
          </cell>
          <cell r="Q1534">
            <v>0</v>
          </cell>
          <cell r="R1534">
            <v>31.75</v>
          </cell>
        </row>
        <row r="1535">
          <cell r="E1535">
            <v>11600100001</v>
          </cell>
          <cell r="F1535" t="str">
            <v>F</v>
          </cell>
          <cell r="G1535">
            <v>1</v>
          </cell>
          <cell r="I1535" t="str">
            <v>Angra dos Reis - Vila Operária de Mambucaba</v>
          </cell>
          <cell r="J1535" t="str">
            <v>A</v>
          </cell>
          <cell r="K1535" t="str">
            <v>S</v>
          </cell>
          <cell r="L1535">
            <v>35.700000000000003</v>
          </cell>
          <cell r="M1535">
            <v>0.31105125974876691</v>
          </cell>
          <cell r="N1535">
            <v>0</v>
          </cell>
          <cell r="O1535">
            <v>0.35356905784392223</v>
          </cell>
          <cell r="P1535">
            <v>0</v>
          </cell>
          <cell r="Q1535">
            <v>0</v>
          </cell>
          <cell r="R1535">
            <v>11.4</v>
          </cell>
        </row>
        <row r="1536">
          <cell r="E1536">
            <v>11600100002</v>
          </cell>
          <cell r="F1536" t="str">
            <v>F</v>
          </cell>
          <cell r="G1536">
            <v>2</v>
          </cell>
          <cell r="I1536" t="str">
            <v>Paraty - Praia Brava</v>
          </cell>
          <cell r="J1536" t="str">
            <v>A</v>
          </cell>
          <cell r="K1536" t="str">
            <v>S</v>
          </cell>
          <cell r="L1536">
            <v>60</v>
          </cell>
          <cell r="M1536">
            <v>0.31105125974876691</v>
          </cell>
          <cell r="N1536">
            <v>0</v>
          </cell>
          <cell r="O1536">
            <v>0.35356905784392223</v>
          </cell>
          <cell r="P1536">
            <v>0</v>
          </cell>
          <cell r="Q1536">
            <v>0</v>
          </cell>
          <cell r="R1536">
            <v>18.95</v>
          </cell>
        </row>
        <row r="1537">
          <cell r="E1537">
            <v>11600100003</v>
          </cell>
          <cell r="F1537" t="str">
            <v>F</v>
          </cell>
          <cell r="G1537">
            <v>3</v>
          </cell>
          <cell r="I1537" t="str">
            <v>Frade - Vila Operária de Mambucaba</v>
          </cell>
          <cell r="J1537" t="str">
            <v>A</v>
          </cell>
          <cell r="K1537" t="str">
            <v>S</v>
          </cell>
          <cell r="L1537">
            <v>20</v>
          </cell>
          <cell r="M1537">
            <v>0.31105125974876691</v>
          </cell>
          <cell r="N1537">
            <v>0</v>
          </cell>
          <cell r="O1537">
            <v>0.35356905784392223</v>
          </cell>
          <cell r="P1537">
            <v>0</v>
          </cell>
          <cell r="Q1537">
            <v>0</v>
          </cell>
          <cell r="R1537">
            <v>6.5</v>
          </cell>
        </row>
        <row r="1538">
          <cell r="E1538">
            <v>11600100004</v>
          </cell>
          <cell r="F1538" t="str">
            <v>F</v>
          </cell>
          <cell r="G1538">
            <v>4</v>
          </cell>
          <cell r="I1538" t="str">
            <v>Paraty - Perequê</v>
          </cell>
          <cell r="J1538" t="str">
            <v>A</v>
          </cell>
          <cell r="K1538" t="str">
            <v>S</v>
          </cell>
          <cell r="L1538">
            <v>50.1</v>
          </cell>
          <cell r="M1538">
            <v>0.31105125974876691</v>
          </cell>
          <cell r="N1538">
            <v>0</v>
          </cell>
          <cell r="O1538">
            <v>0.35356905784392223</v>
          </cell>
          <cell r="P1538">
            <v>0</v>
          </cell>
          <cell r="Q1538">
            <v>0</v>
          </cell>
          <cell r="R1538">
            <v>15.85</v>
          </cell>
        </row>
        <row r="1539">
          <cell r="E1539">
            <v>11600100005</v>
          </cell>
          <cell r="F1539" t="str">
            <v>F</v>
          </cell>
          <cell r="G1539">
            <v>5</v>
          </cell>
          <cell r="I1539" t="str">
            <v>Paraty - Itaorna</v>
          </cell>
          <cell r="J1539" t="str">
            <v>A</v>
          </cell>
          <cell r="K1539" t="str">
            <v>S</v>
          </cell>
          <cell r="L1539">
            <v>64.8</v>
          </cell>
          <cell r="M1539">
            <v>0.31105125974876691</v>
          </cell>
          <cell r="N1539">
            <v>0</v>
          </cell>
          <cell r="O1539">
            <v>0.35356905784392223</v>
          </cell>
          <cell r="P1539">
            <v>0</v>
          </cell>
          <cell r="Q1539">
            <v>0</v>
          </cell>
          <cell r="R1539">
            <v>20.45</v>
          </cell>
        </row>
        <row r="1540">
          <cell r="E1540">
            <v>11600100006</v>
          </cell>
          <cell r="F1540" t="str">
            <v>F</v>
          </cell>
          <cell r="G1540">
            <v>6</v>
          </cell>
          <cell r="I1540" t="str">
            <v>Barra Mansa - Perequê</v>
          </cell>
          <cell r="K1540" t="str">
            <v>CH</v>
          </cell>
          <cell r="L1540">
            <v>136.80000000000001</v>
          </cell>
          <cell r="M1540">
            <v>0.31105125974876691</v>
          </cell>
          <cell r="N1540">
            <v>0</v>
          </cell>
          <cell r="O1540">
            <v>0.35356905784392223</v>
          </cell>
          <cell r="P1540">
            <v>0</v>
          </cell>
          <cell r="Q1540">
            <v>0</v>
          </cell>
          <cell r="R1540">
            <v>42.85</v>
          </cell>
        </row>
        <row r="1541">
          <cell r="E1541">
            <v>11600100007</v>
          </cell>
          <cell r="F1541" t="str">
            <v>F</v>
          </cell>
          <cell r="G1541">
            <v>7</v>
          </cell>
          <cell r="I1541" t="str">
            <v>Volta Redonta - Perequê</v>
          </cell>
          <cell r="K1541" t="str">
            <v>CH</v>
          </cell>
          <cell r="L1541">
            <v>145.80000000000001</v>
          </cell>
          <cell r="M1541">
            <v>0.31105125974876691</v>
          </cell>
          <cell r="N1541">
            <v>0</v>
          </cell>
          <cell r="O1541">
            <v>0.35356905784392223</v>
          </cell>
          <cell r="P1541">
            <v>0</v>
          </cell>
          <cell r="Q1541">
            <v>0</v>
          </cell>
          <cell r="R1541">
            <v>45.65</v>
          </cell>
        </row>
        <row r="1542">
          <cell r="E1542">
            <v>11600100100</v>
          </cell>
          <cell r="F1542" t="str">
            <v>F</v>
          </cell>
          <cell r="G1542">
            <v>0</v>
          </cell>
          <cell r="H1542" t="str">
            <v>L403</v>
          </cell>
          <cell r="I1542" t="str">
            <v>Angra dos Reis - Vila Operária de Mambucaba</v>
          </cell>
          <cell r="J1542" t="str">
            <v>SA</v>
          </cell>
          <cell r="K1542" t="str">
            <v>C</v>
          </cell>
          <cell r="L1542">
            <v>35.700000000000003</v>
          </cell>
          <cell r="M1542">
            <v>0.2781022311681014</v>
          </cell>
          <cell r="N1542">
            <v>0</v>
          </cell>
          <cell r="O1542">
            <v>0.32064477933097385</v>
          </cell>
          <cell r="P1542">
            <v>0</v>
          </cell>
          <cell r="Q1542">
            <v>0</v>
          </cell>
          <cell r="R1542">
            <v>10.199999999999999</v>
          </cell>
        </row>
        <row r="1543">
          <cell r="E1543">
            <v>11600100101</v>
          </cell>
          <cell r="F1543" t="str">
            <v>F</v>
          </cell>
          <cell r="G1543">
            <v>1</v>
          </cell>
          <cell r="I1543" t="str">
            <v>Frade - Vila Operária de Mambucaba</v>
          </cell>
          <cell r="J1543" t="str">
            <v>SA</v>
          </cell>
          <cell r="K1543" t="str">
            <v>S</v>
          </cell>
          <cell r="L1543">
            <v>20</v>
          </cell>
          <cell r="M1543">
            <v>0.2781022311681014</v>
          </cell>
          <cell r="N1543">
            <v>0</v>
          </cell>
          <cell r="O1543">
            <v>0.32064477933097385</v>
          </cell>
          <cell r="P1543">
            <v>0</v>
          </cell>
          <cell r="Q1543">
            <v>0</v>
          </cell>
          <cell r="R1543">
            <v>5.85</v>
          </cell>
        </row>
        <row r="1544">
          <cell r="E1544">
            <v>11600100200</v>
          </cell>
          <cell r="F1544" t="str">
            <v>F</v>
          </cell>
          <cell r="G1544">
            <v>0</v>
          </cell>
          <cell r="H1544" t="str">
            <v>L404</v>
          </cell>
          <cell r="I1544" t="str">
            <v>Itaorna - Paraty</v>
          </cell>
          <cell r="J1544" t="str">
            <v>SA</v>
          </cell>
          <cell r="K1544" t="str">
            <v>C</v>
          </cell>
          <cell r="L1544">
            <v>64.8</v>
          </cell>
          <cell r="M1544">
            <v>0.2781022311681014</v>
          </cell>
          <cell r="N1544">
            <v>0</v>
          </cell>
          <cell r="O1544">
            <v>0.32064477933097385</v>
          </cell>
          <cell r="P1544">
            <v>0</v>
          </cell>
          <cell r="Q1544">
            <v>0</v>
          </cell>
          <cell r="R1544">
            <v>18.3</v>
          </cell>
        </row>
        <row r="1545">
          <cell r="E1545">
            <v>11600100201</v>
          </cell>
          <cell r="F1545" t="str">
            <v>F</v>
          </cell>
          <cell r="G1545">
            <v>1</v>
          </cell>
          <cell r="I1545" t="str">
            <v>Tarituba - Praia Brava</v>
          </cell>
          <cell r="J1545" t="str">
            <v>SA</v>
          </cell>
          <cell r="K1545" t="str">
            <v>S</v>
          </cell>
          <cell r="L1545">
            <v>18.3</v>
          </cell>
          <cell r="M1545">
            <v>0.2781022311681014</v>
          </cell>
          <cell r="N1545">
            <v>0</v>
          </cell>
          <cell r="O1545">
            <v>0.32064477933097385</v>
          </cell>
          <cell r="P1545">
            <v>0</v>
          </cell>
          <cell r="Q1545">
            <v>0</v>
          </cell>
          <cell r="R1545">
            <v>5.35</v>
          </cell>
        </row>
        <row r="1546">
          <cell r="E1546">
            <v>11600100300</v>
          </cell>
          <cell r="F1546" t="str">
            <v>F</v>
          </cell>
          <cell r="G1546">
            <v>0</v>
          </cell>
          <cell r="H1546" t="str">
            <v>L406</v>
          </cell>
          <cell r="I1546" t="str">
            <v>Paraty - Perequê</v>
          </cell>
          <cell r="J1546" t="str">
            <v>SA</v>
          </cell>
          <cell r="K1546" t="str">
            <v>C</v>
          </cell>
          <cell r="L1546">
            <v>24.1</v>
          </cell>
          <cell r="M1546">
            <v>0.2781022311681014</v>
          </cell>
          <cell r="N1546">
            <v>0</v>
          </cell>
          <cell r="O1546">
            <v>0.32064477933097385</v>
          </cell>
          <cell r="P1546">
            <v>0</v>
          </cell>
          <cell r="Q1546">
            <v>0</v>
          </cell>
          <cell r="R1546">
            <v>7</v>
          </cell>
        </row>
        <row r="1547">
          <cell r="E1547">
            <v>11600100301</v>
          </cell>
          <cell r="F1547" t="str">
            <v>F</v>
          </cell>
          <cell r="G1547">
            <v>1</v>
          </cell>
          <cell r="I1547" t="str">
            <v>Laranjeiras - Perequê</v>
          </cell>
          <cell r="J1547" t="str">
            <v>SA</v>
          </cell>
          <cell r="K1547" t="str">
            <v>CH</v>
          </cell>
          <cell r="L1547">
            <v>24.1</v>
          </cell>
          <cell r="M1547">
            <v>0.2781022311681014</v>
          </cell>
          <cell r="N1547">
            <v>0</v>
          </cell>
          <cell r="O1547">
            <v>0.32064477933097385</v>
          </cell>
          <cell r="P1547">
            <v>0</v>
          </cell>
          <cell r="Q1547">
            <v>0</v>
          </cell>
          <cell r="R1547">
            <v>7</v>
          </cell>
        </row>
        <row r="1548">
          <cell r="E1548">
            <v>11600100400</v>
          </cell>
          <cell r="F1548" t="str">
            <v>F</v>
          </cell>
          <cell r="G1548">
            <v>0</v>
          </cell>
          <cell r="H1548" t="str">
            <v>L101</v>
          </cell>
          <cell r="I1548" t="str">
            <v xml:space="preserve">Angra dos Reis - Paraty (via Mambucaba) </v>
          </cell>
          <cell r="J1548" t="str">
            <v>SA</v>
          </cell>
          <cell r="K1548" t="str">
            <v>C</v>
          </cell>
          <cell r="L1548">
            <v>62.3</v>
          </cell>
          <cell r="M1548">
            <v>0.2781022311681014</v>
          </cell>
          <cell r="N1548">
            <v>0</v>
          </cell>
          <cell r="O1548">
            <v>0.32064477933097385</v>
          </cell>
          <cell r="P1548">
            <v>0</v>
          </cell>
          <cell r="Q1548">
            <v>0</v>
          </cell>
          <cell r="R1548">
            <v>17.600000000000001</v>
          </cell>
        </row>
        <row r="1549">
          <cell r="E1549">
            <v>11600100401</v>
          </cell>
          <cell r="F1549" t="str">
            <v>F</v>
          </cell>
          <cell r="G1549">
            <v>1</v>
          </cell>
          <cell r="I1549" t="str">
            <v>Angra dos Reis - Vila Residencial de Mambucaba</v>
          </cell>
          <cell r="J1549" t="str">
            <v>SA</v>
          </cell>
          <cell r="K1549" t="str">
            <v>S</v>
          </cell>
          <cell r="L1549">
            <v>24.1</v>
          </cell>
          <cell r="M1549">
            <v>0.2781022311681014</v>
          </cell>
          <cell r="N1549">
            <v>0</v>
          </cell>
          <cell r="O1549">
            <v>0.32064477933097385</v>
          </cell>
          <cell r="P1549">
            <v>0</v>
          </cell>
          <cell r="Q1549">
            <v>0</v>
          </cell>
          <cell r="R1549">
            <v>7</v>
          </cell>
        </row>
        <row r="1550">
          <cell r="E1550">
            <v>11600100402</v>
          </cell>
          <cell r="F1550" t="str">
            <v>F</v>
          </cell>
          <cell r="G1550">
            <v>2</v>
          </cell>
          <cell r="I1550" t="str">
            <v>Paraty - Perequê</v>
          </cell>
          <cell r="J1550" t="str">
            <v>SA</v>
          </cell>
          <cell r="K1550" t="str">
            <v>S</v>
          </cell>
          <cell r="L1550">
            <v>24.1</v>
          </cell>
          <cell r="M1550">
            <v>0.2781022311681014</v>
          </cell>
          <cell r="N1550">
            <v>0</v>
          </cell>
          <cell r="O1550">
            <v>0.32064477933097385</v>
          </cell>
          <cell r="P1550">
            <v>0</v>
          </cell>
          <cell r="Q1550">
            <v>0</v>
          </cell>
          <cell r="R1550">
            <v>7</v>
          </cell>
        </row>
        <row r="1551">
          <cell r="E1551">
            <v>11600200000</v>
          </cell>
          <cell r="F1551" t="str">
            <v>F</v>
          </cell>
          <cell r="G1551">
            <v>0</v>
          </cell>
          <cell r="I1551" t="str">
            <v>Jacuecanga - Valença (via Volta Redonda)</v>
          </cell>
          <cell r="J1551" t="str">
            <v>A</v>
          </cell>
          <cell r="K1551" t="str">
            <v>O</v>
          </cell>
          <cell r="L1551">
            <v>211.6</v>
          </cell>
          <cell r="M1551">
            <v>0.31105125974876691</v>
          </cell>
          <cell r="N1551">
            <v>0</v>
          </cell>
          <cell r="O1551">
            <v>0.35356905784392223</v>
          </cell>
          <cell r="P1551">
            <v>0</v>
          </cell>
          <cell r="Q1551">
            <v>0</v>
          </cell>
          <cell r="R1551">
            <v>66.099999999999994</v>
          </cell>
        </row>
        <row r="1552">
          <cell r="E1552">
            <v>11600200001</v>
          </cell>
          <cell r="F1552" t="str">
            <v>F</v>
          </cell>
          <cell r="G1552">
            <v>1</v>
          </cell>
          <cell r="I1552" t="str">
            <v>Angra do Reis - Barra do Piraí</v>
          </cell>
          <cell r="J1552" t="str">
            <v>A</v>
          </cell>
          <cell r="K1552" t="str">
            <v>S</v>
          </cell>
          <cell r="L1552">
            <v>160.30000000000001</v>
          </cell>
          <cell r="M1552">
            <v>0.31105125974876691</v>
          </cell>
          <cell r="N1552">
            <v>0</v>
          </cell>
          <cell r="O1552">
            <v>0.35356905784392223</v>
          </cell>
          <cell r="P1552">
            <v>0</v>
          </cell>
          <cell r="Q1552">
            <v>0</v>
          </cell>
          <cell r="R1552">
            <v>50.15</v>
          </cell>
        </row>
        <row r="1553">
          <cell r="E1553">
            <v>11600200002</v>
          </cell>
          <cell r="F1553" t="str">
            <v>F</v>
          </cell>
          <cell r="G1553">
            <v>2</v>
          </cell>
          <cell r="I1553" t="str">
            <v>Angra do Reis - Volta Redonda</v>
          </cell>
          <cell r="J1553" t="str">
            <v>A</v>
          </cell>
          <cell r="K1553" t="str">
            <v>S</v>
          </cell>
          <cell r="L1553">
            <v>124.5</v>
          </cell>
          <cell r="M1553">
            <v>0.31105125974876691</v>
          </cell>
          <cell r="N1553">
            <v>0</v>
          </cell>
          <cell r="O1553">
            <v>0.35356905784392223</v>
          </cell>
          <cell r="P1553">
            <v>0</v>
          </cell>
          <cell r="Q1553">
            <v>0</v>
          </cell>
          <cell r="R1553">
            <v>39</v>
          </cell>
        </row>
        <row r="1554">
          <cell r="E1554">
            <v>11600200003</v>
          </cell>
          <cell r="F1554" t="str">
            <v>F</v>
          </cell>
          <cell r="G1554">
            <v>3</v>
          </cell>
          <cell r="I1554" t="str">
            <v>Angra do Reis -Barra Mansa</v>
          </cell>
          <cell r="J1554" t="str">
            <v>A</v>
          </cell>
          <cell r="K1554" t="str">
            <v>S</v>
          </cell>
          <cell r="L1554">
            <v>115</v>
          </cell>
          <cell r="M1554">
            <v>0.31105125974876691</v>
          </cell>
          <cell r="N1554">
            <v>0</v>
          </cell>
          <cell r="O1554">
            <v>0.35356905784392223</v>
          </cell>
          <cell r="P1554">
            <v>0</v>
          </cell>
          <cell r="Q1554">
            <v>0</v>
          </cell>
          <cell r="R1554">
            <v>36.049999999999997</v>
          </cell>
        </row>
        <row r="1555">
          <cell r="E1555">
            <v>11600200004</v>
          </cell>
          <cell r="F1555" t="str">
            <v>F</v>
          </cell>
          <cell r="G1555">
            <v>4</v>
          </cell>
          <cell r="I1555" t="str">
            <v>Angra do Reis - Getulandia</v>
          </cell>
          <cell r="J1555" t="str">
            <v>A</v>
          </cell>
          <cell r="K1555" t="str">
            <v>S</v>
          </cell>
          <cell r="L1555">
            <v>87.6</v>
          </cell>
          <cell r="M1555">
            <v>0.31105125974876691</v>
          </cell>
          <cell r="N1555">
            <v>0</v>
          </cell>
          <cell r="O1555">
            <v>0.35356905784392223</v>
          </cell>
          <cell r="P1555">
            <v>0</v>
          </cell>
          <cell r="Q1555">
            <v>0</v>
          </cell>
          <cell r="R1555">
            <v>27.55</v>
          </cell>
        </row>
        <row r="1556">
          <cell r="E1556">
            <v>11600200005</v>
          </cell>
          <cell r="F1556" t="str">
            <v>F</v>
          </cell>
          <cell r="G1556">
            <v>5</v>
          </cell>
          <cell r="I1556" t="str">
            <v>Angra do Reis -Valença</v>
          </cell>
          <cell r="J1556" t="str">
            <v>A</v>
          </cell>
          <cell r="K1556" t="str">
            <v>S</v>
          </cell>
          <cell r="L1556">
            <v>198.8</v>
          </cell>
          <cell r="M1556">
            <v>0.31105125974876691</v>
          </cell>
          <cell r="N1556">
            <v>0</v>
          </cell>
          <cell r="O1556">
            <v>0.35356905784392223</v>
          </cell>
          <cell r="P1556">
            <v>0</v>
          </cell>
          <cell r="Q1556">
            <v>0</v>
          </cell>
          <cell r="R1556">
            <v>62.1</v>
          </cell>
        </row>
        <row r="1557">
          <cell r="E1557">
            <v>11600200006</v>
          </cell>
          <cell r="F1557" t="str">
            <v>F</v>
          </cell>
          <cell r="G1557">
            <v>6</v>
          </cell>
          <cell r="I1557" t="str">
            <v>Jacuecanga - Barra do Piraí</v>
          </cell>
          <cell r="J1557" t="str">
            <v>A</v>
          </cell>
          <cell r="K1557" t="str">
            <v>S</v>
          </cell>
          <cell r="L1557">
            <v>173.9</v>
          </cell>
          <cell r="M1557">
            <v>0.31105125974876691</v>
          </cell>
          <cell r="N1557">
            <v>0</v>
          </cell>
          <cell r="O1557">
            <v>0.35356905784392223</v>
          </cell>
          <cell r="P1557">
            <v>0</v>
          </cell>
          <cell r="Q1557">
            <v>0</v>
          </cell>
          <cell r="R1557">
            <v>54.35</v>
          </cell>
        </row>
        <row r="1558">
          <cell r="E1558">
            <v>11600200007</v>
          </cell>
          <cell r="F1558" t="str">
            <v>F</v>
          </cell>
          <cell r="G1558">
            <v>7</v>
          </cell>
          <cell r="I1558" t="str">
            <v>Jacuecanga - Volta Redonda</v>
          </cell>
          <cell r="J1558" t="str">
            <v>A</v>
          </cell>
          <cell r="K1558" t="str">
            <v>S</v>
          </cell>
          <cell r="L1558">
            <v>138.1</v>
          </cell>
          <cell r="M1558">
            <v>0.31105125974876691</v>
          </cell>
          <cell r="N1558">
            <v>0</v>
          </cell>
          <cell r="O1558">
            <v>0.35356905784392223</v>
          </cell>
          <cell r="P1558">
            <v>0</v>
          </cell>
          <cell r="Q1558">
            <v>0</v>
          </cell>
          <cell r="R1558">
            <v>43.25</v>
          </cell>
        </row>
        <row r="1559">
          <cell r="E1559">
            <v>11600200008</v>
          </cell>
          <cell r="F1559" t="str">
            <v>F</v>
          </cell>
          <cell r="G1559">
            <v>8</v>
          </cell>
          <cell r="I1559" t="str">
            <v>Jacuecanga - Barra Mansa</v>
          </cell>
          <cell r="J1559" t="str">
            <v>A</v>
          </cell>
          <cell r="K1559" t="str">
            <v>S</v>
          </cell>
          <cell r="L1559">
            <v>128.6</v>
          </cell>
          <cell r="M1559">
            <v>0.31105125974876691</v>
          </cell>
          <cell r="N1559">
            <v>0</v>
          </cell>
          <cell r="O1559">
            <v>0.35356905784392223</v>
          </cell>
          <cell r="P1559">
            <v>0</v>
          </cell>
          <cell r="Q1559">
            <v>0</v>
          </cell>
          <cell r="R1559">
            <v>40.299999999999997</v>
          </cell>
        </row>
        <row r="1560">
          <cell r="E1560">
            <v>11600200009</v>
          </cell>
          <cell r="F1560" t="str">
            <v>F</v>
          </cell>
          <cell r="G1560">
            <v>9</v>
          </cell>
          <cell r="I1560" t="str">
            <v>Jacuecanga - Getulandia</v>
          </cell>
          <cell r="J1560" t="str">
            <v>A</v>
          </cell>
          <cell r="K1560" t="str">
            <v>S</v>
          </cell>
          <cell r="L1560">
            <v>101.2</v>
          </cell>
          <cell r="M1560">
            <v>0.31105125974876691</v>
          </cell>
          <cell r="N1560">
            <v>0</v>
          </cell>
          <cell r="O1560">
            <v>0.35356905784392223</v>
          </cell>
          <cell r="P1560">
            <v>0</v>
          </cell>
          <cell r="Q1560">
            <v>0</v>
          </cell>
          <cell r="R1560">
            <v>31.75</v>
          </cell>
        </row>
        <row r="1561">
          <cell r="E1561">
            <v>11600200010</v>
          </cell>
          <cell r="F1561" t="str">
            <v>F</v>
          </cell>
          <cell r="G1561">
            <v>10</v>
          </cell>
          <cell r="I1561" t="str">
            <v>Lidice - Barra do Piraí</v>
          </cell>
          <cell r="J1561" t="str">
            <v>A</v>
          </cell>
          <cell r="K1561" t="str">
            <v>S</v>
          </cell>
          <cell r="L1561">
            <v>112.9</v>
          </cell>
          <cell r="M1561">
            <v>0.31105125974876691</v>
          </cell>
          <cell r="N1561">
            <v>0</v>
          </cell>
          <cell r="O1561">
            <v>0.35356905784392223</v>
          </cell>
          <cell r="P1561">
            <v>0</v>
          </cell>
          <cell r="Q1561">
            <v>0</v>
          </cell>
          <cell r="R1561">
            <v>35.4</v>
          </cell>
        </row>
        <row r="1562">
          <cell r="E1562">
            <v>11600200011</v>
          </cell>
          <cell r="F1562" t="str">
            <v>F</v>
          </cell>
          <cell r="G1562">
            <v>11</v>
          </cell>
          <cell r="I1562" t="str">
            <v>Rio Claro - Barra do Piraí</v>
          </cell>
          <cell r="J1562" t="str">
            <v>A</v>
          </cell>
          <cell r="K1562" t="str">
            <v>S</v>
          </cell>
          <cell r="L1562">
            <v>88</v>
          </cell>
          <cell r="M1562">
            <v>0.31105125974876691</v>
          </cell>
          <cell r="N1562">
            <v>0</v>
          </cell>
          <cell r="O1562">
            <v>0.35356905784392223</v>
          </cell>
          <cell r="P1562">
            <v>0</v>
          </cell>
          <cell r="Q1562">
            <v>0</v>
          </cell>
          <cell r="R1562">
            <v>27.65</v>
          </cell>
        </row>
        <row r="1563">
          <cell r="E1563">
            <v>11600200012</v>
          </cell>
          <cell r="F1563" t="str">
            <v>F</v>
          </cell>
          <cell r="G1563">
            <v>12</v>
          </cell>
          <cell r="I1563" t="str">
            <v>Jacuecanga - Lidice</v>
          </cell>
          <cell r="J1563" t="str">
            <v>A</v>
          </cell>
          <cell r="K1563" t="str">
            <v>S</v>
          </cell>
          <cell r="L1563">
            <v>49.3</v>
          </cell>
          <cell r="M1563">
            <v>0.31105125974876691</v>
          </cell>
          <cell r="N1563">
            <v>0</v>
          </cell>
          <cell r="O1563">
            <v>0.35356905784392223</v>
          </cell>
          <cell r="P1563">
            <v>0</v>
          </cell>
          <cell r="Q1563">
            <v>0</v>
          </cell>
          <cell r="R1563">
            <v>15.6</v>
          </cell>
        </row>
        <row r="1564">
          <cell r="E1564">
            <v>11600200013</v>
          </cell>
          <cell r="F1564" t="str">
            <v>F</v>
          </cell>
          <cell r="G1564">
            <v>13</v>
          </cell>
          <cell r="I1564" t="str">
            <v>Jacuecanga - Rio Claro</v>
          </cell>
          <cell r="J1564" t="str">
            <v>A</v>
          </cell>
          <cell r="K1564" t="str">
            <v>S</v>
          </cell>
          <cell r="L1564">
            <v>70.5</v>
          </cell>
          <cell r="M1564">
            <v>0.31105125974876691</v>
          </cell>
          <cell r="N1564">
            <v>0</v>
          </cell>
          <cell r="O1564">
            <v>0.35356905784392223</v>
          </cell>
          <cell r="P1564">
            <v>0</v>
          </cell>
          <cell r="Q1564">
            <v>0</v>
          </cell>
          <cell r="R1564">
            <v>22.2</v>
          </cell>
        </row>
        <row r="1565">
          <cell r="E1565">
            <v>11600200100</v>
          </cell>
          <cell r="F1565" t="str">
            <v>F</v>
          </cell>
          <cell r="G1565">
            <v>0</v>
          </cell>
          <cell r="I1565" t="str">
            <v>Angra dos Reis - Resende (via Barra Mansa)</v>
          </cell>
          <cell r="J1565" t="str">
            <v>A</v>
          </cell>
          <cell r="K1565" t="str">
            <v>C</v>
          </cell>
          <cell r="L1565">
            <v>150.19999999999999</v>
          </cell>
          <cell r="M1565">
            <v>0.31105125974876691</v>
          </cell>
          <cell r="N1565">
            <v>0</v>
          </cell>
          <cell r="O1565">
            <v>0.35356905784392223</v>
          </cell>
          <cell r="P1565">
            <v>0</v>
          </cell>
          <cell r="Q1565">
            <v>0</v>
          </cell>
          <cell r="R1565">
            <v>47</v>
          </cell>
        </row>
        <row r="1566">
          <cell r="E1566">
            <v>11600200101</v>
          </cell>
          <cell r="F1566" t="str">
            <v>F</v>
          </cell>
          <cell r="G1566">
            <v>1</v>
          </cell>
          <cell r="I1566" t="str">
            <v>Angra dos Reis - Barra Mansa</v>
          </cell>
          <cell r="J1566" t="str">
            <v>A</v>
          </cell>
          <cell r="K1566" t="str">
            <v>S</v>
          </cell>
          <cell r="L1566">
            <v>115</v>
          </cell>
          <cell r="M1566">
            <v>0.31105125974876691</v>
          </cell>
          <cell r="N1566">
            <v>0</v>
          </cell>
          <cell r="O1566">
            <v>0.35356905784392223</v>
          </cell>
          <cell r="P1566">
            <v>0</v>
          </cell>
          <cell r="Q1566">
            <v>0</v>
          </cell>
          <cell r="R1566">
            <v>36.049999999999997</v>
          </cell>
        </row>
        <row r="1567">
          <cell r="E1567">
            <v>11600200102</v>
          </cell>
          <cell r="F1567" t="str">
            <v>F</v>
          </cell>
          <cell r="G1567">
            <v>2</v>
          </cell>
          <cell r="I1567" t="str">
            <v>Rio Claro - Angra dos Reis</v>
          </cell>
          <cell r="J1567" t="str">
            <v>A</v>
          </cell>
          <cell r="K1567" t="str">
            <v>S</v>
          </cell>
          <cell r="L1567">
            <v>72.3</v>
          </cell>
          <cell r="M1567">
            <v>0.31105125974876691</v>
          </cell>
          <cell r="N1567">
            <v>0</v>
          </cell>
          <cell r="O1567">
            <v>0.35356905784392223</v>
          </cell>
          <cell r="P1567">
            <v>0</v>
          </cell>
          <cell r="Q1567">
            <v>0</v>
          </cell>
          <cell r="R1567">
            <v>22.75</v>
          </cell>
        </row>
        <row r="1568">
          <cell r="E1568">
            <v>11600200103</v>
          </cell>
          <cell r="F1568" t="str">
            <v>F</v>
          </cell>
          <cell r="G1568">
            <v>3</v>
          </cell>
          <cell r="I1568" t="str">
            <v>Rio Claro - Resende</v>
          </cell>
          <cell r="J1568" t="str">
            <v>A</v>
          </cell>
          <cell r="K1568" t="str">
            <v>S</v>
          </cell>
          <cell r="L1568">
            <v>78.2</v>
          </cell>
          <cell r="M1568">
            <v>0.31105125974876691</v>
          </cell>
          <cell r="N1568">
            <v>0</v>
          </cell>
          <cell r="O1568">
            <v>0.35356905784392223</v>
          </cell>
          <cell r="P1568">
            <v>0</v>
          </cell>
          <cell r="Q1568">
            <v>0</v>
          </cell>
          <cell r="R1568">
            <v>24.6</v>
          </cell>
        </row>
        <row r="1569">
          <cell r="E1569">
            <v>11600200200</v>
          </cell>
          <cell r="F1569" t="str">
            <v>F</v>
          </cell>
          <cell r="G1569">
            <v>0</v>
          </cell>
          <cell r="I1569" t="str">
            <v>Jacuecanga - Lidice</v>
          </cell>
          <cell r="J1569" t="str">
            <v>A</v>
          </cell>
          <cell r="K1569" t="str">
            <v>C</v>
          </cell>
          <cell r="L1569">
            <v>49.3</v>
          </cell>
          <cell r="M1569">
            <v>0.31105125974876691</v>
          </cell>
          <cell r="N1569">
            <v>0</v>
          </cell>
          <cell r="O1569">
            <v>0.35356905784392223</v>
          </cell>
          <cell r="P1569">
            <v>0</v>
          </cell>
          <cell r="Q1569">
            <v>0</v>
          </cell>
          <cell r="R1569">
            <v>15.6</v>
          </cell>
        </row>
        <row r="1570">
          <cell r="E1570">
            <v>11600200300</v>
          </cell>
          <cell r="F1570" t="str">
            <v>F</v>
          </cell>
          <cell r="G1570">
            <v>0</v>
          </cell>
          <cell r="I1570" t="str">
            <v>Jacuecanga - Rio Claro</v>
          </cell>
          <cell r="J1570" t="str">
            <v>A</v>
          </cell>
          <cell r="K1570" t="str">
            <v>C</v>
          </cell>
          <cell r="L1570">
            <v>70.5</v>
          </cell>
          <cell r="M1570">
            <v>0.31105125974876691</v>
          </cell>
          <cell r="N1570">
            <v>0</v>
          </cell>
          <cell r="O1570">
            <v>0.35356905784392223</v>
          </cell>
          <cell r="P1570">
            <v>0</v>
          </cell>
          <cell r="Q1570">
            <v>0</v>
          </cell>
          <cell r="R1570">
            <v>22.2</v>
          </cell>
        </row>
        <row r="1571">
          <cell r="E1571">
            <v>11600300000</v>
          </cell>
          <cell r="F1571" t="str">
            <v>F</v>
          </cell>
          <cell r="G1571">
            <v>0</v>
          </cell>
          <cell r="I1571" t="str">
            <v>Volta Redonda - Angra dos Reis</v>
          </cell>
          <cell r="J1571" t="str">
            <v>A</v>
          </cell>
          <cell r="K1571" t="str">
            <v>O</v>
          </cell>
          <cell r="L1571">
            <v>124.5</v>
          </cell>
          <cell r="M1571">
            <v>0.31105125974876691</v>
          </cell>
          <cell r="N1571">
            <v>0</v>
          </cell>
          <cell r="O1571">
            <v>0.35356905784392223</v>
          </cell>
          <cell r="P1571">
            <v>0</v>
          </cell>
          <cell r="Q1571">
            <v>0</v>
          </cell>
          <cell r="R1571">
            <v>39</v>
          </cell>
        </row>
        <row r="1572">
          <cell r="E1572">
            <v>11600300001</v>
          </cell>
          <cell r="F1572" t="str">
            <v>F</v>
          </cell>
          <cell r="G1572">
            <v>1</v>
          </cell>
          <cell r="I1572" t="str">
            <v>Barra Mansa - Angra dos Reis</v>
          </cell>
          <cell r="J1572" t="str">
            <v>A</v>
          </cell>
          <cell r="K1572" t="str">
            <v>S</v>
          </cell>
          <cell r="L1572">
            <v>115</v>
          </cell>
          <cell r="M1572">
            <v>0.31105125974876691</v>
          </cell>
          <cell r="N1572">
            <v>0</v>
          </cell>
          <cell r="O1572">
            <v>0.35356905784392223</v>
          </cell>
          <cell r="P1572">
            <v>0</v>
          </cell>
          <cell r="Q1572">
            <v>0</v>
          </cell>
          <cell r="R1572">
            <v>36.049999999999997</v>
          </cell>
        </row>
        <row r="1573">
          <cell r="E1573">
            <v>11600300002</v>
          </cell>
          <cell r="F1573" t="str">
            <v>F</v>
          </cell>
          <cell r="G1573">
            <v>2</v>
          </cell>
          <cell r="I1573" t="str">
            <v>Barra Mansa - Rio Claro</v>
          </cell>
          <cell r="J1573" t="str">
            <v>A</v>
          </cell>
          <cell r="K1573" t="str">
            <v>S</v>
          </cell>
          <cell r="L1573">
            <v>42.7</v>
          </cell>
          <cell r="M1573">
            <v>0.31105125974876691</v>
          </cell>
          <cell r="N1573">
            <v>0</v>
          </cell>
          <cell r="O1573">
            <v>0.35356905784392223</v>
          </cell>
          <cell r="P1573">
            <v>0</v>
          </cell>
          <cell r="Q1573">
            <v>0</v>
          </cell>
          <cell r="R1573">
            <v>13.55</v>
          </cell>
        </row>
        <row r="1574">
          <cell r="E1574">
            <v>11600300003</v>
          </cell>
          <cell r="F1574" t="str">
            <v>F</v>
          </cell>
          <cell r="G1574">
            <v>3</v>
          </cell>
          <cell r="I1574" t="str">
            <v>Volta Redonda - Rio Claro</v>
          </cell>
          <cell r="J1574" t="str">
            <v>A</v>
          </cell>
          <cell r="K1574" t="str">
            <v>S</v>
          </cell>
          <cell r="L1574">
            <v>52.2</v>
          </cell>
          <cell r="M1574">
            <v>0.31105125974876691</v>
          </cell>
          <cell r="N1574">
            <v>0</v>
          </cell>
          <cell r="O1574">
            <v>0.35356905784392223</v>
          </cell>
          <cell r="P1574">
            <v>0</v>
          </cell>
          <cell r="Q1574">
            <v>0</v>
          </cell>
          <cell r="R1574">
            <v>16.5</v>
          </cell>
        </row>
        <row r="1575">
          <cell r="E1575">
            <v>11600300004</v>
          </cell>
          <cell r="F1575" t="str">
            <v>F</v>
          </cell>
          <cell r="G1575">
            <v>4</v>
          </cell>
          <cell r="I1575" t="str">
            <v>Volta Redonda - Perequê</v>
          </cell>
          <cell r="K1575" t="str">
            <v>CH</v>
          </cell>
          <cell r="L1575">
            <v>145.80000000000001</v>
          </cell>
          <cell r="M1575">
            <v>0.31105125974876691</v>
          </cell>
          <cell r="N1575">
            <v>0</v>
          </cell>
          <cell r="O1575">
            <v>0.35356905784392223</v>
          </cell>
          <cell r="P1575">
            <v>0</v>
          </cell>
          <cell r="Q1575">
            <v>0</v>
          </cell>
          <cell r="R1575">
            <v>45.65</v>
          </cell>
        </row>
        <row r="1576">
          <cell r="E1576">
            <v>11600300005</v>
          </cell>
          <cell r="F1576" t="str">
            <v>F</v>
          </cell>
          <cell r="G1576">
            <v>5</v>
          </cell>
          <cell r="I1576" t="str">
            <v>Barra Mansa - Perequê</v>
          </cell>
          <cell r="K1576" t="str">
            <v>CH</v>
          </cell>
          <cell r="L1576">
            <v>136.80000000000001</v>
          </cell>
          <cell r="M1576">
            <v>0.31105125974876691</v>
          </cell>
          <cell r="N1576">
            <v>0</v>
          </cell>
          <cell r="O1576">
            <v>0.35356905784392223</v>
          </cell>
          <cell r="P1576">
            <v>0</v>
          </cell>
          <cell r="Q1576">
            <v>0</v>
          </cell>
          <cell r="R1576">
            <v>42.85</v>
          </cell>
        </row>
        <row r="1577">
          <cell r="E1577">
            <v>11600300100</v>
          </cell>
          <cell r="F1577" t="str">
            <v>F</v>
          </cell>
          <cell r="G1577">
            <v>0</v>
          </cell>
          <cell r="H1577" t="str">
            <v>P551</v>
          </cell>
          <cell r="I1577" t="str">
            <v xml:space="preserve">Barra Mansa - Lidice  </v>
          </cell>
          <cell r="J1577" t="str">
            <v>SA</v>
          </cell>
          <cell r="K1577" t="str">
            <v>C</v>
          </cell>
          <cell r="L1577">
            <v>58.1</v>
          </cell>
          <cell r="M1577">
            <v>0.2781022311681014</v>
          </cell>
          <cell r="N1577">
            <v>0</v>
          </cell>
          <cell r="O1577">
            <v>0.32064477933097385</v>
          </cell>
          <cell r="P1577">
            <v>0</v>
          </cell>
          <cell r="Q1577">
            <v>0</v>
          </cell>
          <cell r="R1577">
            <v>16.45</v>
          </cell>
        </row>
        <row r="1578">
          <cell r="E1578">
            <v>11600300101</v>
          </cell>
          <cell r="F1578" t="str">
            <v>F</v>
          </cell>
          <cell r="G1578">
            <v>1</v>
          </cell>
          <cell r="I1578" t="str">
            <v>Barra Mansa - Getulândia</v>
          </cell>
          <cell r="J1578" t="str">
            <v>SA</v>
          </cell>
          <cell r="K1578" t="str">
            <v>S</v>
          </cell>
          <cell r="L1578">
            <v>23.6</v>
          </cell>
          <cell r="M1578">
            <v>0.2781022311681014</v>
          </cell>
          <cell r="N1578">
            <v>0</v>
          </cell>
          <cell r="O1578">
            <v>0.32064477933097385</v>
          </cell>
          <cell r="P1578">
            <v>0</v>
          </cell>
          <cell r="Q1578">
            <v>0</v>
          </cell>
          <cell r="R1578">
            <v>6.85</v>
          </cell>
        </row>
        <row r="1579">
          <cell r="E1579">
            <v>11600300102</v>
          </cell>
          <cell r="F1579" t="str">
            <v>F</v>
          </cell>
          <cell r="G1579">
            <v>2</v>
          </cell>
          <cell r="I1579" t="str">
            <v>Rio Claro - Getulândia</v>
          </cell>
          <cell r="J1579" t="str">
            <v>SA</v>
          </cell>
          <cell r="K1579" t="str">
            <v>S</v>
          </cell>
          <cell r="L1579">
            <v>13.1</v>
          </cell>
          <cell r="M1579">
            <v>0.2781022311681014</v>
          </cell>
          <cell r="N1579">
            <v>0</v>
          </cell>
          <cell r="O1579">
            <v>0.32064477933097385</v>
          </cell>
          <cell r="P1579">
            <v>0</v>
          </cell>
          <cell r="Q1579">
            <v>0</v>
          </cell>
          <cell r="R1579">
            <v>4</v>
          </cell>
        </row>
        <row r="1580">
          <cell r="E1580">
            <v>11600300103</v>
          </cell>
          <cell r="F1580" t="str">
            <v>F</v>
          </cell>
          <cell r="G1580">
            <v>3</v>
          </cell>
          <cell r="I1580" t="str">
            <v>Rio Claro - Barra Mansa</v>
          </cell>
          <cell r="J1580" t="str">
            <v>SA</v>
          </cell>
          <cell r="K1580" t="str">
            <v>S</v>
          </cell>
          <cell r="L1580">
            <v>36.700000000000003</v>
          </cell>
          <cell r="M1580">
            <v>0.2781022311681014</v>
          </cell>
          <cell r="N1580">
            <v>0</v>
          </cell>
          <cell r="O1580">
            <v>0.32064477933097385</v>
          </cell>
          <cell r="P1580">
            <v>0</v>
          </cell>
          <cell r="Q1580">
            <v>0</v>
          </cell>
          <cell r="R1580">
            <v>10.55</v>
          </cell>
        </row>
        <row r="1581">
          <cell r="E1581">
            <v>11600300104</v>
          </cell>
          <cell r="F1581" t="str">
            <v>F</v>
          </cell>
          <cell r="G1581">
            <v>4</v>
          </cell>
          <cell r="I1581" t="str">
            <v>Rio Claro - Lidice</v>
          </cell>
          <cell r="J1581" t="str">
            <v>SA</v>
          </cell>
          <cell r="K1581" t="str">
            <v>S</v>
          </cell>
          <cell r="L1581">
            <v>21.4</v>
          </cell>
          <cell r="M1581">
            <v>0.2781022311681014</v>
          </cell>
          <cell r="N1581">
            <v>0</v>
          </cell>
          <cell r="O1581">
            <v>0.32064477933097385</v>
          </cell>
          <cell r="P1581">
            <v>0</v>
          </cell>
          <cell r="Q1581">
            <v>0</v>
          </cell>
          <cell r="R1581">
            <v>6.3</v>
          </cell>
        </row>
        <row r="1582">
          <cell r="E1582">
            <v>11600300200</v>
          </cell>
          <cell r="F1582" t="str">
            <v>F</v>
          </cell>
          <cell r="G1582">
            <v>0</v>
          </cell>
          <cell r="H1582" t="str">
            <v>L407</v>
          </cell>
          <cell r="I1582" t="str">
            <v xml:space="preserve">Angra dos Reis - Lidice  </v>
          </cell>
          <cell r="J1582" t="str">
            <v>SA</v>
          </cell>
          <cell r="K1582" t="str">
            <v>C</v>
          </cell>
          <cell r="L1582">
            <v>44.6</v>
          </cell>
          <cell r="M1582">
            <v>0.2781022311681014</v>
          </cell>
          <cell r="N1582">
            <v>0</v>
          </cell>
          <cell r="O1582">
            <v>0.32064477933097385</v>
          </cell>
          <cell r="P1582">
            <v>0</v>
          </cell>
          <cell r="Q1582">
            <v>0</v>
          </cell>
          <cell r="R1582">
            <v>12.7</v>
          </cell>
        </row>
        <row r="1583">
          <cell r="E1583">
            <v>11600300201</v>
          </cell>
          <cell r="F1583" t="str">
            <v>F</v>
          </cell>
          <cell r="G1583">
            <v>1</v>
          </cell>
          <cell r="I1583" t="str">
            <v>Trevo da Rio Santos - Lidice</v>
          </cell>
          <cell r="J1583" t="str">
            <v>SA</v>
          </cell>
          <cell r="K1583" t="str">
            <v>S</v>
          </cell>
          <cell r="L1583">
            <v>24.7</v>
          </cell>
          <cell r="M1583">
            <v>0.2781022311681014</v>
          </cell>
          <cell r="N1583">
            <v>0</v>
          </cell>
          <cell r="O1583">
            <v>0.32064477933097385</v>
          </cell>
          <cell r="P1583">
            <v>0</v>
          </cell>
          <cell r="Q1583">
            <v>0</v>
          </cell>
          <cell r="R1583">
            <v>7.15</v>
          </cell>
        </row>
        <row r="1584">
          <cell r="E1584">
            <v>11600300300</v>
          </cell>
          <cell r="F1584" t="str">
            <v>F</v>
          </cell>
          <cell r="G1584">
            <v>0</v>
          </cell>
          <cell r="H1584" t="str">
            <v>L408</v>
          </cell>
          <cell r="I1584" t="str">
            <v xml:space="preserve">Angra dos Reis - Rio Claro </v>
          </cell>
          <cell r="J1584" t="str">
            <v>SA</v>
          </cell>
          <cell r="K1584" t="str">
            <v>C</v>
          </cell>
          <cell r="L1584">
            <v>66</v>
          </cell>
          <cell r="M1584">
            <v>0.2781022311681014</v>
          </cell>
          <cell r="N1584">
            <v>0</v>
          </cell>
          <cell r="O1584">
            <v>0.32064477933097385</v>
          </cell>
          <cell r="P1584">
            <v>0</v>
          </cell>
          <cell r="Q1584">
            <v>0</v>
          </cell>
          <cell r="R1584">
            <v>18.7</v>
          </cell>
        </row>
        <row r="1585">
          <cell r="E1585">
            <v>11600300301</v>
          </cell>
          <cell r="F1585" t="str">
            <v>F</v>
          </cell>
          <cell r="G1585">
            <v>1</v>
          </cell>
          <cell r="I1585" t="str">
            <v>Trevo da Rio Santos - Lidice</v>
          </cell>
          <cell r="J1585" t="str">
            <v>SA</v>
          </cell>
          <cell r="K1585" t="str">
            <v>S</v>
          </cell>
          <cell r="L1585">
            <v>24.7</v>
          </cell>
          <cell r="M1585">
            <v>0.2781022311681014</v>
          </cell>
          <cell r="N1585">
            <v>0</v>
          </cell>
          <cell r="O1585">
            <v>0.32064477933097385</v>
          </cell>
          <cell r="P1585">
            <v>0</v>
          </cell>
          <cell r="Q1585">
            <v>0</v>
          </cell>
          <cell r="R1585">
            <v>7.15</v>
          </cell>
        </row>
        <row r="1586">
          <cell r="E1586">
            <v>11600300302</v>
          </cell>
          <cell r="F1586" t="str">
            <v>F</v>
          </cell>
          <cell r="G1586">
            <v>2</v>
          </cell>
          <cell r="I1586" t="str">
            <v>Lidice - Rio Claro</v>
          </cell>
          <cell r="J1586" t="str">
            <v>SA</v>
          </cell>
          <cell r="K1586" t="str">
            <v>S</v>
          </cell>
          <cell r="L1586">
            <v>21.4</v>
          </cell>
          <cell r="M1586">
            <v>0.2781022311681014</v>
          </cell>
          <cell r="N1586">
            <v>0</v>
          </cell>
          <cell r="O1586">
            <v>0.32064477933097385</v>
          </cell>
          <cell r="P1586">
            <v>0</v>
          </cell>
          <cell r="Q1586">
            <v>0</v>
          </cell>
          <cell r="R1586">
            <v>6.3</v>
          </cell>
        </row>
        <row r="1587">
          <cell r="E1587">
            <v>11600300303</v>
          </cell>
          <cell r="F1587" t="str">
            <v>F</v>
          </cell>
          <cell r="G1587">
            <v>3</v>
          </cell>
          <cell r="I1587" t="str">
            <v>Angra dos Reis - Lidice</v>
          </cell>
          <cell r="J1587" t="str">
            <v>SA</v>
          </cell>
          <cell r="K1587" t="str">
            <v>S</v>
          </cell>
          <cell r="L1587">
            <v>44.6</v>
          </cell>
          <cell r="M1587">
            <v>0.2781022311681014</v>
          </cell>
          <cell r="N1587">
            <v>0</v>
          </cell>
          <cell r="O1587">
            <v>0.32064477933097385</v>
          </cell>
          <cell r="P1587">
            <v>0</v>
          </cell>
          <cell r="Q1587">
            <v>0</v>
          </cell>
          <cell r="R1587">
            <v>12.7</v>
          </cell>
        </row>
        <row r="1588">
          <cell r="E1588">
            <v>11600400000</v>
          </cell>
          <cell r="F1588" t="str">
            <v>F</v>
          </cell>
          <cell r="G1588">
            <v>0</v>
          </cell>
          <cell r="H1588" t="str">
            <v>L705</v>
          </cell>
          <cell r="I1588" t="str">
            <v xml:space="preserve">Vila Operária de Mambucaba - Parque Perequê </v>
          </cell>
          <cell r="J1588" t="str">
            <v>SA</v>
          </cell>
          <cell r="K1588" t="str">
            <v>Req.</v>
          </cell>
          <cell r="L1588">
            <v>4.9000000000000004</v>
          </cell>
          <cell r="M1588">
            <v>0.2781022311681014</v>
          </cell>
          <cell r="N1588">
            <v>0</v>
          </cell>
          <cell r="O1588">
            <v>0.32064477933097385</v>
          </cell>
          <cell r="P1588">
            <v>0</v>
          </cell>
          <cell r="Q1588">
            <v>0</v>
          </cell>
          <cell r="R1588">
            <v>1.65</v>
          </cell>
        </row>
        <row r="1589">
          <cell r="E1589">
            <v>11600500000</v>
          </cell>
          <cell r="F1589" t="str">
            <v>F</v>
          </cell>
          <cell r="G1589">
            <v>0</v>
          </cell>
          <cell r="H1589" t="str">
            <v>P425</v>
          </cell>
          <cell r="I1589" t="str">
            <v xml:space="preserve">Barra Mansa - Passa Três   </v>
          </cell>
          <cell r="J1589" t="str">
            <v>SA</v>
          </cell>
          <cell r="K1589" t="str">
            <v>O</v>
          </cell>
          <cell r="L1589">
            <v>40.37122969837587</v>
          </cell>
          <cell r="M1589">
            <v>0.2781022311681014</v>
          </cell>
          <cell r="N1589">
            <v>0</v>
          </cell>
          <cell r="O1589">
            <v>0.32064477933097385</v>
          </cell>
          <cell r="P1589">
            <v>0</v>
          </cell>
          <cell r="Q1589">
            <v>0</v>
          </cell>
          <cell r="R1589">
            <v>11.5</v>
          </cell>
        </row>
        <row r="1590">
          <cell r="E1590">
            <v>11600500001</v>
          </cell>
          <cell r="F1590" t="str">
            <v>F</v>
          </cell>
          <cell r="G1590">
            <v>1</v>
          </cell>
          <cell r="I1590" t="str">
            <v>Barra Mansa - Getulândia</v>
          </cell>
          <cell r="J1590" t="str">
            <v>SA</v>
          </cell>
          <cell r="K1590" t="str">
            <v>S</v>
          </cell>
          <cell r="L1590">
            <v>22.96983758700696</v>
          </cell>
          <cell r="M1590">
            <v>0.2781022311681014</v>
          </cell>
          <cell r="N1590">
            <v>0</v>
          </cell>
          <cell r="O1590">
            <v>0.32064477933097385</v>
          </cell>
          <cell r="P1590">
            <v>0</v>
          </cell>
          <cell r="Q1590">
            <v>0</v>
          </cell>
          <cell r="R1590">
            <v>6.65</v>
          </cell>
        </row>
        <row r="1591">
          <cell r="E1591">
            <v>11600500002</v>
          </cell>
          <cell r="F1591" t="str">
            <v>F</v>
          </cell>
          <cell r="G1591">
            <v>2</v>
          </cell>
          <cell r="I1591" t="str">
            <v>Getulândia - Passa Três</v>
          </cell>
          <cell r="J1591" t="str">
            <v>SA</v>
          </cell>
          <cell r="K1591" t="str">
            <v>S</v>
          </cell>
          <cell r="L1591">
            <v>17.40139211136891</v>
          </cell>
          <cell r="M1591">
            <v>0.2781022311681014</v>
          </cell>
          <cell r="N1591">
            <v>0</v>
          </cell>
          <cell r="O1591">
            <v>0.32064477933097385</v>
          </cell>
          <cell r="P1591">
            <v>0</v>
          </cell>
          <cell r="Q1591">
            <v>0</v>
          </cell>
          <cell r="R1591">
            <v>5.0999999999999996</v>
          </cell>
        </row>
        <row r="1592">
          <cell r="E1592">
            <v>11600600000</v>
          </cell>
          <cell r="F1592" t="str">
            <v>F</v>
          </cell>
          <cell r="G1592">
            <v>0</v>
          </cell>
          <cell r="H1592" t="str">
            <v>P140</v>
          </cell>
          <cell r="I1592" t="str">
            <v>Barra do Piraí - Volta Redonda (via Passa Três)</v>
          </cell>
          <cell r="J1592" t="str">
            <v>SA</v>
          </cell>
          <cell r="K1592" t="str">
            <v>O</v>
          </cell>
          <cell r="L1592">
            <v>99.767981438515079</v>
          </cell>
          <cell r="M1592">
            <v>0.2781022311681014</v>
          </cell>
          <cell r="N1592">
            <v>0</v>
          </cell>
          <cell r="O1592">
            <v>0.32064477933097385</v>
          </cell>
          <cell r="P1592">
            <v>0</v>
          </cell>
          <cell r="Q1592">
            <v>0</v>
          </cell>
          <cell r="R1592">
            <v>28</v>
          </cell>
        </row>
        <row r="1593">
          <cell r="E1593">
            <v>11600600001</v>
          </cell>
          <cell r="F1593" t="str">
            <v>F</v>
          </cell>
          <cell r="G1593">
            <v>1</v>
          </cell>
          <cell r="I1593" t="str">
            <v>Barra do Piraí - Santanésia</v>
          </cell>
          <cell r="J1593" t="str">
            <v>SA</v>
          </cell>
          <cell r="K1593" t="str">
            <v>S</v>
          </cell>
          <cell r="L1593">
            <v>11.368909512761022</v>
          </cell>
          <cell r="M1593">
            <v>0.2781022311681014</v>
          </cell>
          <cell r="N1593">
            <v>0</v>
          </cell>
          <cell r="O1593">
            <v>0.32064477933097385</v>
          </cell>
          <cell r="P1593">
            <v>0</v>
          </cell>
          <cell r="Q1593">
            <v>0</v>
          </cell>
          <cell r="R1593">
            <v>3.45</v>
          </cell>
        </row>
        <row r="1594">
          <cell r="E1594">
            <v>11600600002</v>
          </cell>
          <cell r="F1594" t="str">
            <v>F</v>
          </cell>
          <cell r="G1594">
            <v>2</v>
          </cell>
          <cell r="I1594" t="str">
            <v>Santanésia - Piraí</v>
          </cell>
          <cell r="J1594" t="str">
            <v>SA</v>
          </cell>
          <cell r="K1594" t="str">
            <v>S</v>
          </cell>
          <cell r="L1594">
            <v>16.473317865429234</v>
          </cell>
          <cell r="M1594">
            <v>0.2781022311681014</v>
          </cell>
          <cell r="N1594">
            <v>0</v>
          </cell>
          <cell r="O1594">
            <v>0.32064477933097385</v>
          </cell>
          <cell r="P1594">
            <v>0</v>
          </cell>
          <cell r="Q1594">
            <v>0</v>
          </cell>
          <cell r="R1594">
            <v>4.8499999999999996</v>
          </cell>
        </row>
        <row r="1595">
          <cell r="E1595">
            <v>11600600003</v>
          </cell>
          <cell r="F1595" t="str">
            <v>F</v>
          </cell>
          <cell r="G1595">
            <v>3</v>
          </cell>
          <cell r="I1595" t="str">
            <v>Piraí - Cachoeirinha</v>
          </cell>
          <cell r="J1595" t="str">
            <v>SA</v>
          </cell>
          <cell r="K1595" t="str">
            <v>S</v>
          </cell>
          <cell r="L1595">
            <v>9.0487238979118327</v>
          </cell>
          <cell r="M1595">
            <v>0.2781022311681014</v>
          </cell>
          <cell r="N1595">
            <v>0</v>
          </cell>
          <cell r="O1595">
            <v>0.32064477933097385</v>
          </cell>
          <cell r="P1595">
            <v>0</v>
          </cell>
          <cell r="Q1595">
            <v>0</v>
          </cell>
          <cell r="R1595">
            <v>2.8</v>
          </cell>
        </row>
        <row r="1596">
          <cell r="E1596">
            <v>11600600004</v>
          </cell>
          <cell r="F1596" t="str">
            <v>F</v>
          </cell>
          <cell r="G1596">
            <v>4</v>
          </cell>
          <cell r="I1596" t="str">
            <v>Cachoeirinha - Bela Vista</v>
          </cell>
          <cell r="J1596" t="str">
            <v>SA</v>
          </cell>
          <cell r="K1596" t="str">
            <v>S</v>
          </cell>
          <cell r="L1596">
            <v>9.976798143851509</v>
          </cell>
          <cell r="M1596">
            <v>0.2781022311681014</v>
          </cell>
          <cell r="N1596">
            <v>0</v>
          </cell>
          <cell r="O1596">
            <v>0.32064477933097385</v>
          </cell>
          <cell r="P1596">
            <v>0</v>
          </cell>
          <cell r="Q1596">
            <v>0</v>
          </cell>
          <cell r="R1596">
            <v>3.05</v>
          </cell>
        </row>
        <row r="1597">
          <cell r="E1597">
            <v>11600600005</v>
          </cell>
          <cell r="F1597" t="str">
            <v>F</v>
          </cell>
          <cell r="G1597">
            <v>5</v>
          </cell>
          <cell r="I1597" t="str">
            <v>Bela Vista - Passa Três</v>
          </cell>
          <cell r="J1597" t="str">
            <v>SA</v>
          </cell>
          <cell r="K1597" t="str">
            <v>S</v>
          </cell>
          <cell r="L1597">
            <v>6.9605568445475638</v>
          </cell>
          <cell r="M1597">
            <v>0.2781022311681014</v>
          </cell>
          <cell r="N1597">
            <v>0</v>
          </cell>
          <cell r="O1597">
            <v>0.32064477933097385</v>
          </cell>
          <cell r="P1597">
            <v>0</v>
          </cell>
          <cell r="Q1597">
            <v>0</v>
          </cell>
          <cell r="R1597">
            <v>2.2000000000000002</v>
          </cell>
        </row>
        <row r="1598">
          <cell r="E1598">
            <v>11600600006</v>
          </cell>
          <cell r="F1598" t="str">
            <v>F</v>
          </cell>
          <cell r="G1598">
            <v>6</v>
          </cell>
          <cell r="I1598" t="str">
            <v>Passa Três - Morro Alegre</v>
          </cell>
          <cell r="J1598" t="str">
            <v>SA</v>
          </cell>
          <cell r="K1598" t="str">
            <v>S</v>
          </cell>
          <cell r="L1598">
            <v>19.48955916473318</v>
          </cell>
          <cell r="M1598">
            <v>0.2781022311681014</v>
          </cell>
          <cell r="N1598">
            <v>0</v>
          </cell>
          <cell r="O1598">
            <v>0.32064477933097385</v>
          </cell>
          <cell r="P1598">
            <v>0</v>
          </cell>
          <cell r="Q1598">
            <v>0</v>
          </cell>
          <cell r="R1598">
            <v>5.7</v>
          </cell>
        </row>
        <row r="1599">
          <cell r="E1599">
            <v>11600600007</v>
          </cell>
          <cell r="F1599" t="str">
            <v>F</v>
          </cell>
          <cell r="G1599">
            <v>7</v>
          </cell>
          <cell r="I1599" t="str">
            <v>Morro Alegre - Barra Mansa</v>
          </cell>
          <cell r="J1599" t="str">
            <v>SA</v>
          </cell>
          <cell r="K1599" t="str">
            <v>S</v>
          </cell>
          <cell r="L1599">
            <v>20.185614849187935</v>
          </cell>
          <cell r="M1599">
            <v>0.2781022311681014</v>
          </cell>
          <cell r="N1599">
            <v>0</v>
          </cell>
          <cell r="O1599">
            <v>0.32064477933097385</v>
          </cell>
          <cell r="P1599">
            <v>0</v>
          </cell>
          <cell r="Q1599">
            <v>0</v>
          </cell>
          <cell r="R1599">
            <v>5.9</v>
          </cell>
        </row>
        <row r="1600">
          <cell r="E1600">
            <v>11600600008</v>
          </cell>
          <cell r="F1600" t="str">
            <v>F</v>
          </cell>
          <cell r="G1600">
            <v>8</v>
          </cell>
          <cell r="I1600" t="str">
            <v>Getulândia - Barra Mansa</v>
          </cell>
          <cell r="J1600" t="str">
            <v>SA</v>
          </cell>
          <cell r="K1600" t="str">
            <v>S</v>
          </cell>
          <cell r="L1600">
            <v>22.96983758700696</v>
          </cell>
          <cell r="M1600">
            <v>0.2781022311681014</v>
          </cell>
          <cell r="N1600">
            <v>0</v>
          </cell>
          <cell r="O1600">
            <v>0.32064477933097385</v>
          </cell>
          <cell r="P1600">
            <v>0</v>
          </cell>
          <cell r="Q1600">
            <v>0</v>
          </cell>
          <cell r="R1600">
            <v>6.65</v>
          </cell>
        </row>
        <row r="1601">
          <cell r="E1601">
            <v>11600600009</v>
          </cell>
          <cell r="F1601" t="str">
            <v>F</v>
          </cell>
          <cell r="G1601">
            <v>9</v>
          </cell>
          <cell r="I1601" t="str">
            <v>Passa Três - Volta Redonda</v>
          </cell>
          <cell r="J1601" t="str">
            <v>SA</v>
          </cell>
          <cell r="K1601" t="str">
            <v>S</v>
          </cell>
          <cell r="L1601">
            <v>48.491879350348022</v>
          </cell>
          <cell r="M1601">
            <v>0.2781022311681014</v>
          </cell>
          <cell r="N1601">
            <v>0</v>
          </cell>
          <cell r="O1601">
            <v>0.32064477933097385</v>
          </cell>
          <cell r="P1601">
            <v>0</v>
          </cell>
          <cell r="Q1601">
            <v>0</v>
          </cell>
          <cell r="R1601">
            <v>13.75</v>
          </cell>
        </row>
        <row r="1602">
          <cell r="E1602">
            <v>11600600010</v>
          </cell>
          <cell r="F1602" t="str">
            <v>F</v>
          </cell>
          <cell r="G1602">
            <v>10</v>
          </cell>
          <cell r="I1602" t="str">
            <v>Getulândia - Volta Redonda</v>
          </cell>
          <cell r="J1602" t="str">
            <v>SA</v>
          </cell>
          <cell r="K1602" t="str">
            <v>S</v>
          </cell>
          <cell r="L1602">
            <v>32.018561484918791</v>
          </cell>
          <cell r="M1602">
            <v>0.2781022311681014</v>
          </cell>
          <cell r="N1602">
            <v>0</v>
          </cell>
          <cell r="O1602">
            <v>0.32064477933097385</v>
          </cell>
          <cell r="P1602">
            <v>0</v>
          </cell>
          <cell r="Q1602">
            <v>0</v>
          </cell>
          <cell r="R1602">
            <v>9.1999999999999993</v>
          </cell>
        </row>
        <row r="1603">
          <cell r="E1603">
            <v>11600600011</v>
          </cell>
          <cell r="F1603" t="str">
            <v>F</v>
          </cell>
          <cell r="G1603">
            <v>11</v>
          </cell>
          <cell r="I1603" t="str">
            <v>Morro Alegre - Volta Redonda</v>
          </cell>
          <cell r="J1603" t="str">
            <v>SA</v>
          </cell>
          <cell r="K1603" t="str">
            <v>S</v>
          </cell>
          <cell r="L1603">
            <v>29.23433874709977</v>
          </cell>
          <cell r="M1603">
            <v>0.2781022311681014</v>
          </cell>
          <cell r="N1603">
            <v>0</v>
          </cell>
          <cell r="O1603">
            <v>0.32064477933097385</v>
          </cell>
          <cell r="P1603">
            <v>0</v>
          </cell>
          <cell r="Q1603">
            <v>0</v>
          </cell>
          <cell r="R1603">
            <v>8.4</v>
          </cell>
        </row>
        <row r="1604">
          <cell r="E1604">
            <v>16000100000</v>
          </cell>
          <cell r="F1604" t="str">
            <v>F</v>
          </cell>
          <cell r="G1604">
            <v>0</v>
          </cell>
          <cell r="H1604" t="str">
            <v>P500</v>
          </cell>
          <cell r="I1604" t="str">
            <v xml:space="preserve">Vista Alegre - Jardim Belmonte (via Ano Bom) </v>
          </cell>
          <cell r="J1604" t="str">
            <v>SA</v>
          </cell>
          <cell r="K1604" t="str">
            <v>O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1.6400000000000001E-2</v>
          </cell>
          <cell r="Q1604">
            <v>253.84982359851278</v>
          </cell>
          <cell r="R1604">
            <v>4.45</v>
          </cell>
        </row>
        <row r="1605">
          <cell r="G1605" t="str">
            <v>RJ</v>
          </cell>
          <cell r="H1605">
            <v>117</v>
          </cell>
          <cell r="I1605" t="str">
            <v>COESA TRANSPORTES LTDA.</v>
          </cell>
        </row>
        <row r="1606">
          <cell r="E1606">
            <v>11700400000</v>
          </cell>
          <cell r="F1606" t="str">
            <v>D</v>
          </cell>
          <cell r="G1606">
            <v>0</v>
          </cell>
          <cell r="H1606" t="str">
            <v>423A</v>
          </cell>
          <cell r="I1606" t="str">
            <v>São Gonçalo - Vila Isabel (via PPCS)</v>
          </cell>
          <cell r="J1606" t="str">
            <v>SA</v>
          </cell>
          <cell r="K1606" t="str">
            <v>O</v>
          </cell>
          <cell r="L1606">
            <v>34.6</v>
          </cell>
          <cell r="M1606">
            <v>0</v>
          </cell>
          <cell r="N1606">
            <v>0</v>
          </cell>
          <cell r="O1606">
            <v>0</v>
          </cell>
          <cell r="P1606">
            <v>56</v>
          </cell>
          <cell r="Q1606">
            <v>0.15839268481438662</v>
          </cell>
          <cell r="R1606">
            <v>9.15</v>
          </cell>
        </row>
        <row r="1607">
          <cell r="E1607">
            <v>11700400100</v>
          </cell>
          <cell r="F1607" t="str">
            <v>D</v>
          </cell>
          <cell r="G1607">
            <v>0</v>
          </cell>
          <cell r="H1607" t="str">
            <v>426A</v>
          </cell>
          <cell r="I1607" t="str">
            <v>São Gonçalo - Estácio (via Porto Velho)</v>
          </cell>
          <cell r="J1607" t="str">
            <v>SA</v>
          </cell>
          <cell r="K1607" t="str">
            <v>C</v>
          </cell>
          <cell r="L1607">
            <v>31.4</v>
          </cell>
          <cell r="M1607">
            <v>0</v>
          </cell>
          <cell r="N1607">
            <v>0</v>
          </cell>
          <cell r="O1607">
            <v>0</v>
          </cell>
          <cell r="P1607">
            <v>56</v>
          </cell>
          <cell r="Q1607">
            <v>0.15839268481438662</v>
          </cell>
          <cell r="R1607">
            <v>9.15</v>
          </cell>
        </row>
        <row r="1608">
          <cell r="E1608">
            <v>11700400200</v>
          </cell>
          <cell r="F1608" t="str">
            <v>D</v>
          </cell>
          <cell r="G1608">
            <v>0</v>
          </cell>
          <cell r="H1608" t="str">
            <v>427A</v>
          </cell>
          <cell r="I1608" t="str">
            <v>São Gonçalo - Vila Isabel (via BR-101)</v>
          </cell>
          <cell r="J1608" t="str">
            <v>SA</v>
          </cell>
          <cell r="K1608" t="str">
            <v>C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56</v>
          </cell>
          <cell r="Q1608">
            <v>0.15839268481438662</v>
          </cell>
          <cell r="R1608">
            <v>9.15</v>
          </cell>
        </row>
        <row r="1609">
          <cell r="E1609">
            <v>11700400300</v>
          </cell>
          <cell r="F1609" t="str">
            <v>D</v>
          </cell>
          <cell r="G1609">
            <v>0</v>
          </cell>
          <cell r="H1609" t="str">
            <v>428A</v>
          </cell>
          <cell r="I1609" t="str">
            <v>São Gonçalo - Vila Isabel (via UERJ)</v>
          </cell>
          <cell r="J1609" t="str">
            <v>SA</v>
          </cell>
          <cell r="K1609" t="str">
            <v>C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56</v>
          </cell>
          <cell r="Q1609">
            <v>0.15839268481438662</v>
          </cell>
          <cell r="R1609">
            <v>9.15</v>
          </cell>
        </row>
        <row r="1610">
          <cell r="E1610">
            <v>11700400500</v>
          </cell>
          <cell r="F1610" t="str">
            <v>D</v>
          </cell>
          <cell r="G1610">
            <v>0</v>
          </cell>
          <cell r="H1610" t="str">
            <v>2423A</v>
          </cell>
          <cell r="I1610" t="str">
            <v>São Gonçalo - Vila Isabel (via PPCS)</v>
          </cell>
          <cell r="J1610" t="str">
            <v>AC</v>
          </cell>
          <cell r="K1610" t="str">
            <v>C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66</v>
          </cell>
          <cell r="Q1610">
            <v>0.13630345610232772</v>
          </cell>
          <cell r="R1610">
            <v>13.75</v>
          </cell>
        </row>
        <row r="1611">
          <cell r="E1611">
            <v>11700500000</v>
          </cell>
          <cell r="F1611" t="str">
            <v>D</v>
          </cell>
          <cell r="G1611">
            <v>0</v>
          </cell>
          <cell r="H1611" t="str">
            <v>110D</v>
          </cell>
          <cell r="I1611" t="str">
            <v>São Gonçalo - Candelária</v>
          </cell>
          <cell r="J1611" t="str">
            <v>SA</v>
          </cell>
          <cell r="K1611" t="str">
            <v>O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56</v>
          </cell>
          <cell r="Q1611">
            <v>0.15839268481438662</v>
          </cell>
          <cell r="R1611">
            <v>9.15</v>
          </cell>
        </row>
        <row r="1612">
          <cell r="E1612">
            <v>11700500200</v>
          </cell>
          <cell r="F1612" t="str">
            <v>D</v>
          </cell>
          <cell r="G1612">
            <v>0</v>
          </cell>
          <cell r="H1612" t="str">
            <v>2110D</v>
          </cell>
          <cell r="I1612" t="str">
            <v>São Gonçalo - Castelo (via Porto Velho)</v>
          </cell>
          <cell r="J1612" t="str">
            <v>AC</v>
          </cell>
          <cell r="K1612" t="str">
            <v>C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66</v>
          </cell>
          <cell r="Q1612">
            <v>0.13630345610232772</v>
          </cell>
          <cell r="R1612">
            <v>13.75</v>
          </cell>
        </row>
        <row r="1613">
          <cell r="E1613">
            <v>11700500300</v>
          </cell>
          <cell r="F1613" t="str">
            <v>D</v>
          </cell>
          <cell r="G1613">
            <v>0</v>
          </cell>
          <cell r="H1613" t="str">
            <v>4110D</v>
          </cell>
          <cell r="I1613" t="str">
            <v xml:space="preserve">São Gonçalo - Castelo </v>
          </cell>
          <cell r="J1613" t="str">
            <v>AC</v>
          </cell>
          <cell r="K1613" t="str">
            <v>C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66</v>
          </cell>
          <cell r="Q1613">
            <v>0.13630345610232772</v>
          </cell>
          <cell r="R1613">
            <v>13.75</v>
          </cell>
        </row>
        <row r="1614">
          <cell r="E1614">
            <v>11700600000</v>
          </cell>
          <cell r="F1614" t="str">
            <v>D</v>
          </cell>
          <cell r="G1614">
            <v>0</v>
          </cell>
          <cell r="H1614" t="str">
            <v>535D</v>
          </cell>
          <cell r="I1614" t="str">
            <v>Alcântara - Estácio</v>
          </cell>
          <cell r="J1614" t="str">
            <v>SA</v>
          </cell>
          <cell r="K1614" t="str">
            <v>O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56</v>
          </cell>
          <cell r="Q1614">
            <v>0.15839268481438662</v>
          </cell>
          <cell r="R1614">
            <v>9.15</v>
          </cell>
        </row>
        <row r="1615">
          <cell r="E1615">
            <v>11700600100</v>
          </cell>
          <cell r="F1615" t="str">
            <v>D</v>
          </cell>
          <cell r="G1615">
            <v>0</v>
          </cell>
          <cell r="H1615" t="str">
            <v>2535D</v>
          </cell>
          <cell r="I1615" t="str">
            <v>Alcântara - Estácio (via Dr. March)</v>
          </cell>
          <cell r="J1615" t="str">
            <v>AC</v>
          </cell>
          <cell r="K1615" t="str">
            <v>C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66</v>
          </cell>
          <cell r="Q1615">
            <v>0.13630345610232772</v>
          </cell>
          <cell r="R1615">
            <v>13.75</v>
          </cell>
        </row>
        <row r="1616">
          <cell r="E1616">
            <v>11700700000</v>
          </cell>
          <cell r="F1616" t="str">
            <v>D</v>
          </cell>
          <cell r="G1616">
            <v>0</v>
          </cell>
          <cell r="H1616" t="str">
            <v>545D</v>
          </cell>
          <cell r="I1616" t="str">
            <v>Alcântara - Passeio</v>
          </cell>
          <cell r="J1616" t="str">
            <v>SA</v>
          </cell>
          <cell r="K1616" t="str">
            <v>O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56</v>
          </cell>
          <cell r="Q1616">
            <v>0.15839268481438662</v>
          </cell>
          <cell r="R1616">
            <v>9.15</v>
          </cell>
        </row>
        <row r="1617">
          <cell r="E1617">
            <v>11700700200</v>
          </cell>
          <cell r="F1617" t="str">
            <v>D</v>
          </cell>
          <cell r="G1617">
            <v>0</v>
          </cell>
          <cell r="H1617" t="str">
            <v>2545D</v>
          </cell>
          <cell r="I1617" t="str">
            <v>Alcântara - Castelo (via Dr. March)</v>
          </cell>
          <cell r="J1617" t="str">
            <v>AC</v>
          </cell>
          <cell r="K1617" t="str">
            <v>C</v>
          </cell>
          <cell r="L1617">
            <v>39</v>
          </cell>
          <cell r="M1617">
            <v>0.33053588104814463</v>
          </cell>
          <cell r="N1617">
            <v>0</v>
          </cell>
          <cell r="O1617">
            <v>0.42927474451400327</v>
          </cell>
          <cell r="P1617">
            <v>0</v>
          </cell>
          <cell r="Q1617">
            <v>0</v>
          </cell>
          <cell r="R1617">
            <v>13.15</v>
          </cell>
        </row>
        <row r="1618">
          <cell r="E1618">
            <v>11700700300</v>
          </cell>
          <cell r="F1618" t="str">
            <v>D</v>
          </cell>
          <cell r="G1618">
            <v>0</v>
          </cell>
          <cell r="H1618" t="str">
            <v>4545D</v>
          </cell>
          <cell r="I1618" t="str">
            <v>Alcântara - Castelo</v>
          </cell>
          <cell r="J1618" t="str">
            <v>AC</v>
          </cell>
          <cell r="K1618" t="str">
            <v>C</v>
          </cell>
          <cell r="L1618">
            <v>39</v>
          </cell>
          <cell r="M1618">
            <v>0.33053588104814463</v>
          </cell>
          <cell r="N1618">
            <v>0</v>
          </cell>
          <cell r="O1618">
            <v>0.42927474451400327</v>
          </cell>
          <cell r="P1618">
            <v>0</v>
          </cell>
          <cell r="Q1618">
            <v>0</v>
          </cell>
          <cell r="R1618">
            <v>13.15</v>
          </cell>
        </row>
        <row r="1619">
          <cell r="G1619" t="str">
            <v>RJ</v>
          </cell>
          <cell r="H1619">
            <v>118</v>
          </cell>
          <cell r="I1619" t="str">
            <v>EMPRESA DE ÔNIBUS SANJOANENSE CAMPOSTUR LTDA.</v>
          </cell>
        </row>
        <row r="1620">
          <cell r="E1620">
            <v>11800100000</v>
          </cell>
          <cell r="F1620" t="str">
            <v>F</v>
          </cell>
          <cell r="G1620">
            <v>0</v>
          </cell>
          <cell r="H1620" t="str">
            <v>N455</v>
          </cell>
          <cell r="I1620" t="str">
            <v>Campos - Papagaio (via Jacaré)</v>
          </cell>
          <cell r="J1620" t="str">
            <v>SA</v>
          </cell>
          <cell r="K1620" t="str">
            <v>O</v>
          </cell>
          <cell r="L1620">
            <v>37</v>
          </cell>
          <cell r="M1620">
            <v>0.2781022311681014</v>
          </cell>
          <cell r="N1620">
            <v>0</v>
          </cell>
          <cell r="O1620">
            <v>0.32064477933097385</v>
          </cell>
          <cell r="P1620">
            <v>0</v>
          </cell>
          <cell r="Q1620">
            <v>0</v>
          </cell>
          <cell r="R1620">
            <v>10.55</v>
          </cell>
        </row>
        <row r="1621">
          <cell r="E1621">
            <v>11800100001</v>
          </cell>
          <cell r="F1621" t="str">
            <v>F</v>
          </cell>
          <cell r="G1621">
            <v>1</v>
          </cell>
          <cell r="I1621" t="str">
            <v>Papagaio - Pipeiras</v>
          </cell>
          <cell r="J1621" t="str">
            <v>SA</v>
          </cell>
          <cell r="K1621" t="str">
            <v>S</v>
          </cell>
          <cell r="L1621">
            <v>3</v>
          </cell>
          <cell r="M1621">
            <v>0.2781022311681014</v>
          </cell>
          <cell r="N1621">
            <v>0</v>
          </cell>
          <cell r="O1621">
            <v>0.32064477933097385</v>
          </cell>
          <cell r="P1621">
            <v>0</v>
          </cell>
          <cell r="Q1621">
            <v>0</v>
          </cell>
          <cell r="R1621">
            <v>1.1000000000000001</v>
          </cell>
        </row>
        <row r="1622">
          <cell r="E1622">
            <v>11800100002</v>
          </cell>
          <cell r="F1622" t="str">
            <v>F</v>
          </cell>
          <cell r="G1622">
            <v>2</v>
          </cell>
          <cell r="I1622" t="str">
            <v>Papagaio - Campos Novos</v>
          </cell>
          <cell r="J1622" t="str">
            <v>SA</v>
          </cell>
          <cell r="K1622" t="str">
            <v>S</v>
          </cell>
          <cell r="L1622">
            <v>14</v>
          </cell>
          <cell r="M1622">
            <v>0.2781022311681014</v>
          </cell>
          <cell r="N1622">
            <v>0</v>
          </cell>
          <cell r="O1622">
            <v>0.32064477933097385</v>
          </cell>
          <cell r="P1622">
            <v>0</v>
          </cell>
          <cell r="Q1622">
            <v>0</v>
          </cell>
          <cell r="R1622">
            <v>4.1500000000000004</v>
          </cell>
        </row>
        <row r="1623">
          <cell r="E1623">
            <v>11800100003</v>
          </cell>
          <cell r="F1623" t="str">
            <v>F</v>
          </cell>
          <cell r="G1623">
            <v>3</v>
          </cell>
          <cell r="I1623" t="str">
            <v>Papagaio - Barcelos</v>
          </cell>
          <cell r="J1623" t="str">
            <v>SA</v>
          </cell>
          <cell r="K1623" t="str">
            <v>S</v>
          </cell>
          <cell r="L1623">
            <v>18</v>
          </cell>
          <cell r="M1623">
            <v>0.2781022311681014</v>
          </cell>
          <cell r="N1623">
            <v>0</v>
          </cell>
          <cell r="O1623">
            <v>0.32064477933097385</v>
          </cell>
          <cell r="P1623">
            <v>0</v>
          </cell>
          <cell r="Q1623">
            <v>0</v>
          </cell>
          <cell r="R1623">
            <v>5.3</v>
          </cell>
        </row>
        <row r="1624">
          <cell r="E1624">
            <v>11800100004</v>
          </cell>
          <cell r="F1624" t="str">
            <v>F</v>
          </cell>
          <cell r="G1624">
            <v>4</v>
          </cell>
          <cell r="I1624" t="str">
            <v>Papagaio - Martins Laje</v>
          </cell>
          <cell r="J1624" t="str">
            <v>SA</v>
          </cell>
          <cell r="K1624" t="str">
            <v>S</v>
          </cell>
          <cell r="L1624">
            <v>26</v>
          </cell>
          <cell r="M1624">
            <v>0.2781022311681014</v>
          </cell>
          <cell r="N1624">
            <v>0</v>
          </cell>
          <cell r="O1624">
            <v>0.32064477933097385</v>
          </cell>
          <cell r="P1624">
            <v>0</v>
          </cell>
          <cell r="Q1624">
            <v>0</v>
          </cell>
          <cell r="R1624">
            <v>7.5</v>
          </cell>
        </row>
        <row r="1625">
          <cell r="E1625">
            <v>11800100005</v>
          </cell>
          <cell r="F1625" t="str">
            <v>F</v>
          </cell>
          <cell r="G1625">
            <v>5</v>
          </cell>
          <cell r="I1625" t="str">
            <v>Pipeiras - Campos Novos</v>
          </cell>
          <cell r="J1625" t="str">
            <v>SA</v>
          </cell>
          <cell r="K1625" t="str">
            <v>S</v>
          </cell>
          <cell r="L1625">
            <v>11</v>
          </cell>
          <cell r="M1625">
            <v>0.2781022311681014</v>
          </cell>
          <cell r="N1625">
            <v>0</v>
          </cell>
          <cell r="O1625">
            <v>0.32064477933097385</v>
          </cell>
          <cell r="P1625">
            <v>0</v>
          </cell>
          <cell r="Q1625">
            <v>0</v>
          </cell>
          <cell r="R1625">
            <v>3.35</v>
          </cell>
        </row>
        <row r="1626">
          <cell r="E1626">
            <v>11800100006</v>
          </cell>
          <cell r="F1626" t="str">
            <v>F</v>
          </cell>
          <cell r="G1626">
            <v>6</v>
          </cell>
          <cell r="I1626" t="str">
            <v>Pipeiras - Barcelos</v>
          </cell>
          <cell r="J1626" t="str">
            <v>SA</v>
          </cell>
          <cell r="K1626" t="str">
            <v>S</v>
          </cell>
          <cell r="L1626">
            <v>15</v>
          </cell>
          <cell r="M1626">
            <v>0.2781022311681014</v>
          </cell>
          <cell r="N1626">
            <v>0</v>
          </cell>
          <cell r="O1626">
            <v>0.32064477933097385</v>
          </cell>
          <cell r="P1626">
            <v>0</v>
          </cell>
          <cell r="Q1626">
            <v>0</v>
          </cell>
          <cell r="R1626">
            <v>4.45</v>
          </cell>
        </row>
        <row r="1627">
          <cell r="E1627">
            <v>11800100007</v>
          </cell>
          <cell r="F1627" t="str">
            <v>F</v>
          </cell>
          <cell r="G1627">
            <v>7</v>
          </cell>
          <cell r="I1627" t="str">
            <v>Pipeiras - Martins Laje</v>
          </cell>
          <cell r="J1627" t="str">
            <v>SA</v>
          </cell>
          <cell r="K1627" t="str">
            <v>S</v>
          </cell>
          <cell r="L1627">
            <v>23</v>
          </cell>
          <cell r="M1627">
            <v>0.2781022311681014</v>
          </cell>
          <cell r="N1627">
            <v>0</v>
          </cell>
          <cell r="O1627">
            <v>0.32064477933097385</v>
          </cell>
          <cell r="P1627">
            <v>0</v>
          </cell>
          <cell r="Q1627">
            <v>0</v>
          </cell>
          <cell r="R1627">
            <v>6.65</v>
          </cell>
        </row>
        <row r="1628">
          <cell r="E1628">
            <v>11800100008</v>
          </cell>
          <cell r="F1628" t="str">
            <v>F</v>
          </cell>
          <cell r="G1628">
            <v>8</v>
          </cell>
          <cell r="I1628" t="str">
            <v>Pipeiras - Campos</v>
          </cell>
          <cell r="J1628" t="str">
            <v>SA</v>
          </cell>
          <cell r="K1628" t="str">
            <v>S</v>
          </cell>
          <cell r="L1628">
            <v>34</v>
          </cell>
          <cell r="M1628">
            <v>0.2781022311681014</v>
          </cell>
          <cell r="N1628">
            <v>0</v>
          </cell>
          <cell r="O1628">
            <v>0.32064477933097385</v>
          </cell>
          <cell r="P1628">
            <v>0</v>
          </cell>
          <cell r="Q1628">
            <v>0</v>
          </cell>
          <cell r="R1628">
            <v>9.75</v>
          </cell>
        </row>
        <row r="1629">
          <cell r="E1629">
            <v>11800100009</v>
          </cell>
          <cell r="F1629" t="str">
            <v>F</v>
          </cell>
          <cell r="G1629">
            <v>9</v>
          </cell>
          <cell r="I1629" t="str">
            <v>Campos Novos - Barcelos</v>
          </cell>
          <cell r="J1629" t="str">
            <v>SA</v>
          </cell>
          <cell r="K1629" t="str">
            <v>S</v>
          </cell>
          <cell r="L1629">
            <v>4</v>
          </cell>
          <cell r="M1629">
            <v>0.2781022311681014</v>
          </cell>
          <cell r="N1629">
            <v>0</v>
          </cell>
          <cell r="O1629">
            <v>0.32064477933097385</v>
          </cell>
          <cell r="P1629">
            <v>0</v>
          </cell>
          <cell r="Q1629">
            <v>0</v>
          </cell>
          <cell r="R1629">
            <v>1.4</v>
          </cell>
        </row>
        <row r="1630">
          <cell r="E1630">
            <v>11800100010</v>
          </cell>
          <cell r="F1630" t="str">
            <v>F</v>
          </cell>
          <cell r="G1630">
            <v>10</v>
          </cell>
          <cell r="I1630" t="str">
            <v>Campos Novos - Martins Laje</v>
          </cell>
          <cell r="J1630" t="str">
            <v>SA</v>
          </cell>
          <cell r="K1630" t="str">
            <v>S</v>
          </cell>
          <cell r="L1630">
            <v>12</v>
          </cell>
          <cell r="M1630">
            <v>0.2781022311681014</v>
          </cell>
          <cell r="N1630">
            <v>0</v>
          </cell>
          <cell r="O1630">
            <v>0.32064477933097385</v>
          </cell>
          <cell r="P1630">
            <v>0</v>
          </cell>
          <cell r="Q1630">
            <v>0</v>
          </cell>
          <cell r="R1630">
            <v>3.6</v>
          </cell>
        </row>
        <row r="1631">
          <cell r="E1631">
            <v>11800100011</v>
          </cell>
          <cell r="F1631" t="str">
            <v>F</v>
          </cell>
          <cell r="G1631">
            <v>11</v>
          </cell>
          <cell r="I1631" t="str">
            <v>Campos Novos - Campos</v>
          </cell>
          <cell r="J1631" t="str">
            <v>SA</v>
          </cell>
          <cell r="K1631" t="str">
            <v>S</v>
          </cell>
          <cell r="L1631">
            <v>23</v>
          </cell>
          <cell r="M1631">
            <v>0.2781022311681014</v>
          </cell>
          <cell r="N1631">
            <v>0</v>
          </cell>
          <cell r="O1631">
            <v>0.32064477933097385</v>
          </cell>
          <cell r="P1631">
            <v>0</v>
          </cell>
          <cell r="Q1631">
            <v>0</v>
          </cell>
          <cell r="R1631">
            <v>6.65</v>
          </cell>
        </row>
        <row r="1632">
          <cell r="E1632">
            <v>11800100012</v>
          </cell>
          <cell r="F1632" t="str">
            <v>F</v>
          </cell>
          <cell r="G1632">
            <v>12</v>
          </cell>
          <cell r="I1632" t="str">
            <v>Campos - Barcelos</v>
          </cell>
          <cell r="J1632" t="str">
            <v>SA</v>
          </cell>
          <cell r="K1632" t="str">
            <v>S</v>
          </cell>
          <cell r="L1632">
            <v>19</v>
          </cell>
          <cell r="M1632">
            <v>0.2781022311681014</v>
          </cell>
          <cell r="N1632">
            <v>0</v>
          </cell>
          <cell r="O1632">
            <v>0.32064477933097385</v>
          </cell>
          <cell r="P1632">
            <v>0</v>
          </cell>
          <cell r="Q1632">
            <v>0</v>
          </cell>
          <cell r="R1632">
            <v>5.55</v>
          </cell>
        </row>
        <row r="1633">
          <cell r="E1633">
            <v>11800200000</v>
          </cell>
          <cell r="F1633" t="str">
            <v>F</v>
          </cell>
          <cell r="G1633">
            <v>0</v>
          </cell>
          <cell r="H1633" t="str">
            <v>N450</v>
          </cell>
          <cell r="I1633" t="str">
            <v>Campos - Grussaí (via Lagoa)</v>
          </cell>
          <cell r="J1633" t="str">
            <v>SA</v>
          </cell>
          <cell r="K1633" t="str">
            <v>O</v>
          </cell>
          <cell r="L1633">
            <v>38</v>
          </cell>
          <cell r="M1633">
            <v>0.2781022311681014</v>
          </cell>
          <cell r="N1633">
            <v>0</v>
          </cell>
          <cell r="O1633">
            <v>0.32064477933097385</v>
          </cell>
          <cell r="P1633">
            <v>0</v>
          </cell>
          <cell r="Q1633">
            <v>0</v>
          </cell>
          <cell r="R1633">
            <v>10.85</v>
          </cell>
        </row>
        <row r="1634">
          <cell r="E1634">
            <v>11800200001</v>
          </cell>
          <cell r="F1634" t="str">
            <v>F</v>
          </cell>
          <cell r="G1634">
            <v>1</v>
          </cell>
          <cell r="I1634" t="str">
            <v>Grussaí - Curva</v>
          </cell>
          <cell r="J1634" t="str">
            <v>SA</v>
          </cell>
          <cell r="K1634" t="str">
            <v>S</v>
          </cell>
          <cell r="L1634">
            <v>4</v>
          </cell>
          <cell r="M1634">
            <v>0.2781022311681014</v>
          </cell>
          <cell r="N1634">
            <v>0</v>
          </cell>
          <cell r="O1634">
            <v>0.32064477933097385</v>
          </cell>
          <cell r="P1634">
            <v>0</v>
          </cell>
          <cell r="Q1634">
            <v>0</v>
          </cell>
          <cell r="R1634">
            <v>1.4</v>
          </cell>
        </row>
        <row r="1635">
          <cell r="E1635">
            <v>11800200002</v>
          </cell>
          <cell r="F1635" t="str">
            <v>F</v>
          </cell>
          <cell r="G1635">
            <v>2</v>
          </cell>
          <cell r="I1635" t="str">
            <v>Grussaí - Barcelos</v>
          </cell>
          <cell r="J1635" t="str">
            <v>SA</v>
          </cell>
          <cell r="K1635" t="str">
            <v>S</v>
          </cell>
          <cell r="L1635">
            <v>19</v>
          </cell>
          <cell r="M1635">
            <v>0.2781022311681014</v>
          </cell>
          <cell r="N1635">
            <v>0</v>
          </cell>
          <cell r="O1635">
            <v>0.32064477933097385</v>
          </cell>
          <cell r="P1635">
            <v>0</v>
          </cell>
          <cell r="Q1635">
            <v>0</v>
          </cell>
          <cell r="R1635">
            <v>5.55</v>
          </cell>
        </row>
        <row r="1636">
          <cell r="E1636">
            <v>11800200003</v>
          </cell>
          <cell r="F1636" t="str">
            <v>F</v>
          </cell>
          <cell r="G1636">
            <v>3</v>
          </cell>
          <cell r="I1636" t="str">
            <v>Grussaí - Martins Laje</v>
          </cell>
          <cell r="J1636" t="str">
            <v>SA</v>
          </cell>
          <cell r="K1636" t="str">
            <v>S</v>
          </cell>
          <cell r="L1636">
            <v>27</v>
          </cell>
          <cell r="M1636">
            <v>0.2781022311681014</v>
          </cell>
          <cell r="N1636">
            <v>0</v>
          </cell>
          <cell r="O1636">
            <v>0.32064477933097385</v>
          </cell>
          <cell r="P1636">
            <v>0</v>
          </cell>
          <cell r="Q1636">
            <v>0</v>
          </cell>
          <cell r="R1636">
            <v>7.8</v>
          </cell>
        </row>
        <row r="1637">
          <cell r="E1637">
            <v>11800200004</v>
          </cell>
          <cell r="F1637" t="str">
            <v>F</v>
          </cell>
          <cell r="G1637">
            <v>4</v>
          </cell>
          <cell r="I1637" t="str">
            <v>Curva - Barcelos</v>
          </cell>
          <cell r="J1637" t="str">
            <v>SA</v>
          </cell>
          <cell r="K1637" t="str">
            <v>S</v>
          </cell>
          <cell r="L1637">
            <v>15</v>
          </cell>
          <cell r="M1637">
            <v>0.2781022311681014</v>
          </cell>
          <cell r="N1637">
            <v>0</v>
          </cell>
          <cell r="O1637">
            <v>0.32064477933097385</v>
          </cell>
          <cell r="P1637">
            <v>0</v>
          </cell>
          <cell r="Q1637">
            <v>0</v>
          </cell>
          <cell r="R1637">
            <v>4.45</v>
          </cell>
        </row>
        <row r="1638">
          <cell r="E1638">
            <v>11800200005</v>
          </cell>
          <cell r="F1638" t="str">
            <v>F</v>
          </cell>
          <cell r="G1638">
            <v>5</v>
          </cell>
          <cell r="I1638" t="str">
            <v>Curva - Martins Laje</v>
          </cell>
          <cell r="J1638" t="str">
            <v>SA</v>
          </cell>
          <cell r="K1638" t="str">
            <v>S</v>
          </cell>
          <cell r="L1638">
            <v>23</v>
          </cell>
          <cell r="M1638">
            <v>0.2781022311681014</v>
          </cell>
          <cell r="N1638">
            <v>0</v>
          </cell>
          <cell r="O1638">
            <v>0.32064477933097385</v>
          </cell>
          <cell r="P1638">
            <v>0</v>
          </cell>
          <cell r="Q1638">
            <v>0</v>
          </cell>
          <cell r="R1638">
            <v>6.65</v>
          </cell>
        </row>
        <row r="1639">
          <cell r="E1639">
            <v>11800200006</v>
          </cell>
          <cell r="F1639" t="str">
            <v>F</v>
          </cell>
          <cell r="G1639">
            <v>6</v>
          </cell>
          <cell r="I1639" t="str">
            <v>Curva - Campos</v>
          </cell>
          <cell r="J1639" t="str">
            <v>SA</v>
          </cell>
          <cell r="K1639" t="str">
            <v>S</v>
          </cell>
          <cell r="L1639">
            <v>34</v>
          </cell>
          <cell r="M1639">
            <v>0.2781022311681014</v>
          </cell>
          <cell r="N1639">
            <v>0</v>
          </cell>
          <cell r="O1639">
            <v>0.32064477933097385</v>
          </cell>
          <cell r="P1639">
            <v>0</v>
          </cell>
          <cell r="Q1639">
            <v>0</v>
          </cell>
          <cell r="R1639">
            <v>9.75</v>
          </cell>
        </row>
        <row r="1640">
          <cell r="E1640">
            <v>11800200007</v>
          </cell>
          <cell r="F1640" t="str">
            <v>F</v>
          </cell>
          <cell r="G1640">
            <v>7</v>
          </cell>
          <cell r="I1640" t="str">
            <v>Grussaí - Degredo</v>
          </cell>
          <cell r="J1640" t="str">
            <v>SA</v>
          </cell>
          <cell r="K1640" t="str">
            <v>S</v>
          </cell>
          <cell r="L1640">
            <v>10.7</v>
          </cell>
          <cell r="M1640">
            <v>0.2781022311681014</v>
          </cell>
          <cell r="N1640">
            <v>0</v>
          </cell>
          <cell r="O1640">
            <v>0.32064477933097385</v>
          </cell>
          <cell r="P1640">
            <v>0</v>
          </cell>
          <cell r="Q1640">
            <v>0</v>
          </cell>
          <cell r="R1640">
            <v>3.25</v>
          </cell>
        </row>
        <row r="1641">
          <cell r="E1641">
            <v>11800200008</v>
          </cell>
          <cell r="F1641" t="str">
            <v>F</v>
          </cell>
          <cell r="G1641">
            <v>8</v>
          </cell>
          <cell r="I1641" t="str">
            <v>Curva - Degredo</v>
          </cell>
          <cell r="J1641" t="str">
            <v>SA</v>
          </cell>
          <cell r="K1641" t="str">
            <v>S</v>
          </cell>
          <cell r="L1641">
            <v>6.5</v>
          </cell>
          <cell r="M1641">
            <v>0.2781022311681014</v>
          </cell>
          <cell r="N1641">
            <v>0</v>
          </cell>
          <cell r="O1641">
            <v>0.32064477933097385</v>
          </cell>
          <cell r="P1641">
            <v>0</v>
          </cell>
          <cell r="Q1641">
            <v>0</v>
          </cell>
          <cell r="R1641">
            <v>2.1</v>
          </cell>
        </row>
        <row r="1642">
          <cell r="E1642">
            <v>11800200009</v>
          </cell>
          <cell r="F1642" t="str">
            <v>F</v>
          </cell>
          <cell r="G1642">
            <v>9</v>
          </cell>
          <cell r="I1642" t="str">
            <v xml:space="preserve">Degredo - Barcelos </v>
          </cell>
          <cell r="J1642" t="str">
            <v>SA</v>
          </cell>
          <cell r="K1642" t="str">
            <v>S</v>
          </cell>
          <cell r="L1642">
            <v>9.5</v>
          </cell>
          <cell r="M1642">
            <v>0.2781022311681014</v>
          </cell>
          <cell r="N1642">
            <v>0</v>
          </cell>
          <cell r="O1642">
            <v>0.32064477933097385</v>
          </cell>
          <cell r="P1642">
            <v>0</v>
          </cell>
          <cell r="Q1642">
            <v>0</v>
          </cell>
          <cell r="R1642">
            <v>2.9</v>
          </cell>
        </row>
        <row r="1643">
          <cell r="E1643">
            <v>11800200010</v>
          </cell>
          <cell r="F1643" t="str">
            <v>F</v>
          </cell>
          <cell r="G1643">
            <v>10</v>
          </cell>
          <cell r="I1643" t="str">
            <v>Degredo - Martins Laje</v>
          </cell>
          <cell r="J1643" t="str">
            <v>SA</v>
          </cell>
          <cell r="K1643" t="str">
            <v>S</v>
          </cell>
          <cell r="L1643">
            <v>17.899999999999999</v>
          </cell>
          <cell r="M1643">
            <v>0.2781022311681014</v>
          </cell>
          <cell r="N1643">
            <v>0</v>
          </cell>
          <cell r="O1643">
            <v>0.32064477933097385</v>
          </cell>
          <cell r="P1643">
            <v>0</v>
          </cell>
          <cell r="Q1643">
            <v>0</v>
          </cell>
          <cell r="R1643">
            <v>5.25</v>
          </cell>
        </row>
        <row r="1644">
          <cell r="E1644">
            <v>11800200011</v>
          </cell>
          <cell r="F1644" t="str">
            <v>F</v>
          </cell>
          <cell r="G1644">
            <v>11</v>
          </cell>
          <cell r="I1644" t="str">
            <v>Degredo - Campos</v>
          </cell>
          <cell r="J1644" t="str">
            <v>SA</v>
          </cell>
          <cell r="K1644" t="str">
            <v>S</v>
          </cell>
          <cell r="L1644">
            <v>30.9</v>
          </cell>
          <cell r="M1644">
            <v>0.2781022311681014</v>
          </cell>
          <cell r="N1644">
            <v>0</v>
          </cell>
          <cell r="O1644">
            <v>0.32064477933097385</v>
          </cell>
          <cell r="P1644">
            <v>0</v>
          </cell>
          <cell r="Q1644">
            <v>0</v>
          </cell>
          <cell r="R1644">
            <v>8.85</v>
          </cell>
        </row>
        <row r="1645">
          <cell r="E1645">
            <v>11800200012</v>
          </cell>
          <cell r="F1645" t="str">
            <v>F</v>
          </cell>
          <cell r="G1645">
            <v>12</v>
          </cell>
          <cell r="I1645" t="str">
            <v>Barcelos - Campos</v>
          </cell>
          <cell r="J1645" t="str">
            <v>SA</v>
          </cell>
          <cell r="K1645" t="str">
            <v>S</v>
          </cell>
          <cell r="L1645">
            <v>19</v>
          </cell>
          <cell r="M1645">
            <v>0.2781022311681014</v>
          </cell>
          <cell r="N1645">
            <v>0</v>
          </cell>
          <cell r="O1645">
            <v>0.32064477933097385</v>
          </cell>
          <cell r="P1645">
            <v>0</v>
          </cell>
          <cell r="Q1645">
            <v>0</v>
          </cell>
          <cell r="R1645">
            <v>5.55</v>
          </cell>
        </row>
        <row r="1646">
          <cell r="E1646">
            <v>11800300000</v>
          </cell>
          <cell r="F1646" t="str">
            <v>F</v>
          </cell>
          <cell r="G1646">
            <v>0</v>
          </cell>
          <cell r="H1646" t="str">
            <v>N445</v>
          </cell>
          <cell r="I1646" t="str">
            <v xml:space="preserve">Campos - Venda Nova  </v>
          </cell>
          <cell r="J1646" t="str">
            <v>SA</v>
          </cell>
          <cell r="K1646" t="str">
            <v>O</v>
          </cell>
          <cell r="L1646">
            <v>26.3</v>
          </cell>
          <cell r="M1646">
            <v>0.2781022311681014</v>
          </cell>
          <cell r="N1646">
            <v>0</v>
          </cell>
          <cell r="O1646">
            <v>0.32064477933097385</v>
          </cell>
          <cell r="P1646">
            <v>0</v>
          </cell>
          <cell r="Q1646">
            <v>0</v>
          </cell>
          <cell r="R1646">
            <v>7.6</v>
          </cell>
        </row>
        <row r="1647">
          <cell r="E1647">
            <v>11800300001</v>
          </cell>
          <cell r="F1647" t="str">
            <v>F</v>
          </cell>
          <cell r="G1647">
            <v>1</v>
          </cell>
          <cell r="I1647" t="str">
            <v>Campos - Martins Laje</v>
          </cell>
          <cell r="J1647" t="str">
            <v>SA</v>
          </cell>
          <cell r="K1647" t="str">
            <v>S</v>
          </cell>
          <cell r="L1647">
            <v>11</v>
          </cell>
          <cell r="M1647">
            <v>0.2781022311681014</v>
          </cell>
          <cell r="N1647">
            <v>0</v>
          </cell>
          <cell r="O1647">
            <v>0.32064477933097385</v>
          </cell>
          <cell r="P1647">
            <v>0</v>
          </cell>
          <cell r="Q1647">
            <v>0</v>
          </cell>
          <cell r="R1647">
            <v>3.35</v>
          </cell>
        </row>
        <row r="1648">
          <cell r="E1648">
            <v>11800300002</v>
          </cell>
          <cell r="F1648" t="str">
            <v>F</v>
          </cell>
          <cell r="G1648">
            <v>2</v>
          </cell>
          <cell r="I1648" t="str">
            <v>Campos - Barcelos</v>
          </cell>
          <cell r="J1648" t="str">
            <v>SA</v>
          </cell>
          <cell r="K1648" t="str">
            <v>S</v>
          </cell>
          <cell r="L1648">
            <v>19</v>
          </cell>
          <cell r="M1648">
            <v>0.2781022311681014</v>
          </cell>
          <cell r="N1648">
            <v>0</v>
          </cell>
          <cell r="O1648">
            <v>0.32064477933097385</v>
          </cell>
          <cell r="P1648">
            <v>0</v>
          </cell>
          <cell r="Q1648">
            <v>0</v>
          </cell>
          <cell r="R1648">
            <v>5.55</v>
          </cell>
        </row>
        <row r="1649">
          <cell r="E1649">
            <v>11800300003</v>
          </cell>
          <cell r="F1649" t="str">
            <v>F</v>
          </cell>
          <cell r="G1649">
            <v>3</v>
          </cell>
          <cell r="I1649" t="str">
            <v xml:space="preserve">Martins Laje - Barcelos </v>
          </cell>
          <cell r="J1649" t="str">
            <v>SA</v>
          </cell>
          <cell r="K1649" t="str">
            <v>S</v>
          </cell>
          <cell r="L1649">
            <v>8</v>
          </cell>
          <cell r="M1649">
            <v>0.2781022311681014</v>
          </cell>
          <cell r="N1649">
            <v>0</v>
          </cell>
          <cell r="O1649">
            <v>0.32064477933097385</v>
          </cell>
          <cell r="P1649">
            <v>0</v>
          </cell>
          <cell r="Q1649">
            <v>0</v>
          </cell>
          <cell r="R1649">
            <v>2.5</v>
          </cell>
        </row>
        <row r="1650">
          <cell r="E1650">
            <v>11800300004</v>
          </cell>
          <cell r="F1650" t="str">
            <v>F</v>
          </cell>
          <cell r="G1650">
            <v>4</v>
          </cell>
          <cell r="I1650" t="str">
            <v>Barcelos - Venda Nova</v>
          </cell>
          <cell r="J1650" t="str">
            <v>SA</v>
          </cell>
          <cell r="K1650" t="str">
            <v>S</v>
          </cell>
          <cell r="L1650">
            <v>7.4</v>
          </cell>
          <cell r="M1650">
            <v>0.2781022311681014</v>
          </cell>
          <cell r="N1650">
            <v>0</v>
          </cell>
          <cell r="O1650">
            <v>0.32064477933097385</v>
          </cell>
          <cell r="P1650">
            <v>0</v>
          </cell>
          <cell r="Q1650">
            <v>0</v>
          </cell>
          <cell r="R1650">
            <v>2.35</v>
          </cell>
        </row>
        <row r="1651">
          <cell r="E1651">
            <v>11800400000</v>
          </cell>
          <cell r="F1651" t="str">
            <v>F</v>
          </cell>
          <cell r="G1651">
            <v>0</v>
          </cell>
          <cell r="H1651" t="str">
            <v>N435</v>
          </cell>
          <cell r="I1651" t="str">
            <v xml:space="preserve">Campos - Agua Preta  </v>
          </cell>
          <cell r="J1651" t="str">
            <v>SA</v>
          </cell>
          <cell r="K1651" t="str">
            <v>O</v>
          </cell>
          <cell r="L1651">
            <v>36</v>
          </cell>
          <cell r="M1651">
            <v>0.2781022311681014</v>
          </cell>
          <cell r="N1651">
            <v>0</v>
          </cell>
          <cell r="O1651">
            <v>0.32064477933097385</v>
          </cell>
          <cell r="P1651">
            <v>0</v>
          </cell>
          <cell r="Q1651">
            <v>0</v>
          </cell>
          <cell r="R1651">
            <v>10.3</v>
          </cell>
        </row>
        <row r="1652">
          <cell r="E1652">
            <v>11800400001</v>
          </cell>
          <cell r="F1652" t="str">
            <v>F</v>
          </cell>
          <cell r="G1652">
            <v>1</v>
          </cell>
          <cell r="I1652" t="str">
            <v>Ponto do Carmo - Agua Preta</v>
          </cell>
          <cell r="J1652" t="str">
            <v>SA</v>
          </cell>
          <cell r="K1652" t="str">
            <v>S</v>
          </cell>
          <cell r="L1652">
            <v>24.9</v>
          </cell>
          <cell r="M1652">
            <v>0.2781022311681014</v>
          </cell>
          <cell r="N1652">
            <v>0</v>
          </cell>
          <cell r="O1652">
            <v>0.32064477933097385</v>
          </cell>
          <cell r="P1652">
            <v>0</v>
          </cell>
          <cell r="Q1652">
            <v>0</v>
          </cell>
          <cell r="R1652">
            <v>7.2</v>
          </cell>
        </row>
        <row r="1653">
          <cell r="E1653">
            <v>11800500000</v>
          </cell>
          <cell r="F1653" t="str">
            <v>F</v>
          </cell>
          <cell r="G1653">
            <v>0</v>
          </cell>
          <cell r="H1653" t="str">
            <v>N430</v>
          </cell>
          <cell r="I1653" t="str">
            <v xml:space="preserve">Campos - Atafona  </v>
          </cell>
          <cell r="J1653" t="str">
            <v>SA</v>
          </cell>
          <cell r="K1653" t="str">
            <v>O</v>
          </cell>
          <cell r="L1653">
            <v>51.1</v>
          </cell>
          <cell r="M1653">
            <v>0.2781022311681014</v>
          </cell>
          <cell r="N1653">
            <v>0</v>
          </cell>
          <cell r="O1653">
            <v>0.32064477933097385</v>
          </cell>
          <cell r="P1653">
            <v>0</v>
          </cell>
          <cell r="Q1653">
            <v>0</v>
          </cell>
          <cell r="R1653">
            <v>14.5</v>
          </cell>
        </row>
        <row r="1654">
          <cell r="E1654">
            <v>11800500001</v>
          </cell>
          <cell r="F1654" t="str">
            <v>F</v>
          </cell>
          <cell r="G1654">
            <v>1</v>
          </cell>
          <cell r="I1654" t="str">
            <v>Campos - Curva</v>
          </cell>
          <cell r="J1654" t="str">
            <v>SA</v>
          </cell>
          <cell r="K1654" t="str">
            <v>S</v>
          </cell>
          <cell r="L1654">
            <v>34</v>
          </cell>
          <cell r="M1654">
            <v>0.2781022311681014</v>
          </cell>
          <cell r="N1654">
            <v>0</v>
          </cell>
          <cell r="O1654">
            <v>0.32064477933097385</v>
          </cell>
          <cell r="P1654">
            <v>0</v>
          </cell>
          <cell r="Q1654">
            <v>0</v>
          </cell>
          <cell r="R1654">
            <v>9.75</v>
          </cell>
        </row>
        <row r="1655">
          <cell r="E1655">
            <v>11800500002</v>
          </cell>
          <cell r="F1655" t="str">
            <v>F</v>
          </cell>
          <cell r="G1655">
            <v>2</v>
          </cell>
          <cell r="I1655" t="str">
            <v>Martins Laje - Curva</v>
          </cell>
          <cell r="J1655" t="str">
            <v>SA</v>
          </cell>
          <cell r="K1655" t="str">
            <v>S</v>
          </cell>
          <cell r="L1655">
            <v>23</v>
          </cell>
          <cell r="M1655">
            <v>0.2781022311681014</v>
          </cell>
          <cell r="N1655">
            <v>0</v>
          </cell>
          <cell r="O1655">
            <v>0.32064477933097385</v>
          </cell>
          <cell r="P1655">
            <v>0</v>
          </cell>
          <cell r="Q1655">
            <v>0</v>
          </cell>
          <cell r="R1655">
            <v>6.65</v>
          </cell>
        </row>
        <row r="1656">
          <cell r="E1656">
            <v>11800500003</v>
          </cell>
          <cell r="F1656" t="str">
            <v>F</v>
          </cell>
          <cell r="G1656">
            <v>3</v>
          </cell>
          <cell r="I1656" t="str">
            <v>Barcelos - Curva</v>
          </cell>
          <cell r="J1656" t="str">
            <v>SA</v>
          </cell>
          <cell r="K1656" t="str">
            <v>S</v>
          </cell>
          <cell r="L1656">
            <v>15</v>
          </cell>
          <cell r="M1656">
            <v>0.2781022311681014</v>
          </cell>
          <cell r="N1656">
            <v>0</v>
          </cell>
          <cell r="O1656">
            <v>0.32064477933097385</v>
          </cell>
          <cell r="P1656">
            <v>0</v>
          </cell>
          <cell r="Q1656">
            <v>0</v>
          </cell>
          <cell r="R1656">
            <v>4.45</v>
          </cell>
        </row>
        <row r="1657">
          <cell r="E1657">
            <v>11800500004</v>
          </cell>
          <cell r="F1657" t="str">
            <v>F</v>
          </cell>
          <cell r="G1657">
            <v>4</v>
          </cell>
          <cell r="I1657" t="str">
            <v>Campos - São João da Barra</v>
          </cell>
          <cell r="J1657" t="str">
            <v>SA</v>
          </cell>
          <cell r="K1657" t="str">
            <v>S</v>
          </cell>
          <cell r="L1657">
            <v>43</v>
          </cell>
          <cell r="M1657">
            <v>0.2781022311681014</v>
          </cell>
          <cell r="N1657">
            <v>0</v>
          </cell>
          <cell r="O1657">
            <v>0.32064477933097385</v>
          </cell>
          <cell r="P1657">
            <v>0</v>
          </cell>
          <cell r="Q1657">
            <v>0</v>
          </cell>
          <cell r="R1657">
            <v>12.25</v>
          </cell>
        </row>
        <row r="1658">
          <cell r="E1658">
            <v>11800500005</v>
          </cell>
          <cell r="F1658" t="str">
            <v>F</v>
          </cell>
          <cell r="G1658">
            <v>5</v>
          </cell>
          <cell r="I1658" t="str">
            <v>Campos - Atafona</v>
          </cell>
          <cell r="J1658" t="str">
            <v>SA</v>
          </cell>
          <cell r="K1658" t="str">
            <v>S</v>
          </cell>
          <cell r="L1658">
            <v>48</v>
          </cell>
          <cell r="M1658">
            <v>0.2781022311681014</v>
          </cell>
          <cell r="N1658">
            <v>0</v>
          </cell>
          <cell r="O1658">
            <v>0.32064477933097385</v>
          </cell>
          <cell r="P1658">
            <v>0</v>
          </cell>
          <cell r="Q1658">
            <v>0</v>
          </cell>
          <cell r="R1658">
            <v>13.65</v>
          </cell>
        </row>
        <row r="1659">
          <cell r="E1659">
            <v>11800500006</v>
          </cell>
          <cell r="F1659" t="str">
            <v>F</v>
          </cell>
          <cell r="G1659">
            <v>6</v>
          </cell>
          <cell r="I1659" t="str">
            <v>Martins Laje - São João da Barra</v>
          </cell>
          <cell r="J1659" t="str">
            <v>SA</v>
          </cell>
          <cell r="K1659" t="str">
            <v>S</v>
          </cell>
          <cell r="L1659">
            <v>32</v>
          </cell>
          <cell r="M1659">
            <v>0.2781022311681014</v>
          </cell>
          <cell r="N1659">
            <v>0</v>
          </cell>
          <cell r="O1659">
            <v>0.32064477933097385</v>
          </cell>
          <cell r="P1659">
            <v>0</v>
          </cell>
          <cell r="Q1659">
            <v>0</v>
          </cell>
          <cell r="R1659">
            <v>9.1999999999999993</v>
          </cell>
        </row>
        <row r="1660">
          <cell r="E1660">
            <v>11800500007</v>
          </cell>
          <cell r="F1660" t="str">
            <v>F</v>
          </cell>
          <cell r="G1660">
            <v>7</v>
          </cell>
          <cell r="I1660" t="str">
            <v>Barcelos - São João da Barra</v>
          </cell>
          <cell r="J1660" t="str">
            <v>SA</v>
          </cell>
          <cell r="K1660" t="str">
            <v>S</v>
          </cell>
          <cell r="L1660">
            <v>24</v>
          </cell>
          <cell r="M1660">
            <v>0.2781022311681014</v>
          </cell>
          <cell r="N1660">
            <v>0</v>
          </cell>
          <cell r="O1660">
            <v>0.32064477933097385</v>
          </cell>
          <cell r="P1660">
            <v>0</v>
          </cell>
          <cell r="Q1660">
            <v>0</v>
          </cell>
          <cell r="R1660">
            <v>6.95</v>
          </cell>
        </row>
        <row r="1661">
          <cell r="E1661">
            <v>11800500008</v>
          </cell>
          <cell r="F1661" t="str">
            <v>F</v>
          </cell>
          <cell r="G1661">
            <v>8</v>
          </cell>
          <cell r="I1661" t="str">
            <v>Curva - São João da Barra</v>
          </cell>
          <cell r="J1661" t="str">
            <v>SA</v>
          </cell>
          <cell r="K1661" t="str">
            <v>S</v>
          </cell>
          <cell r="L1661">
            <v>9</v>
          </cell>
          <cell r="M1661">
            <v>0.2781022311681014</v>
          </cell>
          <cell r="N1661">
            <v>0</v>
          </cell>
          <cell r="O1661">
            <v>0.32064477933097385</v>
          </cell>
          <cell r="P1661">
            <v>0</v>
          </cell>
          <cell r="Q1661">
            <v>0</v>
          </cell>
          <cell r="R1661">
            <v>2.8</v>
          </cell>
        </row>
        <row r="1662">
          <cell r="E1662">
            <v>11800500009</v>
          </cell>
          <cell r="F1662" t="str">
            <v>F</v>
          </cell>
          <cell r="G1662">
            <v>9</v>
          </cell>
          <cell r="I1662" t="str">
            <v>Curva - Atafona</v>
          </cell>
          <cell r="J1662" t="str">
            <v>SA</v>
          </cell>
          <cell r="K1662" t="str">
            <v>S</v>
          </cell>
          <cell r="L1662">
            <v>14</v>
          </cell>
          <cell r="M1662">
            <v>0.2781022311681014</v>
          </cell>
          <cell r="N1662">
            <v>0</v>
          </cell>
          <cell r="O1662">
            <v>0.32064477933097385</v>
          </cell>
          <cell r="P1662">
            <v>0</v>
          </cell>
          <cell r="Q1662">
            <v>0</v>
          </cell>
          <cell r="R1662">
            <v>4.1500000000000004</v>
          </cell>
        </row>
        <row r="1663">
          <cell r="E1663">
            <v>11800500010</v>
          </cell>
          <cell r="F1663" t="str">
            <v>F</v>
          </cell>
          <cell r="G1663">
            <v>10</v>
          </cell>
          <cell r="I1663" t="str">
            <v>Barcelos - Atafona</v>
          </cell>
          <cell r="J1663" t="str">
            <v>SA</v>
          </cell>
          <cell r="K1663" t="str">
            <v>S</v>
          </cell>
          <cell r="L1663">
            <v>29</v>
          </cell>
          <cell r="M1663">
            <v>0.2781022311681014</v>
          </cell>
          <cell r="N1663">
            <v>0</v>
          </cell>
          <cell r="O1663">
            <v>0.32064477933097385</v>
          </cell>
          <cell r="P1663">
            <v>0</v>
          </cell>
          <cell r="Q1663">
            <v>0</v>
          </cell>
          <cell r="R1663">
            <v>8.35</v>
          </cell>
        </row>
        <row r="1664">
          <cell r="E1664">
            <v>11800500011</v>
          </cell>
          <cell r="F1664" t="str">
            <v>F</v>
          </cell>
          <cell r="G1664">
            <v>11</v>
          </cell>
          <cell r="I1664" t="str">
            <v>Martins Laje - Atafona</v>
          </cell>
          <cell r="J1664" t="str">
            <v>SA</v>
          </cell>
          <cell r="K1664" t="str">
            <v>S</v>
          </cell>
          <cell r="L1664">
            <v>37</v>
          </cell>
          <cell r="M1664">
            <v>0.2781022311681014</v>
          </cell>
          <cell r="N1664">
            <v>0</v>
          </cell>
          <cell r="O1664">
            <v>0.32064477933097385</v>
          </cell>
          <cell r="P1664">
            <v>0</v>
          </cell>
          <cell r="Q1664">
            <v>0</v>
          </cell>
          <cell r="R1664">
            <v>10.55</v>
          </cell>
        </row>
        <row r="1665">
          <cell r="E1665">
            <v>11800500012</v>
          </cell>
          <cell r="F1665" t="str">
            <v>F</v>
          </cell>
          <cell r="G1665">
            <v>12</v>
          </cell>
          <cell r="I1665" t="str">
            <v>Martins Laje - Balneário</v>
          </cell>
          <cell r="J1665" t="str">
            <v>SA</v>
          </cell>
          <cell r="K1665" t="str">
            <v>S</v>
          </cell>
          <cell r="L1665">
            <v>40.1</v>
          </cell>
          <cell r="M1665">
            <v>0.2781022311681014</v>
          </cell>
          <cell r="N1665">
            <v>0</v>
          </cell>
          <cell r="O1665">
            <v>0.32064477933097385</v>
          </cell>
          <cell r="P1665">
            <v>0</v>
          </cell>
          <cell r="Q1665">
            <v>0</v>
          </cell>
          <cell r="R1665">
            <v>11.45</v>
          </cell>
        </row>
        <row r="1666">
          <cell r="E1666">
            <v>11800500013</v>
          </cell>
          <cell r="F1666" t="str">
            <v>F</v>
          </cell>
          <cell r="G1666">
            <v>13</v>
          </cell>
          <cell r="I1666" t="str">
            <v>Barcelos - Balneário</v>
          </cell>
          <cell r="J1666" t="str">
            <v>SA</v>
          </cell>
          <cell r="K1666" t="str">
            <v>S</v>
          </cell>
          <cell r="L1666">
            <v>32.1</v>
          </cell>
          <cell r="M1666">
            <v>0.2781022311681014</v>
          </cell>
          <cell r="N1666">
            <v>0</v>
          </cell>
          <cell r="O1666">
            <v>0.32064477933097385</v>
          </cell>
          <cell r="P1666">
            <v>0</v>
          </cell>
          <cell r="Q1666">
            <v>0</v>
          </cell>
          <cell r="R1666">
            <v>9.1999999999999993</v>
          </cell>
        </row>
        <row r="1667">
          <cell r="E1667">
            <v>11800500014</v>
          </cell>
          <cell r="F1667" t="str">
            <v>F</v>
          </cell>
          <cell r="G1667">
            <v>14</v>
          </cell>
          <cell r="I1667" t="str">
            <v>Curva - Balneário</v>
          </cell>
          <cell r="J1667" t="str">
            <v>SA</v>
          </cell>
          <cell r="K1667" t="str">
            <v>S</v>
          </cell>
          <cell r="L1667">
            <v>17.100000000000001</v>
          </cell>
          <cell r="M1667">
            <v>0.2781022311681014</v>
          </cell>
          <cell r="N1667">
            <v>0</v>
          </cell>
          <cell r="O1667">
            <v>0.32064477933097385</v>
          </cell>
          <cell r="P1667">
            <v>0</v>
          </cell>
          <cell r="Q1667">
            <v>0</v>
          </cell>
          <cell r="R1667">
            <v>5.05</v>
          </cell>
        </row>
        <row r="1668">
          <cell r="E1668">
            <v>11800500015</v>
          </cell>
          <cell r="F1668" t="str">
            <v>F</v>
          </cell>
          <cell r="G1668">
            <v>15</v>
          </cell>
          <cell r="I1668" t="str">
            <v>São João da Barra - Balneário</v>
          </cell>
          <cell r="J1668" t="str">
            <v>SA</v>
          </cell>
          <cell r="K1668" t="str">
            <v>S</v>
          </cell>
          <cell r="L1668">
            <v>8.1</v>
          </cell>
          <cell r="M1668">
            <v>0.2781022311681014</v>
          </cell>
          <cell r="N1668">
            <v>0</v>
          </cell>
          <cell r="O1668">
            <v>0.32064477933097385</v>
          </cell>
          <cell r="P1668">
            <v>0</v>
          </cell>
          <cell r="Q1668">
            <v>0</v>
          </cell>
          <cell r="R1668">
            <v>2.5499999999999998</v>
          </cell>
        </row>
        <row r="1669">
          <cell r="E1669">
            <v>11800500016</v>
          </cell>
          <cell r="F1669" t="str">
            <v>F</v>
          </cell>
          <cell r="G1669">
            <v>16</v>
          </cell>
          <cell r="I1669" t="str">
            <v>Balneário - Degredo</v>
          </cell>
          <cell r="J1669" t="str">
            <v>SA</v>
          </cell>
          <cell r="K1669" t="str">
            <v>S</v>
          </cell>
          <cell r="L1669">
            <v>24.1</v>
          </cell>
          <cell r="M1669">
            <v>0.2781022311681014</v>
          </cell>
          <cell r="N1669">
            <v>0</v>
          </cell>
          <cell r="O1669">
            <v>0.32064477933097385</v>
          </cell>
          <cell r="P1669">
            <v>0</v>
          </cell>
          <cell r="Q1669">
            <v>0</v>
          </cell>
          <cell r="R1669">
            <v>7</v>
          </cell>
        </row>
        <row r="1670">
          <cell r="E1670">
            <v>11800500017</v>
          </cell>
          <cell r="F1670" t="str">
            <v>F</v>
          </cell>
          <cell r="G1670">
            <v>17</v>
          </cell>
          <cell r="I1670" t="str">
            <v>Atafona - Degredo</v>
          </cell>
          <cell r="J1670" t="str">
            <v>SA</v>
          </cell>
          <cell r="K1670" t="str">
            <v>S</v>
          </cell>
          <cell r="L1670">
            <v>21</v>
          </cell>
          <cell r="M1670">
            <v>0.2781022311681014</v>
          </cell>
          <cell r="N1670">
            <v>0</v>
          </cell>
          <cell r="O1670">
            <v>0.32064477933097385</v>
          </cell>
          <cell r="P1670">
            <v>0</v>
          </cell>
          <cell r="Q1670">
            <v>0</v>
          </cell>
          <cell r="R1670">
            <v>6.1</v>
          </cell>
        </row>
        <row r="1671">
          <cell r="E1671">
            <v>11800500018</v>
          </cell>
          <cell r="F1671" t="str">
            <v>F</v>
          </cell>
          <cell r="G1671">
            <v>18</v>
          </cell>
          <cell r="I1671" t="str">
            <v>São João da Barra - Degredo</v>
          </cell>
          <cell r="J1671" t="str">
            <v>SA</v>
          </cell>
          <cell r="K1671" t="str">
            <v>S</v>
          </cell>
          <cell r="L1671">
            <v>16.600000000000001</v>
          </cell>
          <cell r="M1671">
            <v>0.2781022311681014</v>
          </cell>
          <cell r="N1671">
            <v>0</v>
          </cell>
          <cell r="O1671">
            <v>0.32064477933097385</v>
          </cell>
          <cell r="P1671">
            <v>0</v>
          </cell>
          <cell r="Q1671">
            <v>0</v>
          </cell>
          <cell r="R1671">
            <v>4.9000000000000004</v>
          </cell>
        </row>
        <row r="1672">
          <cell r="E1672">
            <v>11800500019</v>
          </cell>
          <cell r="F1672" t="str">
            <v>F</v>
          </cell>
          <cell r="G1672">
            <v>19</v>
          </cell>
          <cell r="I1672" t="str">
            <v>Curva - Degredo</v>
          </cell>
          <cell r="J1672" t="str">
            <v>SA</v>
          </cell>
          <cell r="K1672" t="str">
            <v>S</v>
          </cell>
          <cell r="L1672">
            <v>6.5</v>
          </cell>
          <cell r="M1672">
            <v>0.2781022311681014</v>
          </cell>
          <cell r="N1672">
            <v>0</v>
          </cell>
          <cell r="O1672">
            <v>0.32064477933097385</v>
          </cell>
          <cell r="P1672">
            <v>0</v>
          </cell>
          <cell r="Q1672">
            <v>0</v>
          </cell>
          <cell r="R1672">
            <v>2.1</v>
          </cell>
        </row>
        <row r="1673">
          <cell r="E1673">
            <v>11800500020</v>
          </cell>
          <cell r="F1673" t="str">
            <v>F</v>
          </cell>
          <cell r="G1673">
            <v>20</v>
          </cell>
          <cell r="I1673" t="str">
            <v>Degredo - Barcelos</v>
          </cell>
          <cell r="J1673" t="str">
            <v>SA</v>
          </cell>
          <cell r="K1673" t="str">
            <v>S</v>
          </cell>
          <cell r="L1673">
            <v>9.5</v>
          </cell>
          <cell r="M1673">
            <v>0.2781022311681014</v>
          </cell>
          <cell r="N1673">
            <v>0</v>
          </cell>
          <cell r="O1673">
            <v>0.32064477933097385</v>
          </cell>
          <cell r="P1673">
            <v>0</v>
          </cell>
          <cell r="Q1673">
            <v>0</v>
          </cell>
          <cell r="R1673">
            <v>2.9</v>
          </cell>
        </row>
        <row r="1674">
          <cell r="E1674">
            <v>11800500021</v>
          </cell>
          <cell r="F1674" t="str">
            <v>F</v>
          </cell>
          <cell r="G1674">
            <v>21</v>
          </cell>
          <cell r="I1674" t="str">
            <v>Degredo - Martins Laje</v>
          </cell>
          <cell r="J1674" t="str">
            <v>SA</v>
          </cell>
          <cell r="K1674" t="str">
            <v>S</v>
          </cell>
          <cell r="L1674">
            <v>17.899999999999999</v>
          </cell>
          <cell r="M1674">
            <v>0.2781022311681014</v>
          </cell>
          <cell r="N1674">
            <v>0</v>
          </cell>
          <cell r="O1674">
            <v>0.32064477933097385</v>
          </cell>
          <cell r="P1674">
            <v>0</v>
          </cell>
          <cell r="Q1674">
            <v>0</v>
          </cell>
          <cell r="R1674">
            <v>5.25</v>
          </cell>
        </row>
        <row r="1675">
          <cell r="E1675">
            <v>11800500022</v>
          </cell>
          <cell r="F1675" t="str">
            <v>F</v>
          </cell>
          <cell r="G1675">
            <v>22</v>
          </cell>
          <cell r="I1675" t="str">
            <v>Degredo - Campos</v>
          </cell>
          <cell r="J1675" t="str">
            <v>SA</v>
          </cell>
          <cell r="K1675" t="str">
            <v>S</v>
          </cell>
          <cell r="L1675">
            <v>30.9</v>
          </cell>
          <cell r="M1675">
            <v>0.2781022311681014</v>
          </cell>
          <cell r="N1675">
            <v>0</v>
          </cell>
          <cell r="O1675">
            <v>0.32064477933097385</v>
          </cell>
          <cell r="P1675">
            <v>0</v>
          </cell>
          <cell r="Q1675">
            <v>0</v>
          </cell>
          <cell r="R1675">
            <v>8.85</v>
          </cell>
        </row>
        <row r="1676">
          <cell r="E1676">
            <v>11800500023</v>
          </cell>
          <cell r="F1676" t="str">
            <v>F</v>
          </cell>
          <cell r="G1676">
            <v>23</v>
          </cell>
          <cell r="I1676" t="str">
            <v>Barcelos - Campos</v>
          </cell>
          <cell r="J1676" t="str">
            <v>SA</v>
          </cell>
          <cell r="K1676" t="str">
            <v>S</v>
          </cell>
          <cell r="L1676">
            <v>19</v>
          </cell>
          <cell r="M1676">
            <v>0.2781022311681014</v>
          </cell>
          <cell r="N1676">
            <v>0</v>
          </cell>
          <cell r="O1676">
            <v>0.32064477933097385</v>
          </cell>
          <cell r="P1676">
            <v>0</v>
          </cell>
          <cell r="Q1676">
            <v>0</v>
          </cell>
          <cell r="R1676">
            <v>5.55</v>
          </cell>
        </row>
        <row r="1677">
          <cell r="E1677">
            <v>11800500100</v>
          </cell>
          <cell r="F1677" t="str">
            <v>F</v>
          </cell>
          <cell r="G1677">
            <v>0</v>
          </cell>
          <cell r="H1677" t="str">
            <v>N156</v>
          </cell>
          <cell r="I1677" t="str">
            <v xml:space="preserve">São João da Barra - Campos </v>
          </cell>
          <cell r="J1677" t="str">
            <v>SA</v>
          </cell>
          <cell r="K1677" t="str">
            <v>C</v>
          </cell>
          <cell r="L1677">
            <v>43</v>
          </cell>
          <cell r="M1677">
            <v>0.2781022311681014</v>
          </cell>
          <cell r="N1677">
            <v>0</v>
          </cell>
          <cell r="O1677">
            <v>0.32064477933097385</v>
          </cell>
          <cell r="P1677">
            <v>0</v>
          </cell>
          <cell r="Q1677">
            <v>0</v>
          </cell>
          <cell r="R1677">
            <v>12.25</v>
          </cell>
        </row>
        <row r="1678">
          <cell r="E1678">
            <v>11800500101</v>
          </cell>
          <cell r="F1678" t="str">
            <v>F</v>
          </cell>
          <cell r="G1678">
            <v>1</v>
          </cell>
          <cell r="I1678" t="str">
            <v>São João da Barra - Curva</v>
          </cell>
          <cell r="J1678" t="str">
            <v>SA</v>
          </cell>
          <cell r="K1678" t="str">
            <v>S</v>
          </cell>
          <cell r="L1678">
            <v>9</v>
          </cell>
          <cell r="M1678">
            <v>0.2781022311681014</v>
          </cell>
          <cell r="N1678">
            <v>0</v>
          </cell>
          <cell r="O1678">
            <v>0.32064477933097385</v>
          </cell>
          <cell r="P1678">
            <v>0</v>
          </cell>
          <cell r="Q1678">
            <v>0</v>
          </cell>
          <cell r="R1678">
            <v>2.8</v>
          </cell>
        </row>
        <row r="1679">
          <cell r="E1679">
            <v>11800500102</v>
          </cell>
          <cell r="F1679" t="str">
            <v>F</v>
          </cell>
          <cell r="G1679">
            <v>2</v>
          </cell>
          <cell r="I1679" t="str">
            <v>São João da Barra - Barcelos</v>
          </cell>
          <cell r="J1679" t="str">
            <v>SA</v>
          </cell>
          <cell r="K1679" t="str">
            <v>S</v>
          </cell>
          <cell r="L1679">
            <v>24</v>
          </cell>
          <cell r="M1679">
            <v>0.2781022311681014</v>
          </cell>
          <cell r="N1679">
            <v>0</v>
          </cell>
          <cell r="O1679">
            <v>0.32064477933097385</v>
          </cell>
          <cell r="P1679">
            <v>0</v>
          </cell>
          <cell r="Q1679">
            <v>0</v>
          </cell>
          <cell r="R1679">
            <v>6.95</v>
          </cell>
        </row>
        <row r="1680">
          <cell r="E1680">
            <v>11800500103</v>
          </cell>
          <cell r="F1680" t="str">
            <v>F</v>
          </cell>
          <cell r="G1680">
            <v>3</v>
          </cell>
          <cell r="I1680" t="str">
            <v>São João da Barra - Martins Laje</v>
          </cell>
          <cell r="J1680" t="str">
            <v>SA</v>
          </cell>
          <cell r="K1680" t="str">
            <v>S</v>
          </cell>
          <cell r="L1680">
            <v>32</v>
          </cell>
          <cell r="M1680">
            <v>0.2781022311681014</v>
          </cell>
          <cell r="N1680">
            <v>0</v>
          </cell>
          <cell r="O1680">
            <v>0.32064477933097385</v>
          </cell>
          <cell r="P1680">
            <v>0</v>
          </cell>
          <cell r="Q1680">
            <v>0</v>
          </cell>
          <cell r="R1680">
            <v>9.1999999999999993</v>
          </cell>
        </row>
        <row r="1681">
          <cell r="E1681">
            <v>11800500104</v>
          </cell>
          <cell r="F1681" t="str">
            <v>F</v>
          </cell>
          <cell r="G1681">
            <v>4</v>
          </cell>
          <cell r="I1681" t="str">
            <v>Curva - Barcelos</v>
          </cell>
          <cell r="J1681" t="str">
            <v>SA</v>
          </cell>
          <cell r="K1681" t="str">
            <v>S</v>
          </cell>
          <cell r="L1681">
            <v>15</v>
          </cell>
          <cell r="M1681">
            <v>0.2781022311681014</v>
          </cell>
          <cell r="N1681">
            <v>0</v>
          </cell>
          <cell r="O1681">
            <v>0.32064477933097385</v>
          </cell>
          <cell r="P1681">
            <v>0</v>
          </cell>
          <cell r="Q1681">
            <v>0</v>
          </cell>
          <cell r="R1681">
            <v>4.45</v>
          </cell>
        </row>
        <row r="1682">
          <cell r="E1682">
            <v>11800500105</v>
          </cell>
          <cell r="F1682" t="str">
            <v>F</v>
          </cell>
          <cell r="G1682">
            <v>5</v>
          </cell>
          <cell r="I1682" t="str">
            <v>Curva - Martins Laje</v>
          </cell>
          <cell r="J1682" t="str">
            <v>SA</v>
          </cell>
          <cell r="K1682" t="str">
            <v>S</v>
          </cell>
          <cell r="L1682">
            <v>23</v>
          </cell>
          <cell r="M1682">
            <v>0.2781022311681014</v>
          </cell>
          <cell r="N1682">
            <v>0</v>
          </cell>
          <cell r="O1682">
            <v>0.32064477933097385</v>
          </cell>
          <cell r="P1682">
            <v>0</v>
          </cell>
          <cell r="Q1682">
            <v>0</v>
          </cell>
          <cell r="R1682">
            <v>6.65</v>
          </cell>
        </row>
        <row r="1683">
          <cell r="E1683">
            <v>11800500106</v>
          </cell>
          <cell r="F1683" t="str">
            <v>F</v>
          </cell>
          <cell r="G1683">
            <v>6</v>
          </cell>
          <cell r="I1683" t="str">
            <v>Curva - Campos</v>
          </cell>
          <cell r="J1683" t="str">
            <v>SA</v>
          </cell>
          <cell r="K1683" t="str">
            <v>S</v>
          </cell>
          <cell r="L1683">
            <v>34</v>
          </cell>
          <cell r="M1683">
            <v>0.2781022311681014</v>
          </cell>
          <cell r="N1683">
            <v>0</v>
          </cell>
          <cell r="O1683">
            <v>0.32064477933097385</v>
          </cell>
          <cell r="P1683">
            <v>0</v>
          </cell>
          <cell r="Q1683">
            <v>0</v>
          </cell>
          <cell r="R1683">
            <v>9.75</v>
          </cell>
        </row>
        <row r="1684">
          <cell r="E1684">
            <v>11800500107</v>
          </cell>
          <cell r="F1684" t="str">
            <v>F</v>
          </cell>
          <cell r="G1684">
            <v>7</v>
          </cell>
          <cell r="I1684" t="str">
            <v>Curva - Degredo</v>
          </cell>
          <cell r="J1684" t="str">
            <v>SA</v>
          </cell>
          <cell r="K1684" t="str">
            <v>S</v>
          </cell>
          <cell r="L1684">
            <v>6.5</v>
          </cell>
          <cell r="M1684">
            <v>0.2781022311681014</v>
          </cell>
          <cell r="N1684">
            <v>0</v>
          </cell>
          <cell r="O1684">
            <v>0.32064477933097385</v>
          </cell>
          <cell r="P1684">
            <v>0</v>
          </cell>
          <cell r="Q1684">
            <v>0</v>
          </cell>
          <cell r="R1684">
            <v>2.1</v>
          </cell>
        </row>
        <row r="1685">
          <cell r="E1685">
            <v>11800500108</v>
          </cell>
          <cell r="F1685" t="str">
            <v>F</v>
          </cell>
          <cell r="G1685">
            <v>8</v>
          </cell>
          <cell r="I1685" t="str">
            <v>Degredo - Barcelos</v>
          </cell>
          <cell r="J1685" t="str">
            <v>SA</v>
          </cell>
          <cell r="K1685" t="str">
            <v>S</v>
          </cell>
          <cell r="L1685">
            <v>9.5</v>
          </cell>
          <cell r="M1685">
            <v>0.2781022311681014</v>
          </cell>
          <cell r="N1685">
            <v>0</v>
          </cell>
          <cell r="O1685">
            <v>0.32064477933097385</v>
          </cell>
          <cell r="P1685">
            <v>0</v>
          </cell>
          <cell r="Q1685">
            <v>0</v>
          </cell>
          <cell r="R1685">
            <v>2.9</v>
          </cell>
        </row>
        <row r="1686">
          <cell r="E1686">
            <v>11800500109</v>
          </cell>
          <cell r="F1686" t="str">
            <v>F</v>
          </cell>
          <cell r="G1686">
            <v>9</v>
          </cell>
          <cell r="I1686" t="str">
            <v>Degredo - Martins Laje</v>
          </cell>
          <cell r="J1686" t="str">
            <v>SA</v>
          </cell>
          <cell r="K1686" t="str">
            <v>S</v>
          </cell>
          <cell r="L1686">
            <v>17.899999999999999</v>
          </cell>
          <cell r="M1686">
            <v>0.2781022311681014</v>
          </cell>
          <cell r="N1686">
            <v>0</v>
          </cell>
          <cell r="O1686">
            <v>0.32064477933097385</v>
          </cell>
          <cell r="P1686">
            <v>0</v>
          </cell>
          <cell r="Q1686">
            <v>0</v>
          </cell>
          <cell r="R1686">
            <v>5.25</v>
          </cell>
        </row>
        <row r="1687">
          <cell r="E1687">
            <v>11800500110</v>
          </cell>
          <cell r="F1687" t="str">
            <v>F</v>
          </cell>
          <cell r="G1687">
            <v>10</v>
          </cell>
          <cell r="I1687" t="str">
            <v>Degredo - Campos</v>
          </cell>
          <cell r="J1687" t="str">
            <v>SA</v>
          </cell>
          <cell r="K1687" t="str">
            <v>S</v>
          </cell>
          <cell r="L1687">
            <v>30.9</v>
          </cell>
          <cell r="M1687">
            <v>0.2781022311681014</v>
          </cell>
          <cell r="N1687">
            <v>0</v>
          </cell>
          <cell r="O1687">
            <v>0.32064477933097385</v>
          </cell>
          <cell r="P1687">
            <v>0</v>
          </cell>
          <cell r="Q1687">
            <v>0</v>
          </cell>
          <cell r="R1687">
            <v>8.85</v>
          </cell>
        </row>
        <row r="1688">
          <cell r="E1688">
            <v>11800500111</v>
          </cell>
          <cell r="F1688" t="str">
            <v>F</v>
          </cell>
          <cell r="G1688">
            <v>11</v>
          </cell>
          <cell r="I1688" t="str">
            <v>Barcelos - Campos</v>
          </cell>
          <cell r="J1688" t="str">
            <v>SA</v>
          </cell>
          <cell r="K1688" t="str">
            <v>S</v>
          </cell>
          <cell r="L1688">
            <v>19</v>
          </cell>
          <cell r="M1688">
            <v>0.2781022311681014</v>
          </cell>
          <cell r="N1688">
            <v>0</v>
          </cell>
          <cell r="O1688">
            <v>0.32064477933097385</v>
          </cell>
          <cell r="P1688">
            <v>0</v>
          </cell>
          <cell r="Q1688">
            <v>0</v>
          </cell>
          <cell r="R1688">
            <v>5.55</v>
          </cell>
        </row>
        <row r="1689">
          <cell r="E1689">
            <v>11800500112</v>
          </cell>
          <cell r="F1689" t="str">
            <v>F</v>
          </cell>
          <cell r="G1689">
            <v>12</v>
          </cell>
          <cell r="I1689" t="str">
            <v>São João da Barra - Degredo</v>
          </cell>
          <cell r="J1689" t="str">
            <v>SA</v>
          </cell>
          <cell r="K1689" t="str">
            <v>S</v>
          </cell>
          <cell r="L1689">
            <v>16.600000000000001</v>
          </cell>
          <cell r="M1689">
            <v>0.2781022311681014</v>
          </cell>
          <cell r="N1689">
            <v>0</v>
          </cell>
          <cell r="O1689">
            <v>0.32064477933097385</v>
          </cell>
          <cell r="P1689">
            <v>0</v>
          </cell>
          <cell r="Q1689">
            <v>0</v>
          </cell>
          <cell r="R1689">
            <v>4.9000000000000004</v>
          </cell>
        </row>
        <row r="1690">
          <cell r="E1690">
            <v>11800500200</v>
          </cell>
          <cell r="F1690" t="str">
            <v>F</v>
          </cell>
          <cell r="G1690">
            <v>0</v>
          </cell>
          <cell r="H1690" t="str">
            <v>N456</v>
          </cell>
          <cell r="I1690" t="str">
            <v xml:space="preserve">Campos - Barcelos </v>
          </cell>
          <cell r="J1690" t="str">
            <v>SA</v>
          </cell>
          <cell r="K1690" t="str">
            <v>C</v>
          </cell>
          <cell r="L1690">
            <v>19</v>
          </cell>
          <cell r="M1690">
            <v>0.2781022311681014</v>
          </cell>
          <cell r="N1690">
            <v>0</v>
          </cell>
          <cell r="O1690">
            <v>0.32064477933097385</v>
          </cell>
          <cell r="P1690">
            <v>0</v>
          </cell>
          <cell r="Q1690">
            <v>0</v>
          </cell>
          <cell r="R1690">
            <v>5.55</v>
          </cell>
        </row>
        <row r="1691">
          <cell r="E1691">
            <v>11800500201</v>
          </cell>
          <cell r="F1691" t="str">
            <v>F</v>
          </cell>
          <cell r="G1691">
            <v>1</v>
          </cell>
          <cell r="I1691" t="str">
            <v>Campos - Martins Laje</v>
          </cell>
          <cell r="J1691" t="str">
            <v>SA</v>
          </cell>
          <cell r="K1691" t="str">
            <v>S</v>
          </cell>
          <cell r="L1691">
            <v>11</v>
          </cell>
          <cell r="M1691">
            <v>0.2781022311681014</v>
          </cell>
          <cell r="N1691">
            <v>0</v>
          </cell>
          <cell r="O1691">
            <v>0.32064477933097385</v>
          </cell>
          <cell r="P1691">
            <v>0</v>
          </cell>
          <cell r="Q1691">
            <v>0</v>
          </cell>
          <cell r="R1691">
            <v>3.35</v>
          </cell>
        </row>
        <row r="1692">
          <cell r="E1692">
            <v>11800500202</v>
          </cell>
          <cell r="F1692" t="str">
            <v>F</v>
          </cell>
          <cell r="G1692">
            <v>2</v>
          </cell>
          <cell r="I1692" t="str">
            <v>Martins Laje - Barcelos</v>
          </cell>
          <cell r="J1692" t="str">
            <v>SA</v>
          </cell>
          <cell r="K1692" t="str">
            <v>S</v>
          </cell>
          <cell r="L1692">
            <v>8</v>
          </cell>
          <cell r="M1692">
            <v>0.2781022311681014</v>
          </cell>
          <cell r="N1692">
            <v>0</v>
          </cell>
          <cell r="O1692">
            <v>0.32064477933097385</v>
          </cell>
          <cell r="P1692">
            <v>0</v>
          </cell>
          <cell r="Q1692">
            <v>0</v>
          </cell>
          <cell r="R1692">
            <v>2.5</v>
          </cell>
        </row>
        <row r="1693">
          <cell r="E1693">
            <v>11800500300</v>
          </cell>
          <cell r="F1693" t="str">
            <v>F</v>
          </cell>
          <cell r="G1693">
            <v>0</v>
          </cell>
          <cell r="I1693" t="str">
            <v xml:space="preserve">Campos - Atafona  </v>
          </cell>
          <cell r="J1693" t="str">
            <v>A</v>
          </cell>
          <cell r="K1693" t="str">
            <v>C</v>
          </cell>
          <cell r="L1693">
            <v>51.1</v>
          </cell>
          <cell r="M1693">
            <v>0.31105125974876691</v>
          </cell>
          <cell r="N1693">
            <v>0</v>
          </cell>
          <cell r="O1693">
            <v>0.35356905784392223</v>
          </cell>
          <cell r="P1693">
            <v>0</v>
          </cell>
          <cell r="Q1693">
            <v>0</v>
          </cell>
          <cell r="R1693">
            <v>14.5</v>
          </cell>
        </row>
        <row r="1694">
          <cell r="E1694">
            <v>11800600000</v>
          </cell>
          <cell r="F1694" t="str">
            <v>F</v>
          </cell>
          <cell r="G1694">
            <v>0</v>
          </cell>
          <cell r="H1694" t="str">
            <v>N440</v>
          </cell>
          <cell r="I1694" t="str">
            <v xml:space="preserve">Campos - Barra do Açú </v>
          </cell>
          <cell r="J1694" t="str">
            <v>SA</v>
          </cell>
          <cell r="K1694" t="str">
            <v>O</v>
          </cell>
          <cell r="L1694">
            <v>36.4</v>
          </cell>
          <cell r="M1694">
            <v>0.2781022311681014</v>
          </cell>
          <cell r="N1694">
            <v>22</v>
          </cell>
          <cell r="O1694">
            <v>0.32064477933097385</v>
          </cell>
          <cell r="P1694">
            <v>0</v>
          </cell>
          <cell r="Q1694">
            <v>0</v>
          </cell>
          <cell r="R1694">
            <v>17.45</v>
          </cell>
        </row>
        <row r="1695">
          <cell r="E1695">
            <v>11800600001</v>
          </cell>
          <cell r="F1695" t="str">
            <v>F</v>
          </cell>
          <cell r="G1695">
            <v>1</v>
          </cell>
          <cell r="I1695" t="str">
            <v>Campos - Cazumba</v>
          </cell>
          <cell r="J1695" t="str">
            <v>SA</v>
          </cell>
          <cell r="K1695" t="str">
            <v>S</v>
          </cell>
          <cell r="L1695">
            <v>36.4</v>
          </cell>
          <cell r="M1695">
            <v>0.2781022311681014</v>
          </cell>
          <cell r="N1695">
            <v>0</v>
          </cell>
          <cell r="O1695">
            <v>0.32064477933097385</v>
          </cell>
          <cell r="P1695">
            <v>0</v>
          </cell>
          <cell r="Q1695">
            <v>0</v>
          </cell>
          <cell r="R1695">
            <v>10.4</v>
          </cell>
        </row>
        <row r="1696">
          <cell r="E1696">
            <v>11800600002</v>
          </cell>
          <cell r="F1696" t="str">
            <v>F</v>
          </cell>
          <cell r="G1696">
            <v>2</v>
          </cell>
          <cell r="I1696" t="str">
            <v>Cazumba - Barra do Açú</v>
          </cell>
          <cell r="J1696" t="str">
            <v>SA</v>
          </cell>
          <cell r="K1696" t="str">
            <v>S</v>
          </cell>
          <cell r="L1696">
            <v>0</v>
          </cell>
          <cell r="M1696">
            <v>0.2781022311681014</v>
          </cell>
          <cell r="N1696">
            <v>22</v>
          </cell>
          <cell r="O1696">
            <v>0.32064477933097385</v>
          </cell>
          <cell r="P1696">
            <v>0</v>
          </cell>
          <cell r="Q1696">
            <v>0</v>
          </cell>
          <cell r="R1696">
            <v>7.35</v>
          </cell>
        </row>
        <row r="1697">
          <cell r="E1697">
            <v>11800600003</v>
          </cell>
          <cell r="F1697" t="str">
            <v>F</v>
          </cell>
          <cell r="G1697">
            <v>3</v>
          </cell>
          <cell r="I1697" t="str">
            <v>Cazumba - Marrecas</v>
          </cell>
          <cell r="J1697" t="str">
            <v>SA</v>
          </cell>
          <cell r="K1697" t="str">
            <v>S</v>
          </cell>
          <cell r="L1697">
            <v>0</v>
          </cell>
          <cell r="M1697">
            <v>0.2781022311681014</v>
          </cell>
          <cell r="N1697">
            <v>11</v>
          </cell>
          <cell r="O1697">
            <v>0.32064477933097385</v>
          </cell>
          <cell r="P1697">
            <v>0</v>
          </cell>
          <cell r="Q1697">
            <v>0</v>
          </cell>
          <cell r="R1697">
            <v>3.8</v>
          </cell>
        </row>
        <row r="1698">
          <cell r="E1698">
            <v>11800600004</v>
          </cell>
          <cell r="F1698" t="str">
            <v>F</v>
          </cell>
          <cell r="G1698">
            <v>4</v>
          </cell>
          <cell r="I1698" t="str">
            <v>Marrecas - Barra do Açú</v>
          </cell>
          <cell r="J1698" t="str">
            <v>SA</v>
          </cell>
          <cell r="K1698" t="str">
            <v>S</v>
          </cell>
          <cell r="L1698">
            <v>0</v>
          </cell>
          <cell r="M1698">
            <v>0.2781022311681014</v>
          </cell>
          <cell r="N1698">
            <v>11</v>
          </cell>
          <cell r="O1698">
            <v>0.32064477933097385</v>
          </cell>
          <cell r="P1698">
            <v>0</v>
          </cell>
          <cell r="Q1698">
            <v>0</v>
          </cell>
          <cell r="R1698">
            <v>3.8</v>
          </cell>
        </row>
        <row r="1699">
          <cell r="E1699">
            <v>11800600100</v>
          </cell>
          <cell r="F1699" t="str">
            <v>F</v>
          </cell>
          <cell r="G1699">
            <v>0</v>
          </cell>
          <cell r="H1699" t="str">
            <v>N441</v>
          </cell>
          <cell r="I1699" t="str">
            <v>Campos - Barra do Açu (via Baixo Grande)</v>
          </cell>
          <cell r="J1699" t="str">
            <v>SA</v>
          </cell>
          <cell r="K1699" t="str">
            <v>C</v>
          </cell>
          <cell r="L1699">
            <v>39</v>
          </cell>
          <cell r="M1699">
            <v>0.2781022311681014</v>
          </cell>
          <cell r="N1699">
            <v>19</v>
          </cell>
          <cell r="O1699">
            <v>0.32064477933097385</v>
          </cell>
          <cell r="P1699">
            <v>0</v>
          </cell>
          <cell r="Q1699">
            <v>0</v>
          </cell>
          <cell r="R1699">
            <v>17.2</v>
          </cell>
        </row>
        <row r="1700">
          <cell r="E1700">
            <v>11800600101</v>
          </cell>
          <cell r="F1700" t="str">
            <v>F</v>
          </cell>
          <cell r="G1700">
            <v>1</v>
          </cell>
          <cell r="I1700" t="str">
            <v>Goitacazes-Barra do Açu</v>
          </cell>
          <cell r="J1700" t="str">
            <v>SA</v>
          </cell>
          <cell r="K1700" t="str">
            <v>S</v>
          </cell>
          <cell r="L1700">
            <v>25</v>
          </cell>
          <cell r="M1700">
            <v>0.2781022311681014</v>
          </cell>
          <cell r="N1700">
            <v>19</v>
          </cell>
          <cell r="O1700">
            <v>0.32064477933097385</v>
          </cell>
          <cell r="P1700">
            <v>0</v>
          </cell>
          <cell r="Q1700">
            <v>0</v>
          </cell>
          <cell r="R1700">
            <v>13.3</v>
          </cell>
        </row>
        <row r="1701">
          <cell r="E1701">
            <v>11800600102</v>
          </cell>
          <cell r="F1701" t="str">
            <v>F</v>
          </cell>
          <cell r="G1701">
            <v>2</v>
          </cell>
          <cell r="I1701" t="str">
            <v>Saturnino Braga - Barra do Açu</v>
          </cell>
          <cell r="J1701" t="str">
            <v>SA</v>
          </cell>
          <cell r="K1701" t="str">
            <v>S</v>
          </cell>
          <cell r="L1701">
            <v>15</v>
          </cell>
          <cell r="M1701">
            <v>0.2781022311681014</v>
          </cell>
          <cell r="N1701">
            <v>19</v>
          </cell>
          <cell r="O1701">
            <v>0.32064477933097385</v>
          </cell>
          <cell r="P1701">
            <v>0</v>
          </cell>
          <cell r="Q1701">
            <v>0</v>
          </cell>
          <cell r="R1701">
            <v>10.55</v>
          </cell>
        </row>
        <row r="1702">
          <cell r="E1702">
            <v>11800600103</v>
          </cell>
          <cell r="F1702" t="str">
            <v>F</v>
          </cell>
          <cell r="G1702">
            <v>3</v>
          </cell>
          <cell r="I1702" t="str">
            <v>Baixa Grande - Barra do Açu</v>
          </cell>
          <cell r="J1702" t="str">
            <v>SA</v>
          </cell>
          <cell r="K1702" t="str">
            <v>S</v>
          </cell>
          <cell r="L1702">
            <v>1</v>
          </cell>
          <cell r="M1702">
            <v>0.2781022311681014</v>
          </cell>
          <cell r="N1702">
            <v>19</v>
          </cell>
          <cell r="O1702">
            <v>0.32064477933097385</v>
          </cell>
          <cell r="P1702">
            <v>0</v>
          </cell>
          <cell r="Q1702">
            <v>0</v>
          </cell>
          <cell r="R1702">
            <v>6.65</v>
          </cell>
        </row>
        <row r="1703">
          <cell r="E1703">
            <v>11800600104</v>
          </cell>
          <cell r="F1703" t="str">
            <v>F</v>
          </cell>
          <cell r="G1703">
            <v>4</v>
          </cell>
          <cell r="I1703" t="str">
            <v>Marrecas - Barra do Açu</v>
          </cell>
          <cell r="J1703" t="str">
            <v>SA</v>
          </cell>
          <cell r="K1703" t="str">
            <v>S</v>
          </cell>
          <cell r="L1703">
            <v>0</v>
          </cell>
          <cell r="M1703">
            <v>0.2781022311681014</v>
          </cell>
          <cell r="N1703">
            <v>10.5</v>
          </cell>
          <cell r="O1703">
            <v>0.32064477933097385</v>
          </cell>
          <cell r="P1703">
            <v>0</v>
          </cell>
          <cell r="Q1703">
            <v>0</v>
          </cell>
          <cell r="R1703">
            <v>3.65</v>
          </cell>
        </row>
        <row r="1704">
          <cell r="G1704" t="str">
            <v>RJ</v>
          </cell>
          <cell r="H1704">
            <v>120</v>
          </cell>
          <cell r="I1704" t="str">
            <v>EMPRESA AUTO VIAÇÃO JUREMA S.A.</v>
          </cell>
        </row>
        <row r="1705">
          <cell r="E1705">
            <v>12000100000</v>
          </cell>
          <cell r="F1705" t="str">
            <v>D</v>
          </cell>
          <cell r="G1705">
            <v>0</v>
          </cell>
          <cell r="H1705" t="str">
            <v>102C</v>
          </cell>
          <cell r="I1705" t="str">
            <v>Duque de Caxias - Central (via 25 Agosto)</v>
          </cell>
          <cell r="J1705" t="str">
            <v>SA</v>
          </cell>
          <cell r="K1705" t="str">
            <v>O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0.36499999999999999</v>
          </cell>
          <cell r="Q1705">
            <v>15.839268481438658</v>
          </cell>
          <cell r="R1705">
            <v>6.05</v>
          </cell>
        </row>
        <row r="1706">
          <cell r="E1706">
            <v>12000100100</v>
          </cell>
          <cell r="F1706" t="str">
            <v>D</v>
          </cell>
          <cell r="G1706">
            <v>0</v>
          </cell>
          <cell r="H1706" t="str">
            <v>431C</v>
          </cell>
          <cell r="I1706" t="str">
            <v>Duque de Caxias - Marcílio Dias (via Mercado São Sebastião)</v>
          </cell>
          <cell r="J1706" t="str">
            <v>SA</v>
          </cell>
          <cell r="K1706" t="str">
            <v>C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0.23499999999999999</v>
          </cell>
          <cell r="Q1706">
            <v>15.839268481438658</v>
          </cell>
          <cell r="R1706">
            <v>4</v>
          </cell>
        </row>
        <row r="1707">
          <cell r="E1707">
            <v>12000100200</v>
          </cell>
          <cell r="F1707" t="str">
            <v>D</v>
          </cell>
          <cell r="G1707">
            <v>0</v>
          </cell>
          <cell r="H1707" t="str">
            <v>103C</v>
          </cell>
          <cell r="I1707" t="str">
            <v>Duque de Caxias - Praça Mauá (via 25 Agosto)</v>
          </cell>
          <cell r="J1707" t="str">
            <v>SA</v>
          </cell>
          <cell r="K1707" t="str">
            <v>C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0.36499999999999999</v>
          </cell>
          <cell r="Q1707">
            <v>15.839268481438658</v>
          </cell>
          <cell r="R1707">
            <v>6.05</v>
          </cell>
        </row>
        <row r="1708">
          <cell r="E1708">
            <v>12000100300</v>
          </cell>
          <cell r="F1708" t="str">
            <v>D</v>
          </cell>
          <cell r="G1708">
            <v>0</v>
          </cell>
          <cell r="H1708" t="str">
            <v>432C</v>
          </cell>
          <cell r="I1708" t="str">
            <v>Parque das Missões - Central</v>
          </cell>
          <cell r="J1708" t="str">
            <v>SA</v>
          </cell>
          <cell r="K1708" t="str">
            <v>C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0.36499999999999999</v>
          </cell>
          <cell r="Q1708">
            <v>15.839268481438658</v>
          </cell>
          <cell r="R1708">
            <v>6.05</v>
          </cell>
        </row>
        <row r="1709">
          <cell r="E1709">
            <v>12000100400</v>
          </cell>
          <cell r="F1709" t="str">
            <v>D</v>
          </cell>
          <cell r="G1709">
            <v>0</v>
          </cell>
          <cell r="H1709" t="str">
            <v>1102C</v>
          </cell>
          <cell r="I1709" t="str">
            <v>Duque de Caxias - Praça Mauá (via 25 Agosto)</v>
          </cell>
          <cell r="J1709" t="str">
            <v>A</v>
          </cell>
          <cell r="K1709" t="str">
            <v>C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0.05</v>
          </cell>
          <cell r="Q1709">
            <v>111.87600315783938</v>
          </cell>
          <cell r="R1709">
            <v>8.1999999999999993</v>
          </cell>
        </row>
        <row r="1710">
          <cell r="E1710">
            <v>12000200000</v>
          </cell>
          <cell r="F1710" t="str">
            <v>D</v>
          </cell>
          <cell r="G1710">
            <v>0</v>
          </cell>
          <cell r="H1710" t="str">
            <v>101C</v>
          </cell>
          <cell r="I1710" t="str">
            <v>Duque de Caxias - Central (via Vigário Geral)</v>
          </cell>
          <cell r="J1710" t="str">
            <v>SA</v>
          </cell>
          <cell r="K1710" t="str">
            <v>O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0.36499999999999999</v>
          </cell>
          <cell r="Q1710">
            <v>15.839268481438658</v>
          </cell>
          <cell r="R1710">
            <v>6.05</v>
          </cell>
        </row>
        <row r="1711">
          <cell r="E1711">
            <v>12000200100</v>
          </cell>
          <cell r="F1711" t="str">
            <v>D</v>
          </cell>
          <cell r="G1711">
            <v>0</v>
          </cell>
          <cell r="H1711" t="str">
            <v>104C</v>
          </cell>
          <cell r="I1711" t="str">
            <v>Duque de Caxias - Praça Mauá (via Pres.Vargas/Vig. Geral)</v>
          </cell>
          <cell r="J1711" t="str">
            <v>SAC</v>
          </cell>
          <cell r="K1711" t="str">
            <v>C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0.36499999999999999</v>
          </cell>
          <cell r="Q1711">
            <v>15.839268481438658</v>
          </cell>
          <cell r="R1711">
            <v>6.05</v>
          </cell>
        </row>
        <row r="1712">
          <cell r="E1712">
            <v>12000200200</v>
          </cell>
          <cell r="F1712" t="str">
            <v>D</v>
          </cell>
          <cell r="G1712">
            <v>0</v>
          </cell>
          <cell r="H1712" t="str">
            <v>107C</v>
          </cell>
          <cell r="I1712" t="str">
            <v>Duque de Caxias - Praça Mauá (via Vigário Geral)</v>
          </cell>
          <cell r="J1712" t="str">
            <v>SA</v>
          </cell>
          <cell r="K1712" t="str">
            <v>C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0.36499999999999999</v>
          </cell>
          <cell r="Q1712">
            <v>15.839268481438658</v>
          </cell>
          <cell r="R1712">
            <v>6.05</v>
          </cell>
        </row>
        <row r="1713">
          <cell r="E1713">
            <v>12000200300</v>
          </cell>
          <cell r="F1713" t="str">
            <v>D</v>
          </cell>
          <cell r="G1713">
            <v>0</v>
          </cell>
          <cell r="H1713" t="str">
            <v>108C</v>
          </cell>
          <cell r="I1713" t="str">
            <v>Duque de Caxias - Estácio</v>
          </cell>
          <cell r="J1713" t="str">
            <v>SA</v>
          </cell>
          <cell r="K1713" t="str">
            <v>C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0.36499999999999999</v>
          </cell>
          <cell r="Q1713">
            <v>15.839268481438658</v>
          </cell>
          <cell r="R1713">
            <v>6.05</v>
          </cell>
        </row>
        <row r="1714">
          <cell r="E1714">
            <v>12000200400</v>
          </cell>
          <cell r="F1714" t="str">
            <v>D</v>
          </cell>
          <cell r="G1714">
            <v>0</v>
          </cell>
          <cell r="H1714" t="str">
            <v>2102C</v>
          </cell>
          <cell r="I1714" t="str">
            <v>Duque de Caxias - Praça Mauá</v>
          </cell>
          <cell r="J1714" t="str">
            <v>AC</v>
          </cell>
          <cell r="K1714" t="str">
            <v>C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0.36499999999999999</v>
          </cell>
          <cell r="Q1714">
            <v>15.839268481438658</v>
          </cell>
          <cell r="R1714">
            <v>9</v>
          </cell>
        </row>
        <row r="1715">
          <cell r="E1715">
            <v>12000300000</v>
          </cell>
          <cell r="F1715" t="str">
            <v>D</v>
          </cell>
          <cell r="G1715">
            <v>0</v>
          </cell>
          <cell r="H1715" t="str">
            <v>1950C</v>
          </cell>
          <cell r="I1715" t="str">
            <v>Duque de Caxias - Praça Mauá (via Vigário Geral)</v>
          </cell>
          <cell r="J1715" t="str">
            <v>A</v>
          </cell>
          <cell r="K1715" t="str">
            <v>O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0.05</v>
          </cell>
          <cell r="Q1715">
            <v>105.9259591856556</v>
          </cell>
          <cell r="R1715">
            <v>12</v>
          </cell>
        </row>
        <row r="1716">
          <cell r="G1716" t="str">
            <v>RJ</v>
          </cell>
          <cell r="H1716">
            <v>122</v>
          </cell>
          <cell r="I1716" t="str">
            <v>EMPRESA BRASIL S/A TRANSPORTES E TURISMO</v>
          </cell>
        </row>
        <row r="1717">
          <cell r="E1717">
            <v>10900600000</v>
          </cell>
          <cell r="F1717" t="str">
            <v>F</v>
          </cell>
          <cell r="G1717">
            <v>0</v>
          </cell>
          <cell r="I1717" t="str">
            <v xml:space="preserve">Nova Friburgo - Jamapará (via Carmo) </v>
          </cell>
          <cell r="J1717" t="str">
            <v>SA</v>
          </cell>
          <cell r="K1717" t="str">
            <v>O</v>
          </cell>
          <cell r="L1717">
            <v>73.099999999999994</v>
          </cell>
          <cell r="M1717">
            <v>0.2781022311681014</v>
          </cell>
          <cell r="N1717">
            <v>10</v>
          </cell>
          <cell r="O1717">
            <v>0.32064477933097385</v>
          </cell>
          <cell r="P1717">
            <v>0</v>
          </cell>
          <cell r="Q1717">
            <v>0</v>
          </cell>
          <cell r="R1717">
            <v>23.8</v>
          </cell>
        </row>
        <row r="1718">
          <cell r="E1718">
            <v>10900600001</v>
          </cell>
          <cell r="F1718" t="str">
            <v>F</v>
          </cell>
          <cell r="G1718">
            <v>1</v>
          </cell>
          <cell r="I1718" t="str">
            <v>Nova Friburgo - Fazenda do Carmo</v>
          </cell>
          <cell r="J1718" t="str">
            <v>SA</v>
          </cell>
          <cell r="K1718" t="str">
            <v>S</v>
          </cell>
          <cell r="L1718">
            <v>24.3</v>
          </cell>
          <cell r="M1718">
            <v>0.2781022311681014</v>
          </cell>
          <cell r="N1718">
            <v>0</v>
          </cell>
          <cell r="O1718">
            <v>0.32064477933097385</v>
          </cell>
          <cell r="P1718">
            <v>0</v>
          </cell>
          <cell r="Q1718">
            <v>0</v>
          </cell>
          <cell r="R1718">
            <v>7.05</v>
          </cell>
        </row>
        <row r="1719">
          <cell r="E1719">
            <v>10900600002</v>
          </cell>
          <cell r="F1719" t="str">
            <v>F</v>
          </cell>
          <cell r="G1719">
            <v>2</v>
          </cell>
          <cell r="I1719" t="str">
            <v>Fazenda do Carmo - Duas Barras</v>
          </cell>
          <cell r="J1719" t="str">
            <v>SA</v>
          </cell>
          <cell r="K1719" t="str">
            <v>S</v>
          </cell>
          <cell r="L1719">
            <v>13.1</v>
          </cell>
          <cell r="M1719">
            <v>0.2781022311681014</v>
          </cell>
          <cell r="N1719">
            <v>0</v>
          </cell>
          <cell r="O1719">
            <v>0.32064477933097385</v>
          </cell>
          <cell r="P1719">
            <v>0</v>
          </cell>
          <cell r="Q1719">
            <v>0</v>
          </cell>
          <cell r="R1719">
            <v>3.9</v>
          </cell>
        </row>
        <row r="1720">
          <cell r="E1720">
            <v>10900600003</v>
          </cell>
          <cell r="F1720" t="str">
            <v>F</v>
          </cell>
          <cell r="G1720">
            <v>3</v>
          </cell>
          <cell r="I1720" t="str">
            <v>Duas Barras - Carmo</v>
          </cell>
          <cell r="J1720" t="str">
            <v>SA</v>
          </cell>
          <cell r="K1720" t="str">
            <v>S</v>
          </cell>
          <cell r="L1720">
            <v>17</v>
          </cell>
          <cell r="M1720">
            <v>0.2781022311681014</v>
          </cell>
          <cell r="N1720">
            <v>10</v>
          </cell>
          <cell r="O1720">
            <v>0.32064477933097385</v>
          </cell>
          <cell r="P1720">
            <v>0</v>
          </cell>
          <cell r="Q1720">
            <v>0</v>
          </cell>
          <cell r="R1720">
            <v>8.1999999999999993</v>
          </cell>
        </row>
        <row r="1721">
          <cell r="E1721">
            <v>10900600004</v>
          </cell>
          <cell r="F1721" t="str">
            <v>F</v>
          </cell>
          <cell r="G1721">
            <v>4</v>
          </cell>
          <cell r="I1721" t="str">
            <v>Duas Barras - Jamapará</v>
          </cell>
          <cell r="J1721" t="str">
            <v>SA</v>
          </cell>
          <cell r="K1721" t="str">
            <v>S</v>
          </cell>
          <cell r="L1721">
            <v>35.700000000000003</v>
          </cell>
          <cell r="M1721">
            <v>0.2781022311681014</v>
          </cell>
          <cell r="N1721">
            <v>10</v>
          </cell>
          <cell r="O1721">
            <v>0.32064477933097385</v>
          </cell>
          <cell r="P1721">
            <v>0</v>
          </cell>
          <cell r="Q1721">
            <v>0</v>
          </cell>
          <cell r="R1721">
            <v>13.4</v>
          </cell>
        </row>
        <row r="1722">
          <cell r="E1722">
            <v>10900600005</v>
          </cell>
          <cell r="F1722" t="str">
            <v>F</v>
          </cell>
          <cell r="G1722">
            <v>5</v>
          </cell>
          <cell r="I1722" t="str">
            <v>Carmo - Jamapará</v>
          </cell>
          <cell r="J1722" t="str">
            <v>SA</v>
          </cell>
          <cell r="K1722" t="str">
            <v>S</v>
          </cell>
          <cell r="L1722">
            <v>18.7</v>
          </cell>
          <cell r="M1722">
            <v>0.2781022311681014</v>
          </cell>
          <cell r="N1722">
            <v>0</v>
          </cell>
          <cell r="O1722">
            <v>0.32064477933097385</v>
          </cell>
          <cell r="P1722">
            <v>0</v>
          </cell>
          <cell r="Q1722">
            <v>0</v>
          </cell>
          <cell r="R1722">
            <v>5.5</v>
          </cell>
        </row>
        <row r="1723">
          <cell r="E1723">
            <v>10900600006</v>
          </cell>
          <cell r="F1723" t="str">
            <v>F</v>
          </cell>
          <cell r="G1723">
            <v>6</v>
          </cell>
          <cell r="I1723" t="str">
            <v>Duas Barras - Geraldo Camara</v>
          </cell>
          <cell r="J1723" t="str">
            <v>SA</v>
          </cell>
          <cell r="K1723" t="str">
            <v>S</v>
          </cell>
          <cell r="L1723">
            <v>15.4</v>
          </cell>
          <cell r="M1723">
            <v>0.2781022311681014</v>
          </cell>
          <cell r="N1723">
            <v>0</v>
          </cell>
          <cell r="O1723">
            <v>0.32064477933097385</v>
          </cell>
          <cell r="P1723">
            <v>0</v>
          </cell>
          <cell r="Q1723">
            <v>0</v>
          </cell>
          <cell r="R1723">
            <v>4.55</v>
          </cell>
        </row>
        <row r="1724">
          <cell r="E1724">
            <v>10900600200</v>
          </cell>
          <cell r="F1724" t="str">
            <v>F</v>
          </cell>
          <cell r="G1724">
            <v>0</v>
          </cell>
          <cell r="H1724" t="str">
            <v>SP72</v>
          </cell>
          <cell r="I1724" t="str">
            <v xml:space="preserve">Nova Friburgo - Duas Barras </v>
          </cell>
          <cell r="J1724" t="str">
            <v>SA</v>
          </cell>
          <cell r="K1724" t="str">
            <v>C</v>
          </cell>
          <cell r="L1724">
            <v>11.9</v>
          </cell>
          <cell r="M1724">
            <v>0.2781022311681014</v>
          </cell>
          <cell r="N1724">
            <v>25.5</v>
          </cell>
          <cell r="O1724">
            <v>0.32064477933097385</v>
          </cell>
          <cell r="P1724">
            <v>0</v>
          </cell>
          <cell r="Q1724">
            <v>0</v>
          </cell>
          <cell r="R1724">
            <v>11.75</v>
          </cell>
        </row>
        <row r="1725">
          <cell r="E1725">
            <v>10900600201</v>
          </cell>
          <cell r="F1725" t="str">
            <v>F</v>
          </cell>
          <cell r="G1725">
            <v>1</v>
          </cell>
          <cell r="I1725" t="str">
            <v>Duas Barras - Rio de Janeiro</v>
          </cell>
          <cell r="K1725" t="str">
            <v>CH</v>
          </cell>
          <cell r="L1725">
            <v>169.5</v>
          </cell>
          <cell r="M1725">
            <v>0.31105125974876691</v>
          </cell>
          <cell r="N1725">
            <v>0</v>
          </cell>
          <cell r="O1725">
            <v>0.35356905784392223</v>
          </cell>
          <cell r="P1725">
            <v>0</v>
          </cell>
          <cell r="Q1725">
            <v>0</v>
          </cell>
          <cell r="R1725">
            <v>53</v>
          </cell>
        </row>
        <row r="1726">
          <cell r="E1726">
            <v>12100100000</v>
          </cell>
          <cell r="F1726" t="str">
            <v>F</v>
          </cell>
          <cell r="G1726">
            <v>0</v>
          </cell>
          <cell r="H1726" t="str">
            <v>N415</v>
          </cell>
          <cell r="I1726" t="str">
            <v>Itaperuna - São João do Paraíso (via São Pedro do Paraíso)</v>
          </cell>
          <cell r="J1726" t="str">
            <v>SA</v>
          </cell>
          <cell r="K1726" t="str">
            <v>O</v>
          </cell>
          <cell r="L1726">
            <v>39.200000000000003</v>
          </cell>
          <cell r="M1726">
            <v>0.2781022311681014</v>
          </cell>
          <cell r="N1726">
            <v>16.2</v>
          </cell>
          <cell r="O1726">
            <v>0.32064477933097385</v>
          </cell>
          <cell r="P1726">
            <v>0</v>
          </cell>
          <cell r="Q1726">
            <v>0</v>
          </cell>
          <cell r="R1726">
            <v>16.350000000000001</v>
          </cell>
        </row>
        <row r="1727">
          <cell r="E1727">
            <v>12100100001</v>
          </cell>
          <cell r="F1727" t="str">
            <v>F</v>
          </cell>
          <cell r="G1727">
            <v>1</v>
          </cell>
          <cell r="I1727" t="str">
            <v>Itaperuna - São Pedro do Paraiso</v>
          </cell>
          <cell r="J1727" t="str">
            <v>SA</v>
          </cell>
          <cell r="K1727" t="str">
            <v>S</v>
          </cell>
          <cell r="L1727">
            <v>39.200000000000003</v>
          </cell>
          <cell r="M1727">
            <v>0.2781022311681014</v>
          </cell>
          <cell r="N1727">
            <v>2</v>
          </cell>
          <cell r="O1727">
            <v>0.32064477933097385</v>
          </cell>
          <cell r="P1727">
            <v>0</v>
          </cell>
          <cell r="Q1727">
            <v>0</v>
          </cell>
          <cell r="R1727">
            <v>11.8</v>
          </cell>
        </row>
        <row r="1728">
          <cell r="E1728">
            <v>12100100002</v>
          </cell>
          <cell r="F1728" t="str">
            <v>F</v>
          </cell>
          <cell r="G1728">
            <v>2</v>
          </cell>
          <cell r="I1728" t="str">
            <v>Itaperuna - Cruzamento de Bom Jesus</v>
          </cell>
          <cell r="J1728" t="str">
            <v>SA</v>
          </cell>
          <cell r="K1728" t="str">
            <v>S</v>
          </cell>
          <cell r="L1728">
            <v>18.5</v>
          </cell>
          <cell r="M1728">
            <v>0.2781022311681014</v>
          </cell>
          <cell r="N1728">
            <v>0</v>
          </cell>
          <cell r="O1728">
            <v>0.32064477933097385</v>
          </cell>
          <cell r="P1728">
            <v>0</v>
          </cell>
          <cell r="Q1728">
            <v>0</v>
          </cell>
          <cell r="R1728">
            <v>5.4</v>
          </cell>
        </row>
        <row r="1729">
          <cell r="E1729">
            <v>12100100003</v>
          </cell>
          <cell r="F1729" t="str">
            <v>F</v>
          </cell>
          <cell r="G1729">
            <v>3</v>
          </cell>
          <cell r="I1729" t="str">
            <v>Itaperuna - Palanquinho</v>
          </cell>
          <cell r="J1729" t="str">
            <v>SA</v>
          </cell>
          <cell r="K1729" t="str">
            <v>S</v>
          </cell>
          <cell r="L1729">
            <v>26.5</v>
          </cell>
          <cell r="M1729">
            <v>0.2781022311681014</v>
          </cell>
          <cell r="N1729">
            <v>0</v>
          </cell>
          <cell r="O1729">
            <v>0.32064477933097385</v>
          </cell>
          <cell r="P1729">
            <v>0</v>
          </cell>
          <cell r="Q1729">
            <v>0</v>
          </cell>
          <cell r="R1729">
            <v>7.65</v>
          </cell>
        </row>
        <row r="1730">
          <cell r="E1730">
            <v>12100100004</v>
          </cell>
          <cell r="F1730" t="str">
            <v>F</v>
          </cell>
          <cell r="G1730">
            <v>4</v>
          </cell>
          <cell r="I1730" t="str">
            <v>Itaperuna - Fábrica de Cimento Paraíso</v>
          </cell>
          <cell r="J1730" t="str">
            <v>SA</v>
          </cell>
          <cell r="K1730" t="str">
            <v>S</v>
          </cell>
          <cell r="L1730">
            <v>36.890951276102093</v>
          </cell>
          <cell r="M1730">
            <v>0.2781022311681014</v>
          </cell>
          <cell r="N1730">
            <v>0</v>
          </cell>
          <cell r="O1730">
            <v>0.32064477933097385</v>
          </cell>
          <cell r="P1730">
            <v>0</v>
          </cell>
          <cell r="Q1730">
            <v>0</v>
          </cell>
          <cell r="R1730">
            <v>10.55</v>
          </cell>
        </row>
        <row r="1731">
          <cell r="E1731">
            <v>12100100005</v>
          </cell>
          <cell r="F1731" t="str">
            <v>F</v>
          </cell>
          <cell r="G1731">
            <v>5</v>
          </cell>
          <cell r="I1731" t="str">
            <v>Cruzamento de Bom Jesus - Palanquinho</v>
          </cell>
          <cell r="J1731" t="str">
            <v>SA</v>
          </cell>
          <cell r="K1731" t="str">
            <v>S</v>
          </cell>
          <cell r="L1731">
            <v>8</v>
          </cell>
          <cell r="M1731">
            <v>0.2781022311681014</v>
          </cell>
          <cell r="N1731">
            <v>0</v>
          </cell>
          <cell r="O1731">
            <v>0.32064477933097385</v>
          </cell>
          <cell r="P1731">
            <v>0</v>
          </cell>
          <cell r="Q1731">
            <v>0</v>
          </cell>
          <cell r="R1731">
            <v>2.5</v>
          </cell>
        </row>
        <row r="1732">
          <cell r="E1732">
            <v>12100100006</v>
          </cell>
          <cell r="F1732" t="str">
            <v>F</v>
          </cell>
          <cell r="G1732">
            <v>6</v>
          </cell>
          <cell r="I1732" t="str">
            <v>Cruzamento de Bom Jesus - Fábrica de Cimento</v>
          </cell>
          <cell r="J1732" t="str">
            <v>SA</v>
          </cell>
          <cell r="K1732" t="str">
            <v>S</v>
          </cell>
          <cell r="L1732">
            <v>18.329466357308586</v>
          </cell>
          <cell r="M1732">
            <v>0.2781022311681014</v>
          </cell>
          <cell r="N1732">
            <v>0</v>
          </cell>
          <cell r="O1732">
            <v>0.32064477933097385</v>
          </cell>
          <cell r="P1732">
            <v>0</v>
          </cell>
          <cell r="Q1732">
            <v>0</v>
          </cell>
          <cell r="R1732">
            <v>5.4</v>
          </cell>
        </row>
        <row r="1733">
          <cell r="E1733">
            <v>12100100007</v>
          </cell>
          <cell r="F1733" t="str">
            <v>F</v>
          </cell>
          <cell r="G1733">
            <v>7</v>
          </cell>
          <cell r="I1733" t="str">
            <v>Cruzamento de Bom Jesus - São Pedro do Paraíso</v>
          </cell>
          <cell r="J1733" t="str">
            <v>SA</v>
          </cell>
          <cell r="K1733" t="str">
            <v>S</v>
          </cell>
          <cell r="L1733">
            <v>21.4</v>
          </cell>
          <cell r="M1733">
            <v>0.2781022311681014</v>
          </cell>
          <cell r="N1733">
            <v>2</v>
          </cell>
          <cell r="O1733">
            <v>0.32064477933097385</v>
          </cell>
          <cell r="P1733">
            <v>0</v>
          </cell>
          <cell r="Q1733">
            <v>0</v>
          </cell>
          <cell r="R1733">
            <v>6.85</v>
          </cell>
        </row>
        <row r="1734">
          <cell r="E1734">
            <v>12100100008</v>
          </cell>
          <cell r="F1734" t="str">
            <v>F</v>
          </cell>
          <cell r="G1734">
            <v>8</v>
          </cell>
          <cell r="I1734" t="str">
            <v>Cruzamento de Bom Jesus - São João Paraíso</v>
          </cell>
          <cell r="J1734" t="str">
            <v>SA</v>
          </cell>
          <cell r="K1734" t="str">
            <v>S</v>
          </cell>
          <cell r="L1734">
            <v>21.4</v>
          </cell>
          <cell r="M1734">
            <v>0.2781022311681014</v>
          </cell>
          <cell r="N1734">
            <v>16.2</v>
          </cell>
          <cell r="O1734">
            <v>0.32064477933097385</v>
          </cell>
          <cell r="P1734">
            <v>0</v>
          </cell>
          <cell r="Q1734">
            <v>0</v>
          </cell>
          <cell r="R1734">
            <v>11.4</v>
          </cell>
        </row>
        <row r="1735">
          <cell r="E1735">
            <v>12100100009</v>
          </cell>
          <cell r="F1735" t="str">
            <v>F</v>
          </cell>
          <cell r="G1735">
            <v>9</v>
          </cell>
          <cell r="I1735" t="str">
            <v>Palanquinho - São João do Paraíso</v>
          </cell>
          <cell r="J1735" t="str">
            <v>SA</v>
          </cell>
          <cell r="K1735" t="str">
            <v>S</v>
          </cell>
          <cell r="L1735">
            <v>13.4</v>
          </cell>
          <cell r="M1735">
            <v>0.2781022311681014</v>
          </cell>
          <cell r="N1735">
            <v>16.3</v>
          </cell>
          <cell r="O1735">
            <v>0.32064477933097385</v>
          </cell>
          <cell r="P1735">
            <v>0</v>
          </cell>
          <cell r="Q1735">
            <v>0</v>
          </cell>
          <cell r="R1735">
            <v>9.25</v>
          </cell>
        </row>
        <row r="1736">
          <cell r="E1736">
            <v>12100100010</v>
          </cell>
          <cell r="F1736" t="str">
            <v>F</v>
          </cell>
          <cell r="G1736">
            <v>10</v>
          </cell>
          <cell r="I1736" t="str">
            <v>Fábrica de Cimento - São Pedro do Paraiso</v>
          </cell>
          <cell r="J1736" t="str">
            <v>SA</v>
          </cell>
          <cell r="K1736" t="str">
            <v>S</v>
          </cell>
          <cell r="L1736">
            <v>3.3</v>
          </cell>
          <cell r="M1736">
            <v>0.2781022311681014</v>
          </cell>
          <cell r="N1736">
            <v>2</v>
          </cell>
          <cell r="O1736">
            <v>0.32064477933097385</v>
          </cell>
          <cell r="P1736">
            <v>0</v>
          </cell>
          <cell r="Q1736">
            <v>0</v>
          </cell>
          <cell r="R1736">
            <v>1.85</v>
          </cell>
        </row>
        <row r="1737">
          <cell r="E1737">
            <v>12100100011</v>
          </cell>
          <cell r="F1737" t="str">
            <v>F</v>
          </cell>
          <cell r="G1737">
            <v>11</v>
          </cell>
          <cell r="I1737" t="str">
            <v>Fábrica de Cimento - São João do Paraiso</v>
          </cell>
          <cell r="J1737" t="str">
            <v>SA</v>
          </cell>
          <cell r="K1737" t="str">
            <v>S</v>
          </cell>
          <cell r="L1737">
            <v>3.2</v>
          </cell>
          <cell r="M1737">
            <v>0.2781022311681014</v>
          </cell>
          <cell r="N1737">
            <v>16.2</v>
          </cell>
          <cell r="O1737">
            <v>0.32064477933097385</v>
          </cell>
          <cell r="P1737">
            <v>0</v>
          </cell>
          <cell r="Q1737">
            <v>0</v>
          </cell>
          <cell r="R1737">
            <v>6.35</v>
          </cell>
        </row>
        <row r="1738">
          <cell r="E1738">
            <v>12100100012</v>
          </cell>
          <cell r="F1738" t="str">
            <v>F</v>
          </cell>
          <cell r="G1738">
            <v>12</v>
          </cell>
          <cell r="I1738" t="str">
            <v>São Pedro do Paraiso - São José do Paraiso</v>
          </cell>
          <cell r="J1738" t="str">
            <v>SA</v>
          </cell>
          <cell r="K1738" t="str">
            <v>S</v>
          </cell>
          <cell r="L1738">
            <v>0</v>
          </cell>
          <cell r="M1738">
            <v>0.2781022311681014</v>
          </cell>
          <cell r="N1738">
            <v>14.2</v>
          </cell>
          <cell r="O1738">
            <v>0.32064477933097385</v>
          </cell>
          <cell r="P1738">
            <v>0</v>
          </cell>
          <cell r="Q1738">
            <v>0</v>
          </cell>
          <cell r="R1738">
            <v>4.8499999999999996</v>
          </cell>
        </row>
        <row r="1739">
          <cell r="E1739">
            <v>12100200000</v>
          </cell>
          <cell r="F1739" t="str">
            <v>F</v>
          </cell>
          <cell r="G1739">
            <v>0</v>
          </cell>
          <cell r="H1739" t="str">
            <v>N460</v>
          </cell>
          <cell r="I1739" t="str">
            <v>Itaperuna - Monte Verde (via São José de Ubá)</v>
          </cell>
          <cell r="J1739" t="str">
            <v>SA</v>
          </cell>
          <cell r="K1739" t="str">
            <v>O</v>
          </cell>
          <cell r="L1739">
            <v>43</v>
          </cell>
          <cell r="M1739">
            <v>0.2781022311681014</v>
          </cell>
          <cell r="N1739">
            <v>18.7</v>
          </cell>
          <cell r="O1739">
            <v>0.32064477933097385</v>
          </cell>
          <cell r="P1739">
            <v>0</v>
          </cell>
          <cell r="Q1739">
            <v>0</v>
          </cell>
          <cell r="R1739">
            <v>18.25</v>
          </cell>
        </row>
        <row r="1740">
          <cell r="E1740">
            <v>12100200001</v>
          </cell>
          <cell r="F1740" t="str">
            <v>F</v>
          </cell>
          <cell r="G1740">
            <v>1</v>
          </cell>
          <cell r="I1740" t="str">
            <v>Itaperuna - Ar/e</v>
          </cell>
          <cell r="J1740" t="str">
            <v>SA</v>
          </cell>
          <cell r="K1740" t="str">
            <v>S</v>
          </cell>
          <cell r="L1740">
            <v>21</v>
          </cell>
          <cell r="M1740">
            <v>0.2781022311681014</v>
          </cell>
          <cell r="N1740">
            <v>0</v>
          </cell>
          <cell r="O1740">
            <v>0.32064477933097385</v>
          </cell>
          <cell r="P1740">
            <v>0</v>
          </cell>
          <cell r="Q1740">
            <v>0</v>
          </cell>
          <cell r="R1740">
            <v>6.1</v>
          </cell>
        </row>
        <row r="1741">
          <cell r="E1741">
            <v>12100200002</v>
          </cell>
          <cell r="F1741" t="str">
            <v>F</v>
          </cell>
          <cell r="G1741">
            <v>2</v>
          </cell>
          <cell r="I1741" t="str">
            <v>Itaperuna - Ponte Preta de Ubá</v>
          </cell>
          <cell r="J1741" t="str">
            <v>SA</v>
          </cell>
          <cell r="K1741" t="str">
            <v>S</v>
          </cell>
          <cell r="L1741">
            <v>28</v>
          </cell>
          <cell r="M1741">
            <v>0.2781022311681014</v>
          </cell>
          <cell r="N1741">
            <v>0</v>
          </cell>
          <cell r="O1741">
            <v>0.32064477933097385</v>
          </cell>
          <cell r="P1741">
            <v>0</v>
          </cell>
          <cell r="Q1741">
            <v>0</v>
          </cell>
          <cell r="R1741">
            <v>8.0500000000000007</v>
          </cell>
        </row>
        <row r="1742">
          <cell r="E1742">
            <v>12100200003</v>
          </cell>
          <cell r="F1742" t="str">
            <v>F</v>
          </cell>
          <cell r="G1742">
            <v>3</v>
          </cell>
          <cell r="I1742" t="str">
            <v>Itaperuna - São José de Ubá</v>
          </cell>
          <cell r="J1742" t="str">
            <v>SA</v>
          </cell>
          <cell r="K1742" t="str">
            <v>S</v>
          </cell>
          <cell r="L1742">
            <v>42</v>
          </cell>
          <cell r="M1742">
            <v>0.2781022311681014</v>
          </cell>
          <cell r="N1742">
            <v>0</v>
          </cell>
          <cell r="O1742">
            <v>0.32064477933097385</v>
          </cell>
          <cell r="P1742">
            <v>0</v>
          </cell>
          <cell r="Q1742">
            <v>0</v>
          </cell>
          <cell r="R1742">
            <v>11.95</v>
          </cell>
        </row>
        <row r="1743">
          <cell r="E1743">
            <v>12100200004</v>
          </cell>
          <cell r="F1743" t="str">
            <v>F</v>
          </cell>
          <cell r="G1743">
            <v>4</v>
          </cell>
          <cell r="I1743" t="str">
            <v>Itaperuna - Fazenda da Onça</v>
          </cell>
          <cell r="J1743" t="str">
            <v>SA</v>
          </cell>
          <cell r="K1743" t="str">
            <v>S</v>
          </cell>
          <cell r="L1743">
            <v>42</v>
          </cell>
          <cell r="M1743">
            <v>0.2781022311681014</v>
          </cell>
          <cell r="N1743">
            <v>7</v>
          </cell>
          <cell r="O1743">
            <v>0.32064477933097385</v>
          </cell>
          <cell r="P1743">
            <v>0</v>
          </cell>
          <cell r="Q1743">
            <v>0</v>
          </cell>
          <cell r="R1743">
            <v>14.2</v>
          </cell>
        </row>
        <row r="1744">
          <cell r="E1744">
            <v>12100200005</v>
          </cell>
          <cell r="F1744" t="str">
            <v>F</v>
          </cell>
          <cell r="G1744">
            <v>5</v>
          </cell>
          <cell r="I1744" t="str">
            <v>Itaperuna - Cruzeiro</v>
          </cell>
          <cell r="J1744" t="str">
            <v>SA</v>
          </cell>
          <cell r="K1744" t="str">
            <v>S</v>
          </cell>
          <cell r="L1744">
            <v>42</v>
          </cell>
          <cell r="M1744">
            <v>0.2781022311681014</v>
          </cell>
          <cell r="N1744">
            <v>17</v>
          </cell>
          <cell r="O1744">
            <v>0.32064477933097385</v>
          </cell>
          <cell r="P1744">
            <v>0</v>
          </cell>
          <cell r="Q1744">
            <v>0</v>
          </cell>
          <cell r="R1744">
            <v>17.399999999999999</v>
          </cell>
        </row>
        <row r="1745">
          <cell r="E1745">
            <v>12100200006</v>
          </cell>
          <cell r="F1745" t="str">
            <v>F</v>
          </cell>
          <cell r="G1745">
            <v>6</v>
          </cell>
          <cell r="I1745" t="str">
            <v>Aré - Ponte Preta de Ubá</v>
          </cell>
          <cell r="J1745" t="str">
            <v>SA</v>
          </cell>
          <cell r="K1745" t="str">
            <v>S</v>
          </cell>
          <cell r="L1745">
            <v>7.3</v>
          </cell>
          <cell r="M1745">
            <v>0.2781022311681014</v>
          </cell>
          <cell r="N1745">
            <v>0</v>
          </cell>
          <cell r="O1745">
            <v>0.32064477933097385</v>
          </cell>
          <cell r="P1745">
            <v>0</v>
          </cell>
          <cell r="Q1745">
            <v>0</v>
          </cell>
          <cell r="R1745">
            <v>2.2999999999999998</v>
          </cell>
        </row>
        <row r="1746">
          <cell r="E1746">
            <v>12100200007</v>
          </cell>
          <cell r="F1746" t="str">
            <v>F</v>
          </cell>
          <cell r="G1746">
            <v>7</v>
          </cell>
          <cell r="I1746" t="str">
            <v>Aré - São José de Ubá</v>
          </cell>
          <cell r="J1746" t="str">
            <v>SA</v>
          </cell>
          <cell r="K1746" t="str">
            <v>S</v>
          </cell>
          <cell r="L1746">
            <v>21</v>
          </cell>
          <cell r="M1746">
            <v>0.2781022311681014</v>
          </cell>
          <cell r="N1746">
            <v>0</v>
          </cell>
          <cell r="O1746">
            <v>0.32064477933097385</v>
          </cell>
          <cell r="P1746">
            <v>0</v>
          </cell>
          <cell r="Q1746">
            <v>0</v>
          </cell>
          <cell r="R1746">
            <v>6.1</v>
          </cell>
        </row>
        <row r="1747">
          <cell r="E1747">
            <v>12100200008</v>
          </cell>
          <cell r="F1747" t="str">
            <v>F</v>
          </cell>
          <cell r="G1747">
            <v>8</v>
          </cell>
          <cell r="I1747" t="str">
            <v>Aré - Fazenda da Onça</v>
          </cell>
          <cell r="J1747" t="str">
            <v>SA</v>
          </cell>
          <cell r="K1747" t="str">
            <v>S</v>
          </cell>
          <cell r="L1747">
            <v>21</v>
          </cell>
          <cell r="M1747">
            <v>0.2781022311681014</v>
          </cell>
          <cell r="N1747">
            <v>7</v>
          </cell>
          <cell r="O1747">
            <v>0.32064477933097385</v>
          </cell>
          <cell r="P1747">
            <v>0</v>
          </cell>
          <cell r="Q1747">
            <v>0</v>
          </cell>
          <cell r="R1747">
            <v>8.35</v>
          </cell>
        </row>
        <row r="1748">
          <cell r="E1748">
            <v>12100200009</v>
          </cell>
          <cell r="F1748" t="str">
            <v>F</v>
          </cell>
          <cell r="G1748">
            <v>9</v>
          </cell>
          <cell r="I1748" t="str">
            <v>Aré - Cruzeiro</v>
          </cell>
          <cell r="J1748" t="str">
            <v>SA</v>
          </cell>
          <cell r="K1748" t="str">
            <v>S</v>
          </cell>
          <cell r="L1748">
            <v>21</v>
          </cell>
          <cell r="M1748">
            <v>0.2781022311681014</v>
          </cell>
          <cell r="N1748">
            <v>17</v>
          </cell>
          <cell r="O1748">
            <v>0.32064477933097385</v>
          </cell>
          <cell r="P1748">
            <v>0</v>
          </cell>
          <cell r="Q1748">
            <v>0</v>
          </cell>
          <cell r="R1748">
            <v>11.55</v>
          </cell>
        </row>
        <row r="1749">
          <cell r="E1749">
            <v>12100200010</v>
          </cell>
          <cell r="F1749" t="str">
            <v>F</v>
          </cell>
          <cell r="G1749">
            <v>10</v>
          </cell>
          <cell r="I1749" t="str">
            <v>Aré - Monte Verde</v>
          </cell>
          <cell r="J1749" t="str">
            <v>SA</v>
          </cell>
          <cell r="K1749" t="str">
            <v>S</v>
          </cell>
          <cell r="L1749">
            <v>21</v>
          </cell>
          <cell r="M1749">
            <v>0.2781022311681014</v>
          </cell>
          <cell r="N1749">
            <v>21.7</v>
          </cell>
          <cell r="O1749">
            <v>0.32064477933097385</v>
          </cell>
          <cell r="P1749">
            <v>0</v>
          </cell>
          <cell r="Q1749">
            <v>0</v>
          </cell>
          <cell r="R1749">
            <v>13.1</v>
          </cell>
        </row>
        <row r="1750">
          <cell r="E1750">
            <v>12100200011</v>
          </cell>
          <cell r="F1750" t="str">
            <v>F</v>
          </cell>
          <cell r="G1750">
            <v>11</v>
          </cell>
          <cell r="I1750" t="str">
            <v>Ponte Preta de Ubá - São José de Ubá</v>
          </cell>
          <cell r="J1750" t="str">
            <v>SA</v>
          </cell>
          <cell r="K1750" t="str">
            <v>S</v>
          </cell>
          <cell r="L1750">
            <v>14</v>
          </cell>
          <cell r="M1750">
            <v>0.2781022311681014</v>
          </cell>
          <cell r="N1750">
            <v>0</v>
          </cell>
          <cell r="O1750">
            <v>0.32064477933097385</v>
          </cell>
          <cell r="P1750">
            <v>0</v>
          </cell>
          <cell r="Q1750">
            <v>0</v>
          </cell>
          <cell r="R1750">
            <v>4.1500000000000004</v>
          </cell>
        </row>
        <row r="1751">
          <cell r="E1751">
            <v>12100200012</v>
          </cell>
          <cell r="F1751" t="str">
            <v>F</v>
          </cell>
          <cell r="G1751">
            <v>12</v>
          </cell>
          <cell r="H1751" t="str">
            <v xml:space="preserve"> </v>
          </cell>
          <cell r="I1751" t="str">
            <v>Ponte Preta de Ubá - Fazenda da Onça</v>
          </cell>
          <cell r="J1751" t="str">
            <v>SA</v>
          </cell>
          <cell r="K1751" t="str">
            <v>S</v>
          </cell>
          <cell r="L1751">
            <v>14</v>
          </cell>
          <cell r="M1751">
            <v>0.2781022311681014</v>
          </cell>
          <cell r="N1751">
            <v>7</v>
          </cell>
          <cell r="O1751">
            <v>0.32064477933097385</v>
          </cell>
          <cell r="P1751">
            <v>0</v>
          </cell>
          <cell r="Q1751">
            <v>0</v>
          </cell>
          <cell r="R1751">
            <v>6.4</v>
          </cell>
        </row>
        <row r="1752">
          <cell r="E1752">
            <v>12100200013</v>
          </cell>
          <cell r="F1752" t="str">
            <v>F</v>
          </cell>
          <cell r="G1752">
            <v>13</v>
          </cell>
          <cell r="I1752" t="str">
            <v>Ponte Preta de Ubá - Cruzeiro</v>
          </cell>
          <cell r="J1752" t="str">
            <v>SA</v>
          </cell>
          <cell r="K1752" t="str">
            <v>S</v>
          </cell>
          <cell r="L1752">
            <v>14</v>
          </cell>
          <cell r="M1752">
            <v>0.2781022311681014</v>
          </cell>
          <cell r="N1752">
            <v>17</v>
          </cell>
          <cell r="O1752">
            <v>0.32064477933097385</v>
          </cell>
          <cell r="P1752">
            <v>0</v>
          </cell>
          <cell r="Q1752">
            <v>0</v>
          </cell>
          <cell r="R1752">
            <v>9.6</v>
          </cell>
        </row>
        <row r="1753">
          <cell r="E1753">
            <v>12100200014</v>
          </cell>
          <cell r="F1753" t="str">
            <v>F</v>
          </cell>
          <cell r="G1753">
            <v>14</v>
          </cell>
          <cell r="I1753" t="str">
            <v>Ponte Preta de Ubá - Monte Verde</v>
          </cell>
          <cell r="J1753" t="str">
            <v>SA</v>
          </cell>
          <cell r="K1753" t="str">
            <v>S</v>
          </cell>
          <cell r="L1753">
            <v>22</v>
          </cell>
          <cell r="M1753">
            <v>0.2781022311681014</v>
          </cell>
          <cell r="N1753">
            <v>13.7</v>
          </cell>
          <cell r="O1753">
            <v>0.32064477933097385</v>
          </cell>
          <cell r="P1753">
            <v>0</v>
          </cell>
          <cell r="Q1753">
            <v>0</v>
          </cell>
          <cell r="R1753">
            <v>10.8</v>
          </cell>
        </row>
        <row r="1754">
          <cell r="E1754">
            <v>12100200015</v>
          </cell>
          <cell r="F1754" t="str">
            <v>F</v>
          </cell>
          <cell r="G1754">
            <v>15</v>
          </cell>
          <cell r="I1754" t="str">
            <v>São José de Ubá - Fazenda da Onça</v>
          </cell>
          <cell r="J1754" t="str">
            <v>SA</v>
          </cell>
          <cell r="K1754" t="str">
            <v>S</v>
          </cell>
          <cell r="L1754">
            <v>0</v>
          </cell>
          <cell r="M1754">
            <v>0.2781022311681014</v>
          </cell>
          <cell r="N1754">
            <v>7</v>
          </cell>
          <cell r="O1754">
            <v>0.32064477933097385</v>
          </cell>
          <cell r="P1754">
            <v>0</v>
          </cell>
          <cell r="Q1754">
            <v>0</v>
          </cell>
          <cell r="R1754">
            <v>2.5</v>
          </cell>
        </row>
        <row r="1755">
          <cell r="E1755">
            <v>12100200016</v>
          </cell>
          <cell r="F1755" t="str">
            <v>F</v>
          </cell>
          <cell r="G1755">
            <v>16</v>
          </cell>
          <cell r="I1755" t="str">
            <v>São José de Ubá - Cruzeiro</v>
          </cell>
          <cell r="J1755" t="str">
            <v>SA</v>
          </cell>
          <cell r="K1755" t="str">
            <v>S</v>
          </cell>
          <cell r="L1755">
            <v>0</v>
          </cell>
          <cell r="M1755">
            <v>0.2781022311681014</v>
          </cell>
          <cell r="N1755">
            <v>17</v>
          </cell>
          <cell r="O1755">
            <v>0.32064477933097385</v>
          </cell>
          <cell r="P1755">
            <v>0</v>
          </cell>
          <cell r="Q1755">
            <v>0</v>
          </cell>
          <cell r="R1755">
            <v>5.75</v>
          </cell>
        </row>
        <row r="1756">
          <cell r="E1756">
            <v>12100200017</v>
          </cell>
          <cell r="F1756" t="str">
            <v>F</v>
          </cell>
          <cell r="G1756">
            <v>17</v>
          </cell>
          <cell r="I1756" t="str">
            <v>São José de Ubá - Monte Verde</v>
          </cell>
          <cell r="J1756" t="str">
            <v>SA</v>
          </cell>
          <cell r="K1756" t="str">
            <v>S</v>
          </cell>
          <cell r="L1756">
            <v>0</v>
          </cell>
          <cell r="M1756">
            <v>0.2781022311681014</v>
          </cell>
          <cell r="N1756">
            <v>21.7</v>
          </cell>
          <cell r="O1756">
            <v>0.32064477933097385</v>
          </cell>
          <cell r="P1756">
            <v>0</v>
          </cell>
          <cell r="Q1756">
            <v>0</v>
          </cell>
          <cell r="R1756">
            <v>7.25</v>
          </cell>
        </row>
        <row r="1757">
          <cell r="E1757">
            <v>12100200018</v>
          </cell>
          <cell r="F1757" t="str">
            <v>F</v>
          </cell>
          <cell r="G1757">
            <v>18</v>
          </cell>
          <cell r="I1757" t="str">
            <v>Fazenda da Onça - Cruzeiro</v>
          </cell>
          <cell r="J1757" t="str">
            <v>SA</v>
          </cell>
          <cell r="K1757" t="str">
            <v>S</v>
          </cell>
          <cell r="L1757">
            <v>0</v>
          </cell>
          <cell r="M1757">
            <v>0.2781022311681014</v>
          </cell>
          <cell r="N1757">
            <v>10</v>
          </cell>
          <cell r="O1757">
            <v>0.32064477933097385</v>
          </cell>
          <cell r="P1757">
            <v>0</v>
          </cell>
          <cell r="Q1757">
            <v>0</v>
          </cell>
          <cell r="R1757">
            <v>3.5</v>
          </cell>
        </row>
        <row r="1758">
          <cell r="E1758">
            <v>12100200019</v>
          </cell>
          <cell r="F1758" t="str">
            <v>F</v>
          </cell>
          <cell r="G1758">
            <v>19</v>
          </cell>
          <cell r="I1758" t="str">
            <v>Fazenda da Onça -Monte Verde</v>
          </cell>
          <cell r="J1758" t="str">
            <v>SA</v>
          </cell>
          <cell r="K1758" t="str">
            <v>S</v>
          </cell>
          <cell r="L1758">
            <v>0</v>
          </cell>
          <cell r="M1758">
            <v>0.2781022311681014</v>
          </cell>
          <cell r="N1758">
            <v>14.7</v>
          </cell>
          <cell r="O1758">
            <v>0.32064477933097385</v>
          </cell>
          <cell r="P1758">
            <v>0</v>
          </cell>
          <cell r="Q1758">
            <v>0</v>
          </cell>
          <cell r="R1758">
            <v>5</v>
          </cell>
        </row>
        <row r="1759">
          <cell r="E1759">
            <v>12100200020</v>
          </cell>
          <cell r="F1759" t="str">
            <v>F</v>
          </cell>
          <cell r="G1759">
            <v>20</v>
          </cell>
          <cell r="I1759" t="str">
            <v>Cruzeiro - Monte Verde</v>
          </cell>
          <cell r="J1759" t="str">
            <v>SA</v>
          </cell>
          <cell r="K1759" t="str">
            <v>S</v>
          </cell>
          <cell r="L1759">
            <v>0.3</v>
          </cell>
          <cell r="M1759">
            <v>0.2781022311681014</v>
          </cell>
          <cell r="N1759">
            <v>4.7</v>
          </cell>
          <cell r="O1759">
            <v>0.32064477933097385</v>
          </cell>
          <cell r="P1759">
            <v>0</v>
          </cell>
          <cell r="Q1759">
            <v>0</v>
          </cell>
          <cell r="R1759">
            <v>1.85</v>
          </cell>
        </row>
        <row r="1760">
          <cell r="E1760">
            <v>12100200100</v>
          </cell>
          <cell r="F1760" t="str">
            <v>F</v>
          </cell>
          <cell r="G1760">
            <v>0</v>
          </cell>
          <cell r="H1760" t="str">
            <v>N461</v>
          </cell>
          <cell r="I1760" t="str">
            <v>Itaperuna - São José de Ubá</v>
          </cell>
          <cell r="J1760" t="str">
            <v>SA</v>
          </cell>
          <cell r="K1760" t="str">
            <v>C</v>
          </cell>
          <cell r="L1760">
            <v>41.995359628770302</v>
          </cell>
          <cell r="M1760">
            <v>0.2781022311681014</v>
          </cell>
          <cell r="N1760">
            <v>0</v>
          </cell>
          <cell r="O1760">
            <v>0.32064477933097385</v>
          </cell>
          <cell r="P1760">
            <v>0</v>
          </cell>
          <cell r="Q1760">
            <v>0</v>
          </cell>
          <cell r="R1760">
            <v>11.95</v>
          </cell>
        </row>
        <row r="1761">
          <cell r="E1761">
            <v>12100200101</v>
          </cell>
          <cell r="F1761" t="str">
            <v>F</v>
          </cell>
          <cell r="G1761">
            <v>1</v>
          </cell>
          <cell r="I1761" t="str">
            <v>São José de Ubá - Cruzamento</v>
          </cell>
          <cell r="J1761" t="str">
            <v>SA</v>
          </cell>
          <cell r="K1761" t="str">
            <v>S</v>
          </cell>
          <cell r="L1761">
            <v>23.897911832946637</v>
          </cell>
          <cell r="M1761">
            <v>0.2781022311681014</v>
          </cell>
          <cell r="N1761">
            <v>0</v>
          </cell>
          <cell r="O1761">
            <v>0.32064477933097385</v>
          </cell>
          <cell r="P1761">
            <v>0</v>
          </cell>
          <cell r="Q1761">
            <v>0</v>
          </cell>
          <cell r="R1761">
            <v>6.9</v>
          </cell>
        </row>
        <row r="1762">
          <cell r="E1762">
            <v>12100200102</v>
          </cell>
          <cell r="F1762" t="str">
            <v>F</v>
          </cell>
          <cell r="G1762">
            <v>2</v>
          </cell>
          <cell r="I1762" t="str">
            <v>São José de Ubá - Aré</v>
          </cell>
          <cell r="J1762" t="str">
            <v>SA</v>
          </cell>
          <cell r="K1762" t="str">
            <v>S</v>
          </cell>
          <cell r="L1762">
            <v>20.881670533642691</v>
          </cell>
          <cell r="M1762">
            <v>0.2781022311681014</v>
          </cell>
          <cell r="N1762">
            <v>0</v>
          </cell>
          <cell r="O1762">
            <v>0.32064477933097385</v>
          </cell>
          <cell r="P1762">
            <v>0</v>
          </cell>
          <cell r="Q1762">
            <v>0</v>
          </cell>
          <cell r="R1762">
            <v>6.1</v>
          </cell>
        </row>
        <row r="1763">
          <cell r="E1763">
            <v>12100200103</v>
          </cell>
          <cell r="F1763" t="str">
            <v>F</v>
          </cell>
          <cell r="G1763">
            <v>3</v>
          </cell>
          <cell r="I1763" t="str">
            <v>São José de Ubá - Ponte Preta de Ubá</v>
          </cell>
          <cell r="J1763" t="str">
            <v>SA</v>
          </cell>
          <cell r="K1763" t="str">
            <v>S</v>
          </cell>
          <cell r="L1763">
            <v>13.921113689095128</v>
          </cell>
          <cell r="M1763">
            <v>0.2781022311681014</v>
          </cell>
          <cell r="N1763">
            <v>0</v>
          </cell>
          <cell r="O1763">
            <v>0.32064477933097385</v>
          </cell>
          <cell r="P1763">
            <v>0</v>
          </cell>
          <cell r="Q1763">
            <v>0</v>
          </cell>
          <cell r="R1763">
            <v>4.1500000000000004</v>
          </cell>
        </row>
        <row r="1764">
          <cell r="E1764">
            <v>12200100000</v>
          </cell>
          <cell r="F1764" t="str">
            <v>F</v>
          </cell>
          <cell r="G1764">
            <v>0</v>
          </cell>
          <cell r="H1764" t="str">
            <v>N100</v>
          </cell>
          <cell r="I1764" t="str">
            <v xml:space="preserve">Itaperuna - Campos (via Cardoso Moreira) </v>
          </cell>
          <cell r="J1764" t="str">
            <v>SA</v>
          </cell>
          <cell r="K1764" t="str">
            <v>O</v>
          </cell>
          <cell r="L1764">
            <v>107.5</v>
          </cell>
          <cell r="M1764">
            <v>0.2781022311681014</v>
          </cell>
          <cell r="N1764">
            <v>0</v>
          </cell>
          <cell r="O1764">
            <v>0.32064477933097385</v>
          </cell>
          <cell r="P1764">
            <v>0</v>
          </cell>
          <cell r="Q1764">
            <v>0</v>
          </cell>
          <cell r="R1764">
            <v>30.15</v>
          </cell>
        </row>
        <row r="1765">
          <cell r="E1765">
            <v>12200100001</v>
          </cell>
          <cell r="F1765" t="str">
            <v>F</v>
          </cell>
          <cell r="G1765">
            <v>1</v>
          </cell>
          <cell r="I1765" t="str">
            <v>Balança - Campos</v>
          </cell>
          <cell r="J1765" t="str">
            <v>SA</v>
          </cell>
          <cell r="K1765" t="str">
            <v>S</v>
          </cell>
          <cell r="L1765">
            <v>12.3</v>
          </cell>
          <cell r="M1765">
            <v>0.2781022311681014</v>
          </cell>
          <cell r="N1765">
            <v>0</v>
          </cell>
          <cell r="O1765">
            <v>0.32064477933097385</v>
          </cell>
          <cell r="P1765">
            <v>0</v>
          </cell>
          <cell r="Q1765">
            <v>0</v>
          </cell>
          <cell r="R1765">
            <v>3.7</v>
          </cell>
        </row>
        <row r="1766">
          <cell r="E1766">
            <v>12200100002</v>
          </cell>
          <cell r="F1766" t="str">
            <v>F</v>
          </cell>
          <cell r="G1766">
            <v>2</v>
          </cell>
          <cell r="I1766" t="str">
            <v>Balança - Outeiro</v>
          </cell>
          <cell r="J1766" t="str">
            <v>SA</v>
          </cell>
          <cell r="K1766" t="str">
            <v>S</v>
          </cell>
          <cell r="L1766">
            <v>12</v>
          </cell>
          <cell r="M1766">
            <v>0.2781022311681014</v>
          </cell>
          <cell r="N1766">
            <v>0</v>
          </cell>
          <cell r="O1766">
            <v>0.32064477933097385</v>
          </cell>
          <cell r="P1766">
            <v>0</v>
          </cell>
          <cell r="Q1766">
            <v>0</v>
          </cell>
          <cell r="R1766">
            <v>3.6</v>
          </cell>
        </row>
        <row r="1767">
          <cell r="E1767">
            <v>12200100003</v>
          </cell>
          <cell r="F1767" t="str">
            <v>F</v>
          </cell>
          <cell r="G1767">
            <v>3</v>
          </cell>
          <cell r="I1767" t="str">
            <v>Santana - Outeiro</v>
          </cell>
          <cell r="J1767" t="str">
            <v>SA</v>
          </cell>
          <cell r="K1767" t="str">
            <v>S</v>
          </cell>
          <cell r="L1767">
            <v>8.5</v>
          </cell>
          <cell r="M1767">
            <v>0.2781022311681014</v>
          </cell>
          <cell r="N1767">
            <v>0</v>
          </cell>
          <cell r="O1767">
            <v>0.32064477933097385</v>
          </cell>
          <cell r="P1767">
            <v>0</v>
          </cell>
          <cell r="Q1767">
            <v>0</v>
          </cell>
          <cell r="R1767">
            <v>2.65</v>
          </cell>
        </row>
        <row r="1768">
          <cell r="E1768">
            <v>12200100004</v>
          </cell>
          <cell r="F1768" t="str">
            <v>F</v>
          </cell>
          <cell r="G1768">
            <v>4</v>
          </cell>
          <cell r="I1768" t="str">
            <v>Santana - Ent. São Fidelis</v>
          </cell>
          <cell r="J1768" t="str">
            <v>SA</v>
          </cell>
          <cell r="K1768" t="str">
            <v>S</v>
          </cell>
          <cell r="L1768">
            <v>9.1</v>
          </cell>
          <cell r="M1768">
            <v>0.2781022311681014</v>
          </cell>
          <cell r="N1768">
            <v>0</v>
          </cell>
          <cell r="O1768">
            <v>0.32064477933097385</v>
          </cell>
          <cell r="P1768">
            <v>0</v>
          </cell>
          <cell r="Q1768">
            <v>0</v>
          </cell>
          <cell r="R1768">
            <v>2.8</v>
          </cell>
        </row>
        <row r="1769">
          <cell r="E1769">
            <v>12200100005</v>
          </cell>
          <cell r="F1769" t="str">
            <v>F</v>
          </cell>
          <cell r="G1769">
            <v>5</v>
          </cell>
          <cell r="I1769" t="str">
            <v>Italva - Cardoso Moreira</v>
          </cell>
          <cell r="J1769" t="str">
            <v>SA</v>
          </cell>
          <cell r="K1769" t="str">
            <v>S</v>
          </cell>
          <cell r="L1769">
            <v>13</v>
          </cell>
          <cell r="M1769">
            <v>0.2781022311681014</v>
          </cell>
          <cell r="N1769">
            <v>0</v>
          </cell>
          <cell r="O1769">
            <v>0.32064477933097385</v>
          </cell>
          <cell r="P1769">
            <v>0</v>
          </cell>
          <cell r="Q1769">
            <v>0</v>
          </cell>
          <cell r="R1769">
            <v>3.9</v>
          </cell>
        </row>
        <row r="1770">
          <cell r="E1770">
            <v>12200100006</v>
          </cell>
          <cell r="F1770" t="str">
            <v>F</v>
          </cell>
          <cell r="G1770">
            <v>6</v>
          </cell>
          <cell r="I1770" t="str">
            <v>Italva - Fábrica de Cimento Paraíso</v>
          </cell>
          <cell r="J1770" t="str">
            <v>SA</v>
          </cell>
          <cell r="K1770" t="str">
            <v>S</v>
          </cell>
          <cell r="L1770">
            <v>6.1</v>
          </cell>
          <cell r="M1770">
            <v>0.2781022311681014</v>
          </cell>
          <cell r="N1770">
            <v>0</v>
          </cell>
          <cell r="O1770">
            <v>0.32064477933097385</v>
          </cell>
          <cell r="P1770">
            <v>0</v>
          </cell>
          <cell r="Q1770">
            <v>0</v>
          </cell>
          <cell r="R1770">
            <v>1.95</v>
          </cell>
        </row>
        <row r="1771">
          <cell r="E1771">
            <v>12200100007</v>
          </cell>
          <cell r="F1771" t="str">
            <v>F</v>
          </cell>
          <cell r="G1771">
            <v>7</v>
          </cell>
          <cell r="I1771" t="str">
            <v>Palanquinho - Fábrica de Cimento Paraíso</v>
          </cell>
          <cell r="J1771" t="str">
            <v>SA</v>
          </cell>
          <cell r="K1771" t="str">
            <v>S</v>
          </cell>
          <cell r="L1771">
            <v>11.3</v>
          </cell>
          <cell r="M1771">
            <v>0.2781022311681014</v>
          </cell>
          <cell r="N1771">
            <v>0</v>
          </cell>
          <cell r="O1771">
            <v>0.32064477933097385</v>
          </cell>
          <cell r="P1771">
            <v>0</v>
          </cell>
          <cell r="Q1771">
            <v>0</v>
          </cell>
          <cell r="R1771">
            <v>3.4</v>
          </cell>
        </row>
        <row r="1772">
          <cell r="E1772">
            <v>12200100008</v>
          </cell>
          <cell r="F1772" t="str">
            <v>F</v>
          </cell>
          <cell r="G1772">
            <v>8</v>
          </cell>
          <cell r="I1772" t="str">
            <v>Palanquinho - Ponte Preta</v>
          </cell>
          <cell r="J1772" t="str">
            <v>SA</v>
          </cell>
          <cell r="K1772" t="str">
            <v>S</v>
          </cell>
          <cell r="L1772">
            <v>9.5</v>
          </cell>
          <cell r="M1772">
            <v>0.2781022311681014</v>
          </cell>
          <cell r="N1772">
            <v>0</v>
          </cell>
          <cell r="O1772">
            <v>0.32064477933097385</v>
          </cell>
          <cell r="P1772">
            <v>0</v>
          </cell>
          <cell r="Q1772">
            <v>0</v>
          </cell>
          <cell r="R1772">
            <v>2.9</v>
          </cell>
        </row>
        <row r="1773">
          <cell r="E1773">
            <v>12200100009</v>
          </cell>
          <cell r="F1773" t="str">
            <v>F</v>
          </cell>
          <cell r="G1773">
            <v>9</v>
          </cell>
          <cell r="I1773" t="str">
            <v>Itaperuna - Ponte Preta</v>
          </cell>
          <cell r="J1773" t="str">
            <v>SA</v>
          </cell>
          <cell r="K1773" t="str">
            <v>S</v>
          </cell>
          <cell r="L1773">
            <v>14</v>
          </cell>
          <cell r="M1773">
            <v>0.2781022311681014</v>
          </cell>
          <cell r="N1773">
            <v>0</v>
          </cell>
          <cell r="O1773">
            <v>0.32064477933097385</v>
          </cell>
          <cell r="P1773">
            <v>0</v>
          </cell>
          <cell r="Q1773">
            <v>0</v>
          </cell>
          <cell r="R1773">
            <v>4.1500000000000004</v>
          </cell>
        </row>
        <row r="1774">
          <cell r="E1774">
            <v>12200100010</v>
          </cell>
          <cell r="F1774" t="str">
            <v>F</v>
          </cell>
          <cell r="G1774">
            <v>10</v>
          </cell>
          <cell r="I1774" t="str">
            <v>São Fidelis - Cardoso Moreira</v>
          </cell>
          <cell r="J1774" t="str">
            <v>SA</v>
          </cell>
          <cell r="K1774" t="str">
            <v>S</v>
          </cell>
          <cell r="L1774">
            <v>11.7</v>
          </cell>
          <cell r="M1774">
            <v>0.2781022311681014</v>
          </cell>
          <cell r="N1774">
            <v>0</v>
          </cell>
          <cell r="O1774">
            <v>0.32064477933097385</v>
          </cell>
          <cell r="P1774">
            <v>0</v>
          </cell>
          <cell r="Q1774">
            <v>0</v>
          </cell>
          <cell r="R1774">
            <v>3.55</v>
          </cell>
        </row>
        <row r="1775">
          <cell r="E1775">
            <v>12200100100</v>
          </cell>
          <cell r="F1775" t="str">
            <v>F</v>
          </cell>
          <cell r="G1775">
            <v>0</v>
          </cell>
          <cell r="H1775" t="str">
            <v>N101</v>
          </cell>
          <cell r="I1775" t="str">
            <v xml:space="preserve">Itaperuna - Cardoso Moreira  </v>
          </cell>
          <cell r="J1775" t="str">
            <v>SA</v>
          </cell>
          <cell r="K1775" t="str">
            <v>C</v>
          </cell>
          <cell r="L1775">
            <v>53.9</v>
          </cell>
          <cell r="M1775">
            <v>0.2781022311681014</v>
          </cell>
          <cell r="N1775">
            <v>0</v>
          </cell>
          <cell r="O1775">
            <v>0.32064477933097385</v>
          </cell>
          <cell r="P1775">
            <v>0</v>
          </cell>
          <cell r="Q1775">
            <v>0</v>
          </cell>
          <cell r="R1775">
            <v>15.25</v>
          </cell>
        </row>
        <row r="1776">
          <cell r="E1776">
            <v>12200100101</v>
          </cell>
          <cell r="F1776" t="str">
            <v>F</v>
          </cell>
          <cell r="G1776">
            <v>1</v>
          </cell>
          <cell r="I1776" t="str">
            <v>Italva - Cardoso Moreria</v>
          </cell>
          <cell r="J1776" t="str">
            <v>SA</v>
          </cell>
          <cell r="K1776" t="str">
            <v>S</v>
          </cell>
          <cell r="L1776">
            <v>13</v>
          </cell>
          <cell r="M1776">
            <v>0.2781022311681014</v>
          </cell>
          <cell r="N1776">
            <v>0</v>
          </cell>
          <cell r="O1776">
            <v>0.32064477933097385</v>
          </cell>
          <cell r="P1776">
            <v>0</v>
          </cell>
          <cell r="Q1776">
            <v>0</v>
          </cell>
          <cell r="R1776">
            <v>3.9</v>
          </cell>
        </row>
        <row r="1777">
          <cell r="E1777">
            <v>12200100102</v>
          </cell>
          <cell r="F1777" t="str">
            <v>F</v>
          </cell>
          <cell r="G1777">
            <v>2</v>
          </cell>
          <cell r="I1777" t="str">
            <v>Italva - Fábrica de Cimento Paraíso</v>
          </cell>
          <cell r="J1777" t="str">
            <v>SA</v>
          </cell>
          <cell r="K1777" t="str">
            <v>S</v>
          </cell>
          <cell r="L1777">
            <v>6.1</v>
          </cell>
          <cell r="M1777">
            <v>0.2781022311681014</v>
          </cell>
          <cell r="N1777">
            <v>0</v>
          </cell>
          <cell r="O1777">
            <v>0.32064477933097385</v>
          </cell>
          <cell r="P1777">
            <v>0</v>
          </cell>
          <cell r="Q1777">
            <v>0</v>
          </cell>
          <cell r="R1777">
            <v>1.95</v>
          </cell>
        </row>
        <row r="1778">
          <cell r="E1778">
            <v>12200100103</v>
          </cell>
          <cell r="F1778" t="str">
            <v>F</v>
          </cell>
          <cell r="G1778">
            <v>3</v>
          </cell>
          <cell r="I1778" t="str">
            <v>Palanquinho - Fábrica de Cimento Paraíso</v>
          </cell>
          <cell r="J1778" t="str">
            <v>SA</v>
          </cell>
          <cell r="K1778" t="str">
            <v>S</v>
          </cell>
          <cell r="L1778">
            <v>11.3</v>
          </cell>
          <cell r="M1778">
            <v>0.2781022311681014</v>
          </cell>
          <cell r="N1778">
            <v>0</v>
          </cell>
          <cell r="O1778">
            <v>0.32064477933097385</v>
          </cell>
          <cell r="P1778">
            <v>0</v>
          </cell>
          <cell r="Q1778">
            <v>0</v>
          </cell>
          <cell r="R1778">
            <v>3.4</v>
          </cell>
        </row>
        <row r="1779">
          <cell r="E1779">
            <v>12200100104</v>
          </cell>
          <cell r="F1779" t="str">
            <v>F</v>
          </cell>
          <cell r="G1779">
            <v>4</v>
          </cell>
          <cell r="I1779" t="str">
            <v>Palanquinho - Ponte Preta</v>
          </cell>
          <cell r="J1779" t="str">
            <v>SA</v>
          </cell>
          <cell r="K1779" t="str">
            <v>S</v>
          </cell>
          <cell r="L1779">
            <v>9.5</v>
          </cell>
          <cell r="M1779">
            <v>0.2781022311681014</v>
          </cell>
          <cell r="N1779">
            <v>0</v>
          </cell>
          <cell r="O1779">
            <v>0.32064477933097385</v>
          </cell>
          <cell r="P1779">
            <v>0</v>
          </cell>
          <cell r="Q1779">
            <v>0</v>
          </cell>
          <cell r="R1779">
            <v>2.9</v>
          </cell>
        </row>
        <row r="1780">
          <cell r="E1780">
            <v>12200100105</v>
          </cell>
          <cell r="F1780" t="str">
            <v>F</v>
          </cell>
          <cell r="G1780">
            <v>5</v>
          </cell>
          <cell r="I1780" t="str">
            <v>Itaperuna - Ponte Preta</v>
          </cell>
          <cell r="J1780" t="str">
            <v>SA</v>
          </cell>
          <cell r="K1780" t="str">
            <v>S</v>
          </cell>
          <cell r="L1780">
            <v>14</v>
          </cell>
          <cell r="M1780">
            <v>0.2781022311681014</v>
          </cell>
          <cell r="N1780">
            <v>0</v>
          </cell>
          <cell r="O1780">
            <v>0.32064477933097385</v>
          </cell>
          <cell r="P1780">
            <v>0</v>
          </cell>
          <cell r="Q1780">
            <v>0</v>
          </cell>
          <cell r="R1780">
            <v>4.1500000000000004</v>
          </cell>
        </row>
        <row r="1781">
          <cell r="E1781">
            <v>12200100200</v>
          </cell>
          <cell r="F1781" t="str">
            <v>F</v>
          </cell>
          <cell r="G1781">
            <v>0</v>
          </cell>
          <cell r="H1781" t="str">
            <v>N548</v>
          </cell>
          <cell r="I1781" t="str">
            <v>Campos - São Pedro do Paraíso</v>
          </cell>
          <cell r="J1781" t="str">
            <v>SA</v>
          </cell>
          <cell r="K1781" t="str">
            <v>C</v>
          </cell>
          <cell r="L1781">
            <v>80.5</v>
          </cell>
          <cell r="M1781">
            <v>0.2781022311681014</v>
          </cell>
          <cell r="N1781">
            <v>0</v>
          </cell>
          <cell r="O1781">
            <v>0.32064477933097385</v>
          </cell>
          <cell r="P1781">
            <v>0</v>
          </cell>
          <cell r="Q1781">
            <v>0</v>
          </cell>
          <cell r="R1781">
            <v>22.65</v>
          </cell>
        </row>
        <row r="1782">
          <cell r="E1782">
            <v>12200100201</v>
          </cell>
          <cell r="F1782" t="str">
            <v>F</v>
          </cell>
          <cell r="G1782">
            <v>1</v>
          </cell>
          <cell r="I1782" t="str">
            <v>Balança - Campos</v>
          </cell>
          <cell r="J1782" t="str">
            <v>SA</v>
          </cell>
          <cell r="K1782" t="str">
            <v>S</v>
          </cell>
          <cell r="L1782">
            <v>12.3</v>
          </cell>
          <cell r="M1782">
            <v>0.2781022311681014</v>
          </cell>
          <cell r="N1782">
            <v>0</v>
          </cell>
          <cell r="O1782">
            <v>0.32064477933097385</v>
          </cell>
          <cell r="P1782">
            <v>0</v>
          </cell>
          <cell r="Q1782">
            <v>0</v>
          </cell>
          <cell r="R1782">
            <v>3.7</v>
          </cell>
        </row>
        <row r="1783">
          <cell r="E1783">
            <v>12200100202</v>
          </cell>
          <cell r="F1783" t="str">
            <v>F</v>
          </cell>
          <cell r="G1783">
            <v>2</v>
          </cell>
          <cell r="I1783" t="str">
            <v>Balança - Outeiro</v>
          </cell>
          <cell r="J1783" t="str">
            <v>SA</v>
          </cell>
          <cell r="K1783" t="str">
            <v>S</v>
          </cell>
          <cell r="L1783">
            <v>12</v>
          </cell>
          <cell r="M1783">
            <v>0.2781022311681014</v>
          </cell>
          <cell r="N1783">
            <v>0</v>
          </cell>
          <cell r="O1783">
            <v>0.32064477933097385</v>
          </cell>
          <cell r="P1783">
            <v>0</v>
          </cell>
          <cell r="Q1783">
            <v>0</v>
          </cell>
          <cell r="R1783">
            <v>3.6</v>
          </cell>
        </row>
        <row r="1784">
          <cell r="E1784">
            <v>12200100203</v>
          </cell>
          <cell r="F1784" t="str">
            <v>F</v>
          </cell>
          <cell r="G1784">
            <v>3</v>
          </cell>
          <cell r="I1784" t="str">
            <v>Santana - Outeiro</v>
          </cell>
          <cell r="J1784" t="str">
            <v>SA</v>
          </cell>
          <cell r="K1784" t="str">
            <v>S</v>
          </cell>
          <cell r="L1784">
            <v>8.5</v>
          </cell>
          <cell r="M1784">
            <v>0.2781022311681014</v>
          </cell>
          <cell r="N1784">
            <v>0</v>
          </cell>
          <cell r="O1784">
            <v>0.32064477933097385</v>
          </cell>
          <cell r="P1784">
            <v>0</v>
          </cell>
          <cell r="Q1784">
            <v>0</v>
          </cell>
          <cell r="R1784">
            <v>2.65</v>
          </cell>
        </row>
        <row r="1785">
          <cell r="E1785">
            <v>12200100204</v>
          </cell>
          <cell r="F1785" t="str">
            <v>F</v>
          </cell>
          <cell r="G1785">
            <v>4</v>
          </cell>
          <cell r="I1785" t="str">
            <v>Santana - Ent. São Fidelis</v>
          </cell>
          <cell r="J1785" t="str">
            <v>SA</v>
          </cell>
          <cell r="K1785" t="str">
            <v>S</v>
          </cell>
          <cell r="L1785">
            <v>9.1</v>
          </cell>
          <cell r="M1785">
            <v>0.2781022311681014</v>
          </cell>
          <cell r="N1785">
            <v>0</v>
          </cell>
          <cell r="O1785">
            <v>0.32064477933097385</v>
          </cell>
          <cell r="P1785">
            <v>0</v>
          </cell>
          <cell r="Q1785">
            <v>0</v>
          </cell>
          <cell r="R1785">
            <v>2.8</v>
          </cell>
        </row>
        <row r="1786">
          <cell r="E1786">
            <v>12200100205</v>
          </cell>
          <cell r="F1786" t="str">
            <v>F</v>
          </cell>
          <cell r="G1786">
            <v>5</v>
          </cell>
          <cell r="I1786" t="str">
            <v>Cardoso Moreira - Ent.São Fidelis</v>
          </cell>
          <cell r="J1786" t="str">
            <v>SA</v>
          </cell>
          <cell r="K1786" t="str">
            <v>S</v>
          </cell>
          <cell r="L1786">
            <v>11.7</v>
          </cell>
          <cell r="M1786">
            <v>0.2781022311681014</v>
          </cell>
          <cell r="N1786">
            <v>0</v>
          </cell>
          <cell r="O1786">
            <v>0.32064477933097385</v>
          </cell>
          <cell r="P1786">
            <v>0</v>
          </cell>
          <cell r="Q1786">
            <v>0</v>
          </cell>
          <cell r="R1786">
            <v>3.55</v>
          </cell>
        </row>
        <row r="1787">
          <cell r="E1787">
            <v>12200100206</v>
          </cell>
          <cell r="F1787" t="str">
            <v>F</v>
          </cell>
          <cell r="G1787">
            <v>6</v>
          </cell>
          <cell r="I1787" t="str">
            <v>Cardoso Moreira - Italva</v>
          </cell>
          <cell r="J1787" t="str">
            <v>SA</v>
          </cell>
          <cell r="K1787" t="str">
            <v>S</v>
          </cell>
          <cell r="L1787">
            <v>13</v>
          </cell>
          <cell r="M1787">
            <v>0.2781022311681014</v>
          </cell>
          <cell r="N1787">
            <v>0</v>
          </cell>
          <cell r="O1787">
            <v>0.32064477933097385</v>
          </cell>
          <cell r="P1787">
            <v>0</v>
          </cell>
          <cell r="Q1787">
            <v>0</v>
          </cell>
          <cell r="R1787">
            <v>3.9</v>
          </cell>
        </row>
        <row r="1788">
          <cell r="E1788">
            <v>12200100207</v>
          </cell>
          <cell r="F1788" t="str">
            <v>F</v>
          </cell>
          <cell r="G1788">
            <v>7</v>
          </cell>
          <cell r="I1788" t="str">
            <v>Fábrica de Cimento Paraíso - Italva</v>
          </cell>
          <cell r="J1788" t="str">
            <v>SA</v>
          </cell>
          <cell r="K1788" t="str">
            <v>S</v>
          </cell>
          <cell r="L1788">
            <v>6.1</v>
          </cell>
          <cell r="M1788">
            <v>0.2781022311681014</v>
          </cell>
          <cell r="N1788">
            <v>0</v>
          </cell>
          <cell r="O1788">
            <v>0.32064477933097385</v>
          </cell>
          <cell r="P1788">
            <v>0</v>
          </cell>
          <cell r="Q1788">
            <v>0</v>
          </cell>
          <cell r="R1788">
            <v>1.95</v>
          </cell>
        </row>
        <row r="1789">
          <cell r="E1789">
            <v>12200100208</v>
          </cell>
          <cell r="F1789" t="str">
            <v>F</v>
          </cell>
          <cell r="G1789">
            <v>8</v>
          </cell>
          <cell r="I1789" t="str">
            <v>Fábrica de Cimento Paraíso - S. P. do Paraiso</v>
          </cell>
          <cell r="J1789" t="str">
            <v>SA</v>
          </cell>
          <cell r="K1789" t="str">
            <v>S</v>
          </cell>
          <cell r="L1789">
            <v>7.8</v>
          </cell>
          <cell r="M1789">
            <v>0.2781022311681014</v>
          </cell>
          <cell r="N1789">
            <v>0</v>
          </cell>
          <cell r="O1789">
            <v>0.32064477933097385</v>
          </cell>
          <cell r="P1789">
            <v>0</v>
          </cell>
          <cell r="Q1789">
            <v>0</v>
          </cell>
          <cell r="R1789">
            <v>2.4500000000000002</v>
          </cell>
        </row>
        <row r="1790">
          <cell r="E1790">
            <v>12200100300</v>
          </cell>
          <cell r="F1790" t="str">
            <v>F</v>
          </cell>
          <cell r="G1790">
            <v>0</v>
          </cell>
          <cell r="I1790" t="str">
            <v xml:space="preserve">Itaperuna - Campos (via Cardoso Moreira) </v>
          </cell>
          <cell r="J1790" t="str">
            <v>A</v>
          </cell>
          <cell r="K1790" t="str">
            <v>C</v>
          </cell>
          <cell r="L1790">
            <v>107.5</v>
          </cell>
          <cell r="M1790">
            <v>0.31105125974876691</v>
          </cell>
          <cell r="N1790">
            <v>0</v>
          </cell>
          <cell r="O1790">
            <v>0.35356905784392223</v>
          </cell>
          <cell r="P1790">
            <v>0</v>
          </cell>
          <cell r="Q1790">
            <v>0</v>
          </cell>
          <cell r="R1790">
            <v>33.700000000000003</v>
          </cell>
        </row>
        <row r="1791">
          <cell r="E1791">
            <v>12200100301</v>
          </cell>
          <cell r="F1791" t="str">
            <v>F</v>
          </cell>
          <cell r="G1791">
            <v>1</v>
          </cell>
          <cell r="I1791" t="str">
            <v>Balança - Campos</v>
          </cell>
          <cell r="J1791" t="str">
            <v>A</v>
          </cell>
          <cell r="K1791" t="str">
            <v>S</v>
          </cell>
          <cell r="L1791">
            <v>12.3</v>
          </cell>
          <cell r="M1791">
            <v>0.31105125974876691</v>
          </cell>
          <cell r="N1791">
            <v>0</v>
          </cell>
          <cell r="O1791">
            <v>0.35356905784392223</v>
          </cell>
          <cell r="P1791">
            <v>0</v>
          </cell>
          <cell r="Q1791">
            <v>0</v>
          </cell>
          <cell r="R1791">
            <v>4.0999999999999996</v>
          </cell>
        </row>
        <row r="1792">
          <cell r="E1792">
            <v>12200100302</v>
          </cell>
          <cell r="F1792" t="str">
            <v>F</v>
          </cell>
          <cell r="G1792">
            <v>2</v>
          </cell>
          <cell r="I1792" t="str">
            <v>Balança - Outeiro</v>
          </cell>
          <cell r="J1792" t="str">
            <v>A</v>
          </cell>
          <cell r="K1792" t="str">
            <v>S</v>
          </cell>
          <cell r="L1792">
            <v>12</v>
          </cell>
          <cell r="M1792">
            <v>0.31105125974876691</v>
          </cell>
          <cell r="N1792">
            <v>0</v>
          </cell>
          <cell r="O1792">
            <v>0.35356905784392223</v>
          </cell>
          <cell r="P1792">
            <v>0</v>
          </cell>
          <cell r="Q1792">
            <v>0</v>
          </cell>
          <cell r="R1792">
            <v>4</v>
          </cell>
        </row>
        <row r="1793">
          <cell r="E1793">
            <v>12200100303</v>
          </cell>
          <cell r="F1793" t="str">
            <v>F</v>
          </cell>
          <cell r="G1793">
            <v>3</v>
          </cell>
          <cell r="I1793" t="str">
            <v>Santana - Outeiro</v>
          </cell>
          <cell r="J1793" t="str">
            <v>A</v>
          </cell>
          <cell r="K1793" t="str">
            <v>S</v>
          </cell>
          <cell r="L1793">
            <v>8.5</v>
          </cell>
          <cell r="M1793">
            <v>0.31105125974876691</v>
          </cell>
          <cell r="N1793">
            <v>0</v>
          </cell>
          <cell r="O1793">
            <v>0.35356905784392223</v>
          </cell>
          <cell r="P1793">
            <v>0</v>
          </cell>
          <cell r="Q1793">
            <v>0</v>
          </cell>
          <cell r="R1793">
            <v>2.9</v>
          </cell>
        </row>
        <row r="1794">
          <cell r="E1794">
            <v>12200100304</v>
          </cell>
          <cell r="F1794" t="str">
            <v>F</v>
          </cell>
          <cell r="G1794">
            <v>4</v>
          </cell>
          <cell r="I1794" t="str">
            <v>Santana - Cruz. São Fidélis</v>
          </cell>
          <cell r="J1794" t="str">
            <v>A</v>
          </cell>
          <cell r="K1794" t="str">
            <v>S</v>
          </cell>
          <cell r="L1794">
            <v>9.1</v>
          </cell>
          <cell r="M1794">
            <v>0.31105125974876691</v>
          </cell>
          <cell r="N1794">
            <v>0</v>
          </cell>
          <cell r="O1794">
            <v>0.35356905784392223</v>
          </cell>
          <cell r="P1794">
            <v>0</v>
          </cell>
          <cell r="Q1794">
            <v>0</v>
          </cell>
          <cell r="R1794">
            <v>3.1</v>
          </cell>
        </row>
        <row r="1795">
          <cell r="E1795">
            <v>12200100305</v>
          </cell>
          <cell r="F1795" t="str">
            <v>F</v>
          </cell>
          <cell r="G1795">
            <v>5</v>
          </cell>
          <cell r="I1795" t="str">
            <v>Italva - Cardoso Moreira</v>
          </cell>
          <cell r="J1795" t="str">
            <v>A</v>
          </cell>
          <cell r="K1795" t="str">
            <v>S</v>
          </cell>
          <cell r="L1795">
            <v>13</v>
          </cell>
          <cell r="M1795">
            <v>0.31105125974876691</v>
          </cell>
          <cell r="N1795">
            <v>0</v>
          </cell>
          <cell r="O1795">
            <v>0.35356905784392223</v>
          </cell>
          <cell r="P1795">
            <v>0</v>
          </cell>
          <cell r="Q1795">
            <v>0</v>
          </cell>
          <cell r="R1795">
            <v>4.3</v>
          </cell>
        </row>
        <row r="1796">
          <cell r="E1796">
            <v>12200100306</v>
          </cell>
          <cell r="F1796" t="str">
            <v>F</v>
          </cell>
          <cell r="G1796">
            <v>6</v>
          </cell>
          <cell r="I1796" t="str">
            <v>Italva - Fábrica de Cimento Paraíso</v>
          </cell>
          <cell r="J1796" t="str">
            <v>A</v>
          </cell>
          <cell r="K1796" t="str">
            <v>S</v>
          </cell>
          <cell r="L1796">
            <v>6.1</v>
          </cell>
          <cell r="M1796">
            <v>0.31105125974876691</v>
          </cell>
          <cell r="N1796">
            <v>0</v>
          </cell>
          <cell r="O1796">
            <v>0.35356905784392223</v>
          </cell>
          <cell r="P1796">
            <v>0</v>
          </cell>
          <cell r="Q1796">
            <v>0</v>
          </cell>
          <cell r="R1796">
            <v>2.2000000000000002</v>
          </cell>
        </row>
        <row r="1797">
          <cell r="E1797">
            <v>12200100307</v>
          </cell>
          <cell r="F1797" t="str">
            <v>F</v>
          </cell>
          <cell r="G1797">
            <v>7</v>
          </cell>
          <cell r="I1797" t="str">
            <v>Palanquinho - Fábrica de Cimento Paraíso</v>
          </cell>
          <cell r="J1797" t="str">
            <v>A</v>
          </cell>
          <cell r="K1797" t="str">
            <v>S</v>
          </cell>
          <cell r="L1797">
            <v>11.3</v>
          </cell>
          <cell r="M1797">
            <v>0.31105125974876691</v>
          </cell>
          <cell r="N1797">
            <v>0</v>
          </cell>
          <cell r="O1797">
            <v>0.35356905784392223</v>
          </cell>
          <cell r="P1797">
            <v>0</v>
          </cell>
          <cell r="Q1797">
            <v>0</v>
          </cell>
          <cell r="R1797">
            <v>3.8</v>
          </cell>
        </row>
        <row r="1798">
          <cell r="E1798">
            <v>12200100308</v>
          </cell>
          <cell r="F1798" t="str">
            <v>F</v>
          </cell>
          <cell r="G1798">
            <v>8</v>
          </cell>
          <cell r="I1798" t="str">
            <v>Itaperuna - Ponte Preta</v>
          </cell>
          <cell r="J1798" t="str">
            <v>A</v>
          </cell>
          <cell r="K1798" t="str">
            <v>S</v>
          </cell>
          <cell r="L1798">
            <v>14</v>
          </cell>
          <cell r="M1798">
            <v>0.31105125974876691</v>
          </cell>
          <cell r="N1798">
            <v>0</v>
          </cell>
          <cell r="O1798">
            <v>0.35356905784392223</v>
          </cell>
          <cell r="P1798">
            <v>0</v>
          </cell>
          <cell r="Q1798">
            <v>0</v>
          </cell>
          <cell r="R1798">
            <v>4.6500000000000004</v>
          </cell>
        </row>
        <row r="1799">
          <cell r="E1799">
            <v>12200100309</v>
          </cell>
          <cell r="F1799" t="str">
            <v>F</v>
          </cell>
          <cell r="G1799">
            <v>9</v>
          </cell>
          <cell r="I1799" t="str">
            <v>Ponte Preta - Palanquinho</v>
          </cell>
          <cell r="J1799" t="str">
            <v>A</v>
          </cell>
          <cell r="K1799" t="str">
            <v>S</v>
          </cell>
          <cell r="L1799">
            <v>9.5</v>
          </cell>
          <cell r="M1799">
            <v>0.31105125974876691</v>
          </cell>
          <cell r="N1799">
            <v>0</v>
          </cell>
          <cell r="O1799">
            <v>0.35356905784392223</v>
          </cell>
          <cell r="P1799">
            <v>0</v>
          </cell>
          <cell r="Q1799">
            <v>0</v>
          </cell>
          <cell r="R1799">
            <v>3.25</v>
          </cell>
        </row>
        <row r="1800">
          <cell r="E1800">
            <v>12200100310</v>
          </cell>
          <cell r="F1800" t="str">
            <v>F</v>
          </cell>
          <cell r="G1800">
            <v>10</v>
          </cell>
          <cell r="I1800" t="str">
            <v>Cardoso Moreira - Cruz.São Fidélis</v>
          </cell>
          <cell r="J1800" t="str">
            <v>A</v>
          </cell>
          <cell r="K1800" t="str">
            <v>S</v>
          </cell>
          <cell r="L1800">
            <v>11.7</v>
          </cell>
          <cell r="M1800">
            <v>0.31105125974876691</v>
          </cell>
          <cell r="N1800">
            <v>0</v>
          </cell>
          <cell r="O1800">
            <v>0.35356905784392223</v>
          </cell>
          <cell r="P1800">
            <v>0</v>
          </cell>
          <cell r="Q1800">
            <v>0</v>
          </cell>
          <cell r="R1800">
            <v>3.9</v>
          </cell>
        </row>
        <row r="1801">
          <cell r="E1801">
            <v>12200200000</v>
          </cell>
          <cell r="F1801" t="str">
            <v>F</v>
          </cell>
          <cell r="G1801">
            <v>0</v>
          </cell>
          <cell r="H1801" t="str">
            <v>N105</v>
          </cell>
          <cell r="I1801" t="str">
            <v>Campos - Porciuncula</v>
          </cell>
          <cell r="J1801" t="str">
            <v>SA</v>
          </cell>
          <cell r="K1801" t="str">
            <v>O</v>
          </cell>
          <cell r="L1801">
            <v>149.6</v>
          </cell>
          <cell r="M1801">
            <v>0.2781022311681014</v>
          </cell>
          <cell r="N1801">
            <v>0</v>
          </cell>
          <cell r="O1801">
            <v>0.32064477933097385</v>
          </cell>
          <cell r="P1801">
            <v>0</v>
          </cell>
          <cell r="Q1801">
            <v>0</v>
          </cell>
          <cell r="R1801">
            <v>41.9</v>
          </cell>
        </row>
        <row r="1802">
          <cell r="E1802">
            <v>12200200001</v>
          </cell>
          <cell r="F1802" t="str">
            <v>F</v>
          </cell>
          <cell r="G1802">
            <v>1</v>
          </cell>
          <cell r="I1802" t="str">
            <v>Cardoso Moreira - Campos</v>
          </cell>
          <cell r="J1802" t="str">
            <v>SA</v>
          </cell>
          <cell r="K1802" t="str">
            <v>S</v>
          </cell>
          <cell r="L1802">
            <v>53.6</v>
          </cell>
          <cell r="M1802">
            <v>0.2781022311681014</v>
          </cell>
          <cell r="N1802">
            <v>0</v>
          </cell>
          <cell r="O1802">
            <v>0.32064477933097385</v>
          </cell>
          <cell r="P1802">
            <v>0</v>
          </cell>
          <cell r="Q1802">
            <v>0</v>
          </cell>
          <cell r="R1802">
            <v>15.2</v>
          </cell>
        </row>
        <row r="1803">
          <cell r="E1803">
            <v>12200200002</v>
          </cell>
          <cell r="F1803" t="str">
            <v>F</v>
          </cell>
          <cell r="G1803">
            <v>2</v>
          </cell>
          <cell r="I1803" t="str">
            <v>Cardoso Moreira - Italva</v>
          </cell>
          <cell r="J1803" t="str">
            <v>SA</v>
          </cell>
          <cell r="K1803" t="str">
            <v>S</v>
          </cell>
          <cell r="L1803">
            <v>13</v>
          </cell>
          <cell r="M1803">
            <v>0.2781022311681014</v>
          </cell>
          <cell r="N1803">
            <v>0</v>
          </cell>
          <cell r="O1803">
            <v>0.32064477933097385</v>
          </cell>
          <cell r="P1803">
            <v>0</v>
          </cell>
          <cell r="Q1803">
            <v>0</v>
          </cell>
          <cell r="R1803">
            <v>3.9</v>
          </cell>
        </row>
        <row r="1804">
          <cell r="E1804">
            <v>12200200003</v>
          </cell>
          <cell r="F1804" t="str">
            <v>F</v>
          </cell>
          <cell r="G1804">
            <v>3</v>
          </cell>
          <cell r="I1804" t="str">
            <v>Fábrica de Cimento Paraíso - Italva</v>
          </cell>
          <cell r="J1804" t="str">
            <v>SA</v>
          </cell>
          <cell r="K1804" t="str">
            <v>S</v>
          </cell>
          <cell r="L1804">
            <v>6.1</v>
          </cell>
          <cell r="M1804">
            <v>0.2781022311681014</v>
          </cell>
          <cell r="N1804">
            <v>0</v>
          </cell>
          <cell r="O1804">
            <v>0.32064477933097385</v>
          </cell>
          <cell r="P1804">
            <v>0</v>
          </cell>
          <cell r="Q1804">
            <v>0</v>
          </cell>
          <cell r="R1804">
            <v>1.95</v>
          </cell>
        </row>
        <row r="1805">
          <cell r="E1805">
            <v>12200200004</v>
          </cell>
          <cell r="F1805" t="str">
            <v>F</v>
          </cell>
          <cell r="G1805">
            <v>4</v>
          </cell>
          <cell r="I1805" t="str">
            <v>Fábrica de Cimento Paraíso - Palanquinho</v>
          </cell>
          <cell r="J1805" t="str">
            <v>SA</v>
          </cell>
          <cell r="K1805" t="str">
            <v>S</v>
          </cell>
          <cell r="L1805">
            <v>11.3</v>
          </cell>
          <cell r="M1805">
            <v>0.2781022311681014</v>
          </cell>
          <cell r="N1805">
            <v>0</v>
          </cell>
          <cell r="O1805">
            <v>0.32064477933097385</v>
          </cell>
          <cell r="P1805">
            <v>0</v>
          </cell>
          <cell r="Q1805">
            <v>0</v>
          </cell>
          <cell r="R1805">
            <v>3.4</v>
          </cell>
        </row>
        <row r="1806">
          <cell r="E1806">
            <v>12200200005</v>
          </cell>
          <cell r="F1806" t="str">
            <v>F</v>
          </cell>
          <cell r="G1806">
            <v>5</v>
          </cell>
          <cell r="I1806" t="str">
            <v>Ponte Preta - Palanquinho</v>
          </cell>
          <cell r="J1806" t="str">
            <v>SA</v>
          </cell>
          <cell r="K1806" t="str">
            <v>S</v>
          </cell>
          <cell r="L1806">
            <v>9.5</v>
          </cell>
          <cell r="M1806">
            <v>0.2781022311681014</v>
          </cell>
          <cell r="N1806">
            <v>0</v>
          </cell>
          <cell r="O1806">
            <v>0.32064477933097385</v>
          </cell>
          <cell r="P1806">
            <v>0</v>
          </cell>
          <cell r="Q1806">
            <v>0</v>
          </cell>
          <cell r="R1806">
            <v>2.9</v>
          </cell>
        </row>
        <row r="1807">
          <cell r="E1807">
            <v>12200200006</v>
          </cell>
          <cell r="F1807" t="str">
            <v>F</v>
          </cell>
          <cell r="G1807">
            <v>6</v>
          </cell>
          <cell r="I1807" t="str">
            <v>Ponte Preta - Itaperuna</v>
          </cell>
          <cell r="J1807" t="str">
            <v>SA</v>
          </cell>
          <cell r="K1807" t="str">
            <v>S</v>
          </cell>
          <cell r="L1807">
            <v>14</v>
          </cell>
          <cell r="M1807">
            <v>0.2781022311681014</v>
          </cell>
          <cell r="N1807">
            <v>0</v>
          </cell>
          <cell r="O1807">
            <v>0.32064477933097385</v>
          </cell>
          <cell r="P1807">
            <v>0</v>
          </cell>
          <cell r="Q1807">
            <v>0</v>
          </cell>
          <cell r="R1807">
            <v>4.1500000000000004</v>
          </cell>
        </row>
        <row r="1808">
          <cell r="E1808">
            <v>12200200007</v>
          </cell>
          <cell r="F1808" t="str">
            <v>F</v>
          </cell>
          <cell r="G1808">
            <v>7</v>
          </cell>
          <cell r="I1808" t="str">
            <v>Itaperuna - Placas</v>
          </cell>
          <cell r="J1808" t="str">
            <v>SA</v>
          </cell>
          <cell r="K1808" t="str">
            <v>S</v>
          </cell>
          <cell r="L1808">
            <v>9.4</v>
          </cell>
          <cell r="M1808">
            <v>0.2781022311681014</v>
          </cell>
          <cell r="N1808">
            <v>0</v>
          </cell>
          <cell r="O1808">
            <v>0.32064477933097385</v>
          </cell>
          <cell r="P1808">
            <v>0</v>
          </cell>
          <cell r="Q1808">
            <v>0</v>
          </cell>
          <cell r="R1808">
            <v>2.9</v>
          </cell>
        </row>
        <row r="1809">
          <cell r="E1809">
            <v>12200200008</v>
          </cell>
          <cell r="F1809" t="str">
            <v>F</v>
          </cell>
          <cell r="G1809">
            <v>8</v>
          </cell>
          <cell r="I1809" t="str">
            <v>Itaperuna - Serraria</v>
          </cell>
          <cell r="J1809" t="str">
            <v>SA</v>
          </cell>
          <cell r="K1809" t="str">
            <v>S</v>
          </cell>
          <cell r="L1809">
            <v>12.9</v>
          </cell>
          <cell r="M1809">
            <v>0.2781022311681014</v>
          </cell>
          <cell r="N1809">
            <v>0</v>
          </cell>
          <cell r="O1809">
            <v>0.32064477933097385</v>
          </cell>
          <cell r="P1809">
            <v>0</v>
          </cell>
          <cell r="Q1809">
            <v>0</v>
          </cell>
          <cell r="R1809">
            <v>3.85</v>
          </cell>
        </row>
        <row r="1810">
          <cell r="E1810">
            <v>12200200009</v>
          </cell>
          <cell r="F1810" t="str">
            <v>F</v>
          </cell>
          <cell r="G1810">
            <v>9</v>
          </cell>
          <cell r="I1810" t="str">
            <v>Itaperuna - Bananeiras</v>
          </cell>
          <cell r="J1810" t="str">
            <v>SA</v>
          </cell>
          <cell r="K1810" t="str">
            <v>S</v>
          </cell>
          <cell r="L1810">
            <v>18.399999999999999</v>
          </cell>
          <cell r="M1810">
            <v>0.2781022311681014</v>
          </cell>
          <cell r="N1810">
            <v>0</v>
          </cell>
          <cell r="O1810">
            <v>0.32064477933097385</v>
          </cell>
          <cell r="P1810">
            <v>0</v>
          </cell>
          <cell r="Q1810">
            <v>0</v>
          </cell>
          <cell r="R1810">
            <v>5.4</v>
          </cell>
        </row>
        <row r="1811">
          <cell r="E1811">
            <v>12200200010</v>
          </cell>
          <cell r="F1811" t="str">
            <v>F</v>
          </cell>
          <cell r="G1811">
            <v>10</v>
          </cell>
          <cell r="I1811" t="str">
            <v>Itaperuna - Natividade</v>
          </cell>
          <cell r="J1811" t="str">
            <v>SA</v>
          </cell>
          <cell r="K1811" t="str">
            <v>S</v>
          </cell>
          <cell r="L1811">
            <v>29.6</v>
          </cell>
          <cell r="M1811">
            <v>0.2781022311681014</v>
          </cell>
          <cell r="N1811">
            <v>0</v>
          </cell>
          <cell r="O1811">
            <v>0.32064477933097385</v>
          </cell>
          <cell r="P1811">
            <v>0</v>
          </cell>
          <cell r="Q1811">
            <v>0</v>
          </cell>
          <cell r="R1811">
            <v>8.5</v>
          </cell>
        </row>
        <row r="1812">
          <cell r="E1812">
            <v>12200200011</v>
          </cell>
          <cell r="F1812" t="str">
            <v>F</v>
          </cell>
          <cell r="G1812">
            <v>11</v>
          </cell>
          <cell r="I1812" t="str">
            <v>Itaperuna - Pociuncula</v>
          </cell>
          <cell r="J1812" t="str">
            <v>SA</v>
          </cell>
          <cell r="K1812" t="str">
            <v>S</v>
          </cell>
          <cell r="L1812">
            <v>42.1</v>
          </cell>
          <cell r="M1812">
            <v>0.2781022311681014</v>
          </cell>
          <cell r="N1812">
            <v>0</v>
          </cell>
          <cell r="O1812">
            <v>0.32064477933097385</v>
          </cell>
          <cell r="P1812">
            <v>0</v>
          </cell>
          <cell r="Q1812">
            <v>0</v>
          </cell>
          <cell r="R1812">
            <v>12</v>
          </cell>
        </row>
        <row r="1813">
          <cell r="E1813">
            <v>12200200100</v>
          </cell>
          <cell r="F1813" t="str">
            <v>F</v>
          </cell>
          <cell r="G1813">
            <v>0</v>
          </cell>
          <cell r="H1813" t="str">
            <v>N111</v>
          </cell>
          <cell r="I1813" t="str">
            <v xml:space="preserve">Itaperuna - Porciuncula  </v>
          </cell>
          <cell r="J1813" t="str">
            <v>SA</v>
          </cell>
          <cell r="K1813" t="str">
            <v>C</v>
          </cell>
          <cell r="L1813">
            <v>42.1</v>
          </cell>
          <cell r="M1813">
            <v>0.2781022311681014</v>
          </cell>
          <cell r="N1813">
            <v>0</v>
          </cell>
          <cell r="O1813">
            <v>0.32064477933097385</v>
          </cell>
          <cell r="P1813">
            <v>0</v>
          </cell>
          <cell r="Q1813">
            <v>0</v>
          </cell>
          <cell r="R1813">
            <v>12</v>
          </cell>
        </row>
        <row r="1814">
          <cell r="E1814">
            <v>12200200101</v>
          </cell>
          <cell r="F1814" t="str">
            <v>F</v>
          </cell>
          <cell r="G1814">
            <v>1</v>
          </cell>
          <cell r="I1814" t="str">
            <v>Itaperuna - Placas</v>
          </cell>
          <cell r="J1814" t="str">
            <v>SA</v>
          </cell>
          <cell r="K1814" t="str">
            <v>S</v>
          </cell>
          <cell r="L1814">
            <v>9.4</v>
          </cell>
          <cell r="M1814">
            <v>0.2781022311681014</v>
          </cell>
          <cell r="N1814">
            <v>0</v>
          </cell>
          <cell r="O1814">
            <v>0.32064477933097385</v>
          </cell>
          <cell r="P1814">
            <v>0</v>
          </cell>
          <cell r="Q1814">
            <v>0</v>
          </cell>
          <cell r="R1814">
            <v>2.9</v>
          </cell>
        </row>
        <row r="1815">
          <cell r="E1815">
            <v>12200200102</v>
          </cell>
          <cell r="F1815" t="str">
            <v>F</v>
          </cell>
          <cell r="G1815">
            <v>2</v>
          </cell>
          <cell r="I1815" t="str">
            <v>Itaperuna - Serraria</v>
          </cell>
          <cell r="J1815" t="str">
            <v>SA</v>
          </cell>
          <cell r="K1815" t="str">
            <v>S</v>
          </cell>
          <cell r="L1815">
            <v>12.9</v>
          </cell>
          <cell r="M1815">
            <v>0.2781022311681014</v>
          </cell>
          <cell r="N1815">
            <v>0</v>
          </cell>
          <cell r="O1815">
            <v>0.32064477933097385</v>
          </cell>
          <cell r="P1815">
            <v>0</v>
          </cell>
          <cell r="Q1815">
            <v>0</v>
          </cell>
          <cell r="R1815">
            <v>3.85</v>
          </cell>
        </row>
        <row r="1816">
          <cell r="E1816">
            <v>12200200103</v>
          </cell>
          <cell r="F1816" t="str">
            <v>F</v>
          </cell>
          <cell r="G1816">
            <v>3</v>
          </cell>
          <cell r="I1816" t="str">
            <v>Itaperuna - Bananeira</v>
          </cell>
          <cell r="J1816" t="str">
            <v>SA</v>
          </cell>
          <cell r="K1816" t="str">
            <v>S</v>
          </cell>
          <cell r="L1816">
            <v>18.399999999999999</v>
          </cell>
          <cell r="M1816">
            <v>0.2781022311681014</v>
          </cell>
          <cell r="N1816">
            <v>0</v>
          </cell>
          <cell r="O1816">
            <v>0.32064477933097385</v>
          </cell>
          <cell r="P1816">
            <v>0</v>
          </cell>
          <cell r="Q1816">
            <v>0</v>
          </cell>
          <cell r="R1816">
            <v>5.4</v>
          </cell>
        </row>
        <row r="1817">
          <cell r="E1817">
            <v>12200200104</v>
          </cell>
          <cell r="F1817" t="str">
            <v>F</v>
          </cell>
          <cell r="G1817">
            <v>4</v>
          </cell>
          <cell r="I1817" t="str">
            <v>Itaperuna - Natividade</v>
          </cell>
          <cell r="J1817" t="str">
            <v>SA</v>
          </cell>
          <cell r="K1817" t="str">
            <v>S</v>
          </cell>
          <cell r="L1817">
            <v>29.6</v>
          </cell>
          <cell r="M1817">
            <v>0.2781022311681014</v>
          </cell>
          <cell r="N1817">
            <v>0</v>
          </cell>
          <cell r="O1817">
            <v>0.32064477933097385</v>
          </cell>
          <cell r="P1817">
            <v>0</v>
          </cell>
          <cell r="Q1817">
            <v>0</v>
          </cell>
          <cell r="R1817">
            <v>8.5</v>
          </cell>
        </row>
        <row r="1818">
          <cell r="E1818">
            <v>12200200200</v>
          </cell>
          <cell r="F1818" t="str">
            <v>F</v>
          </cell>
          <cell r="G1818">
            <v>0</v>
          </cell>
          <cell r="H1818" t="str">
            <v>N401</v>
          </cell>
          <cell r="I1818" t="str">
            <v>Porciuncula - Atafona (via São João da Barra)</v>
          </cell>
          <cell r="J1818" t="str">
            <v>SA</v>
          </cell>
          <cell r="K1818" t="str">
            <v>C</v>
          </cell>
          <cell r="L1818">
            <v>193.7</v>
          </cell>
          <cell r="M1818">
            <v>0.2781022311681014</v>
          </cell>
          <cell r="N1818">
            <v>0</v>
          </cell>
          <cell r="O1818">
            <v>0.32064477933097385</v>
          </cell>
          <cell r="P1818">
            <v>0</v>
          </cell>
          <cell r="Q1818">
            <v>0</v>
          </cell>
          <cell r="R1818">
            <v>54.15</v>
          </cell>
        </row>
        <row r="1819">
          <cell r="E1819">
            <v>12200200201</v>
          </cell>
          <cell r="F1819" t="str">
            <v>F</v>
          </cell>
          <cell r="G1819">
            <v>1</v>
          </cell>
          <cell r="I1819" t="str">
            <v>Porciuncula - São João da Barra</v>
          </cell>
          <cell r="J1819" t="str">
            <v>SA</v>
          </cell>
          <cell r="K1819" t="str">
            <v>S</v>
          </cell>
          <cell r="L1819">
            <v>190.7</v>
          </cell>
          <cell r="M1819">
            <v>0.2781022311681014</v>
          </cell>
          <cell r="N1819">
            <v>0</v>
          </cell>
          <cell r="O1819">
            <v>0.32064477933097385</v>
          </cell>
          <cell r="P1819">
            <v>0</v>
          </cell>
          <cell r="Q1819">
            <v>0</v>
          </cell>
          <cell r="R1819">
            <v>53.3</v>
          </cell>
        </row>
        <row r="1820">
          <cell r="E1820">
            <v>12200200202</v>
          </cell>
          <cell r="F1820" t="str">
            <v>F</v>
          </cell>
          <cell r="G1820">
            <v>2</v>
          </cell>
          <cell r="I1820" t="str">
            <v>Itaperuna - São João da Barra</v>
          </cell>
          <cell r="J1820" t="str">
            <v>SA</v>
          </cell>
          <cell r="K1820" t="str">
            <v>S</v>
          </cell>
          <cell r="L1820">
            <v>107.9</v>
          </cell>
          <cell r="M1820">
            <v>0.2781022311681014</v>
          </cell>
          <cell r="N1820">
            <v>0</v>
          </cell>
          <cell r="O1820">
            <v>0.32064477933097385</v>
          </cell>
          <cell r="P1820">
            <v>0</v>
          </cell>
          <cell r="Q1820">
            <v>0</v>
          </cell>
          <cell r="R1820">
            <v>30.3</v>
          </cell>
        </row>
        <row r="1821">
          <cell r="E1821">
            <v>12200200203</v>
          </cell>
          <cell r="F1821" t="str">
            <v>F</v>
          </cell>
          <cell r="G1821">
            <v>3</v>
          </cell>
          <cell r="I1821" t="str">
            <v>Porciuncula - Campos</v>
          </cell>
          <cell r="J1821" t="str">
            <v>SA</v>
          </cell>
          <cell r="K1821" t="str">
            <v>S</v>
          </cell>
          <cell r="L1821">
            <v>149.6</v>
          </cell>
          <cell r="M1821">
            <v>0.2781022311681014</v>
          </cell>
          <cell r="N1821">
            <v>0</v>
          </cell>
          <cell r="O1821">
            <v>0.32064477933097385</v>
          </cell>
          <cell r="P1821">
            <v>0</v>
          </cell>
          <cell r="Q1821">
            <v>0</v>
          </cell>
          <cell r="R1821">
            <v>41.9</v>
          </cell>
        </row>
        <row r="1822">
          <cell r="E1822">
            <v>12200200204</v>
          </cell>
          <cell r="F1822" t="str">
            <v>F</v>
          </cell>
          <cell r="G1822">
            <v>4</v>
          </cell>
          <cell r="I1822" t="str">
            <v>Cardoso Moreira - Itaperuna</v>
          </cell>
          <cell r="J1822" t="str">
            <v>SA</v>
          </cell>
          <cell r="K1822" t="str">
            <v>S</v>
          </cell>
          <cell r="L1822">
            <v>13</v>
          </cell>
          <cell r="M1822">
            <v>0.2781022311681014</v>
          </cell>
          <cell r="N1822">
            <v>0</v>
          </cell>
          <cell r="O1822">
            <v>0.32064477933097385</v>
          </cell>
          <cell r="P1822">
            <v>0</v>
          </cell>
          <cell r="Q1822">
            <v>0</v>
          </cell>
          <cell r="R1822">
            <v>3.9</v>
          </cell>
        </row>
        <row r="1823">
          <cell r="E1823">
            <v>12200200205</v>
          </cell>
          <cell r="F1823" t="str">
            <v>F</v>
          </cell>
          <cell r="G1823">
            <v>5</v>
          </cell>
          <cell r="I1823" t="str">
            <v>Cardoso Moreira - São João da Barra</v>
          </cell>
          <cell r="J1823" t="str">
            <v>SA</v>
          </cell>
          <cell r="K1823" t="str">
            <v>S</v>
          </cell>
          <cell r="L1823">
            <v>94.7</v>
          </cell>
          <cell r="M1823">
            <v>0.2781022311681014</v>
          </cell>
          <cell r="N1823">
            <v>0</v>
          </cell>
          <cell r="O1823">
            <v>0.32064477933097385</v>
          </cell>
          <cell r="P1823">
            <v>0</v>
          </cell>
          <cell r="Q1823">
            <v>0</v>
          </cell>
          <cell r="R1823">
            <v>26.6</v>
          </cell>
        </row>
        <row r="1824">
          <cell r="E1824">
            <v>12200200206</v>
          </cell>
          <cell r="F1824" t="str">
            <v>F</v>
          </cell>
          <cell r="G1824">
            <v>6</v>
          </cell>
          <cell r="I1824" t="str">
            <v>Cardoso Moreira - Campos</v>
          </cell>
          <cell r="J1824" t="str">
            <v>SA</v>
          </cell>
          <cell r="K1824" t="str">
            <v>S</v>
          </cell>
          <cell r="L1824">
            <v>53.6</v>
          </cell>
          <cell r="M1824">
            <v>0.2781022311681014</v>
          </cell>
          <cell r="N1824">
            <v>0</v>
          </cell>
          <cell r="O1824">
            <v>0.32064477933097385</v>
          </cell>
          <cell r="P1824">
            <v>0</v>
          </cell>
          <cell r="Q1824">
            <v>0</v>
          </cell>
          <cell r="R1824">
            <v>15.2</v>
          </cell>
        </row>
        <row r="1825">
          <cell r="E1825">
            <v>12200200207</v>
          </cell>
          <cell r="F1825" t="str">
            <v>F</v>
          </cell>
          <cell r="G1825">
            <v>7</v>
          </cell>
          <cell r="I1825" t="str">
            <v>Fábrica de Cimento Paraíso - Italva</v>
          </cell>
          <cell r="J1825" t="str">
            <v>SA</v>
          </cell>
          <cell r="K1825" t="str">
            <v>S</v>
          </cell>
          <cell r="L1825">
            <v>6.1</v>
          </cell>
          <cell r="M1825">
            <v>0.2781022311681014</v>
          </cell>
          <cell r="N1825">
            <v>0</v>
          </cell>
          <cell r="O1825">
            <v>0.32064477933097385</v>
          </cell>
          <cell r="P1825">
            <v>0</v>
          </cell>
          <cell r="Q1825">
            <v>0</v>
          </cell>
          <cell r="R1825">
            <v>1.95</v>
          </cell>
        </row>
        <row r="1826">
          <cell r="E1826">
            <v>12200200208</v>
          </cell>
          <cell r="F1826" t="str">
            <v>F</v>
          </cell>
          <cell r="G1826">
            <v>8</v>
          </cell>
          <cell r="I1826" t="str">
            <v>Fábrica de Cimento Paraíso - Palanquinho</v>
          </cell>
          <cell r="J1826" t="str">
            <v>SA</v>
          </cell>
          <cell r="K1826" t="str">
            <v>S</v>
          </cell>
          <cell r="L1826">
            <v>11.3</v>
          </cell>
          <cell r="M1826">
            <v>0.2781022311681014</v>
          </cell>
          <cell r="N1826">
            <v>0</v>
          </cell>
          <cell r="O1826">
            <v>0.32064477933097385</v>
          </cell>
          <cell r="P1826">
            <v>0</v>
          </cell>
          <cell r="Q1826">
            <v>0</v>
          </cell>
          <cell r="R1826">
            <v>3.4</v>
          </cell>
        </row>
        <row r="1827">
          <cell r="E1827">
            <v>12200200209</v>
          </cell>
          <cell r="F1827" t="str">
            <v>F</v>
          </cell>
          <cell r="G1827">
            <v>9</v>
          </cell>
          <cell r="I1827" t="str">
            <v>Ponte Preta - Palanquinho</v>
          </cell>
          <cell r="J1827" t="str">
            <v>SA</v>
          </cell>
          <cell r="K1827" t="str">
            <v>S</v>
          </cell>
          <cell r="L1827">
            <v>9.5</v>
          </cell>
          <cell r="M1827">
            <v>0.2781022311681014</v>
          </cell>
          <cell r="N1827">
            <v>0</v>
          </cell>
          <cell r="O1827">
            <v>0.32064477933097385</v>
          </cell>
          <cell r="P1827">
            <v>0</v>
          </cell>
          <cell r="Q1827">
            <v>0</v>
          </cell>
          <cell r="R1827">
            <v>2.9</v>
          </cell>
        </row>
        <row r="1828">
          <cell r="E1828">
            <v>12200200210</v>
          </cell>
          <cell r="F1828" t="str">
            <v>F</v>
          </cell>
          <cell r="G1828">
            <v>10</v>
          </cell>
          <cell r="I1828" t="str">
            <v>Ponte Preta - Itaperuna</v>
          </cell>
          <cell r="J1828" t="str">
            <v>SA</v>
          </cell>
          <cell r="K1828" t="str">
            <v>S</v>
          </cell>
          <cell r="L1828">
            <v>14</v>
          </cell>
          <cell r="M1828">
            <v>0.2781022311681014</v>
          </cell>
          <cell r="N1828">
            <v>0</v>
          </cell>
          <cell r="O1828">
            <v>0.32064477933097385</v>
          </cell>
          <cell r="P1828">
            <v>0</v>
          </cell>
          <cell r="Q1828">
            <v>0</v>
          </cell>
          <cell r="R1828">
            <v>4.1500000000000004</v>
          </cell>
        </row>
        <row r="1829">
          <cell r="E1829">
            <v>12200200211</v>
          </cell>
          <cell r="F1829" t="str">
            <v>F</v>
          </cell>
          <cell r="G1829">
            <v>11</v>
          </cell>
          <cell r="I1829" t="str">
            <v>Placas - Itaperuna</v>
          </cell>
          <cell r="J1829" t="str">
            <v>SA</v>
          </cell>
          <cell r="K1829" t="str">
            <v>S</v>
          </cell>
          <cell r="L1829">
            <v>9.4</v>
          </cell>
          <cell r="M1829">
            <v>0.2781022311681014</v>
          </cell>
          <cell r="N1829">
            <v>0</v>
          </cell>
          <cell r="O1829">
            <v>0.32064477933097385</v>
          </cell>
          <cell r="P1829">
            <v>0</v>
          </cell>
          <cell r="Q1829">
            <v>0</v>
          </cell>
          <cell r="R1829">
            <v>2.9</v>
          </cell>
        </row>
        <row r="1830">
          <cell r="E1830">
            <v>12200200212</v>
          </cell>
          <cell r="F1830" t="str">
            <v>F</v>
          </cell>
          <cell r="G1830">
            <v>12</v>
          </cell>
          <cell r="I1830" t="str">
            <v>Serraria - Placas</v>
          </cell>
          <cell r="J1830" t="str">
            <v>SA</v>
          </cell>
          <cell r="K1830" t="str">
            <v>S</v>
          </cell>
          <cell r="L1830">
            <v>12.1</v>
          </cell>
          <cell r="M1830">
            <v>0.2781022311681014</v>
          </cell>
          <cell r="N1830">
            <v>0</v>
          </cell>
          <cell r="O1830">
            <v>0.32064477933097385</v>
          </cell>
          <cell r="P1830">
            <v>0</v>
          </cell>
          <cell r="Q1830">
            <v>0</v>
          </cell>
          <cell r="R1830">
            <v>3.65</v>
          </cell>
        </row>
        <row r="1831">
          <cell r="E1831">
            <v>12200200213</v>
          </cell>
          <cell r="F1831" t="str">
            <v>F</v>
          </cell>
          <cell r="G1831">
            <v>13</v>
          </cell>
          <cell r="I1831" t="str">
            <v>Bananeira - Itaperuna</v>
          </cell>
          <cell r="J1831" t="str">
            <v>SA</v>
          </cell>
          <cell r="K1831" t="str">
            <v>S</v>
          </cell>
          <cell r="L1831">
            <v>18</v>
          </cell>
          <cell r="M1831">
            <v>0.2781022311681014</v>
          </cell>
          <cell r="N1831">
            <v>0</v>
          </cell>
          <cell r="O1831">
            <v>0.32064477933097385</v>
          </cell>
          <cell r="P1831">
            <v>0</v>
          </cell>
          <cell r="Q1831">
            <v>0</v>
          </cell>
          <cell r="R1831">
            <v>5.3</v>
          </cell>
        </row>
        <row r="1832">
          <cell r="E1832">
            <v>12200200214</v>
          </cell>
          <cell r="F1832" t="str">
            <v>F</v>
          </cell>
          <cell r="G1832">
            <v>14</v>
          </cell>
          <cell r="I1832" t="str">
            <v>Natividade - Itaperuna</v>
          </cell>
          <cell r="J1832" t="str">
            <v>SA</v>
          </cell>
          <cell r="K1832" t="str">
            <v>S</v>
          </cell>
          <cell r="L1832">
            <v>29.1</v>
          </cell>
          <cell r="M1832">
            <v>0.2781022311681014</v>
          </cell>
          <cell r="N1832">
            <v>0</v>
          </cell>
          <cell r="O1832">
            <v>0.32064477933097385</v>
          </cell>
          <cell r="P1832">
            <v>0</v>
          </cell>
          <cell r="Q1832">
            <v>0</v>
          </cell>
          <cell r="R1832">
            <v>8.35</v>
          </cell>
        </row>
        <row r="1833">
          <cell r="E1833">
            <v>12200200215</v>
          </cell>
          <cell r="F1833" t="str">
            <v>F</v>
          </cell>
          <cell r="G1833">
            <v>15</v>
          </cell>
          <cell r="I1833" t="str">
            <v>Porciuncula - Itaperuna</v>
          </cell>
          <cell r="J1833" t="str">
            <v>SA</v>
          </cell>
          <cell r="K1833" t="str">
            <v>S</v>
          </cell>
          <cell r="L1833">
            <v>42</v>
          </cell>
          <cell r="M1833">
            <v>0.2781022311681014</v>
          </cell>
          <cell r="N1833">
            <v>0</v>
          </cell>
          <cell r="O1833">
            <v>0.32064477933097385</v>
          </cell>
          <cell r="P1833">
            <v>0</v>
          </cell>
          <cell r="Q1833">
            <v>0</v>
          </cell>
          <cell r="R1833">
            <v>11.95</v>
          </cell>
        </row>
        <row r="1834">
          <cell r="E1834">
            <v>12200200216</v>
          </cell>
          <cell r="F1834" t="str">
            <v>F</v>
          </cell>
          <cell r="G1834">
            <v>16</v>
          </cell>
          <cell r="I1834" t="str">
            <v>Balança - Atafona</v>
          </cell>
          <cell r="J1834" t="str">
            <v>SA</v>
          </cell>
          <cell r="K1834" t="str">
            <v>S</v>
          </cell>
          <cell r="L1834">
            <v>50.4</v>
          </cell>
          <cell r="M1834">
            <v>0.2781022311681014</v>
          </cell>
          <cell r="N1834">
            <v>0</v>
          </cell>
          <cell r="O1834">
            <v>0.32064477933097385</v>
          </cell>
          <cell r="P1834">
            <v>0</v>
          </cell>
          <cell r="Q1834">
            <v>0</v>
          </cell>
          <cell r="R1834">
            <v>14.3</v>
          </cell>
        </row>
        <row r="1835">
          <cell r="E1835">
            <v>12200200217</v>
          </cell>
          <cell r="F1835" t="str">
            <v>F</v>
          </cell>
          <cell r="G1835">
            <v>17</v>
          </cell>
          <cell r="I1835" t="str">
            <v>Balança - Barcelos</v>
          </cell>
          <cell r="J1835" t="str">
            <v>SA</v>
          </cell>
          <cell r="K1835" t="str">
            <v>S</v>
          </cell>
          <cell r="L1835">
            <v>34</v>
          </cell>
          <cell r="M1835">
            <v>0.2781022311681014</v>
          </cell>
          <cell r="N1835">
            <v>0</v>
          </cell>
          <cell r="O1835">
            <v>0.32064477933097385</v>
          </cell>
          <cell r="P1835">
            <v>0</v>
          </cell>
          <cell r="Q1835">
            <v>0</v>
          </cell>
          <cell r="R1835">
            <v>9.75</v>
          </cell>
        </row>
        <row r="1836">
          <cell r="E1836">
            <v>12200200218</v>
          </cell>
          <cell r="F1836" t="str">
            <v>F</v>
          </cell>
          <cell r="G1836">
            <v>18</v>
          </cell>
          <cell r="I1836" t="str">
            <v>Balança - Grussaí</v>
          </cell>
          <cell r="J1836" t="str">
            <v>SA</v>
          </cell>
          <cell r="K1836" t="str">
            <v>S</v>
          </cell>
          <cell r="L1836">
            <v>52</v>
          </cell>
          <cell r="M1836">
            <v>0.2781022311681014</v>
          </cell>
          <cell r="N1836">
            <v>0</v>
          </cell>
          <cell r="O1836">
            <v>0.32064477933097385</v>
          </cell>
          <cell r="P1836">
            <v>0</v>
          </cell>
          <cell r="Q1836">
            <v>0</v>
          </cell>
          <cell r="R1836">
            <v>14.75</v>
          </cell>
        </row>
        <row r="1837">
          <cell r="E1837">
            <v>12200300000</v>
          </cell>
          <cell r="F1837" t="str">
            <v>F</v>
          </cell>
          <cell r="G1837">
            <v>0</v>
          </cell>
          <cell r="H1837" t="str">
            <v>N410</v>
          </cell>
          <cell r="I1837" t="str">
            <v xml:space="preserve">Campos - Raposo </v>
          </cell>
          <cell r="J1837" t="str">
            <v>SA</v>
          </cell>
          <cell r="K1837" t="str">
            <v>O</v>
          </cell>
          <cell r="L1837">
            <v>147.5</v>
          </cell>
          <cell r="M1837">
            <v>0.2781022311681014</v>
          </cell>
          <cell r="N1837">
            <v>0</v>
          </cell>
          <cell r="O1837">
            <v>0.32064477933097385</v>
          </cell>
          <cell r="P1837">
            <v>0</v>
          </cell>
          <cell r="Q1837">
            <v>0</v>
          </cell>
          <cell r="R1837">
            <v>41.3</v>
          </cell>
        </row>
        <row r="1838">
          <cell r="E1838">
            <v>12200300001</v>
          </cell>
          <cell r="F1838" t="str">
            <v>F</v>
          </cell>
          <cell r="G1838">
            <v>1</v>
          </cell>
          <cell r="I1838" t="str">
            <v>Cardoso Moreira - Campos</v>
          </cell>
          <cell r="J1838" t="str">
            <v>SA</v>
          </cell>
          <cell r="K1838" t="str">
            <v>S</v>
          </cell>
          <cell r="L1838">
            <v>53.6</v>
          </cell>
          <cell r="M1838">
            <v>0.2781022311681014</v>
          </cell>
          <cell r="N1838">
            <v>0</v>
          </cell>
          <cell r="O1838">
            <v>0.32064477933097385</v>
          </cell>
          <cell r="P1838">
            <v>0</v>
          </cell>
          <cell r="Q1838">
            <v>0</v>
          </cell>
          <cell r="R1838">
            <v>15.2</v>
          </cell>
        </row>
        <row r="1839">
          <cell r="E1839">
            <v>12200300002</v>
          </cell>
          <cell r="F1839" t="str">
            <v>F</v>
          </cell>
          <cell r="G1839">
            <v>2</v>
          </cell>
          <cell r="I1839" t="str">
            <v>Cardoso Moreira - Italva</v>
          </cell>
          <cell r="J1839" t="str">
            <v>SA</v>
          </cell>
          <cell r="K1839" t="str">
            <v>S</v>
          </cell>
          <cell r="L1839">
            <v>13</v>
          </cell>
          <cell r="M1839">
            <v>0.2781022311681014</v>
          </cell>
          <cell r="N1839">
            <v>0</v>
          </cell>
          <cell r="O1839">
            <v>0.32064477933097385</v>
          </cell>
          <cell r="P1839">
            <v>0</v>
          </cell>
          <cell r="Q1839">
            <v>0</v>
          </cell>
          <cell r="R1839">
            <v>3.9</v>
          </cell>
        </row>
        <row r="1840">
          <cell r="E1840">
            <v>12200300003</v>
          </cell>
          <cell r="F1840" t="str">
            <v>F</v>
          </cell>
          <cell r="G1840">
            <v>3</v>
          </cell>
          <cell r="I1840" t="str">
            <v>Fábrica de Cimento Paraíso - Italva</v>
          </cell>
          <cell r="J1840" t="str">
            <v>SA</v>
          </cell>
          <cell r="K1840" t="str">
            <v>S</v>
          </cell>
          <cell r="L1840">
            <v>6.1</v>
          </cell>
          <cell r="M1840">
            <v>0.2781022311681014</v>
          </cell>
          <cell r="N1840">
            <v>0</v>
          </cell>
          <cell r="O1840">
            <v>0.32064477933097385</v>
          </cell>
          <cell r="P1840">
            <v>0</v>
          </cell>
          <cell r="Q1840">
            <v>0</v>
          </cell>
          <cell r="R1840">
            <v>1.95</v>
          </cell>
        </row>
        <row r="1841">
          <cell r="E1841">
            <v>12200300004</v>
          </cell>
          <cell r="F1841" t="str">
            <v>F</v>
          </cell>
          <cell r="G1841">
            <v>4</v>
          </cell>
          <cell r="I1841" t="str">
            <v>Fábrica de Cimento Paraíso - Palanquinho</v>
          </cell>
          <cell r="J1841" t="str">
            <v>SA</v>
          </cell>
          <cell r="K1841" t="str">
            <v>S</v>
          </cell>
          <cell r="L1841">
            <v>11.3</v>
          </cell>
          <cell r="M1841">
            <v>0.2781022311681014</v>
          </cell>
          <cell r="N1841">
            <v>0</v>
          </cell>
          <cell r="O1841">
            <v>0.32064477933097385</v>
          </cell>
          <cell r="P1841">
            <v>0</v>
          </cell>
          <cell r="Q1841">
            <v>0</v>
          </cell>
          <cell r="R1841">
            <v>3.4</v>
          </cell>
        </row>
        <row r="1842">
          <cell r="E1842">
            <v>12200300005</v>
          </cell>
          <cell r="F1842" t="str">
            <v>F</v>
          </cell>
          <cell r="G1842">
            <v>5</v>
          </cell>
          <cell r="I1842" t="str">
            <v>Palanquinho - Ponte Preta</v>
          </cell>
          <cell r="J1842" t="str">
            <v>SA</v>
          </cell>
          <cell r="K1842" t="str">
            <v>S</v>
          </cell>
          <cell r="L1842">
            <v>9.5</v>
          </cell>
          <cell r="M1842">
            <v>0.2781022311681014</v>
          </cell>
          <cell r="N1842">
            <v>0</v>
          </cell>
          <cell r="O1842">
            <v>0.32064477933097385</v>
          </cell>
          <cell r="P1842">
            <v>0</v>
          </cell>
          <cell r="Q1842">
            <v>0</v>
          </cell>
          <cell r="R1842">
            <v>2.9</v>
          </cell>
        </row>
        <row r="1843">
          <cell r="E1843">
            <v>12200300006</v>
          </cell>
          <cell r="F1843" t="str">
            <v>F</v>
          </cell>
          <cell r="G1843">
            <v>6</v>
          </cell>
          <cell r="I1843" t="str">
            <v>Cardoso Moreira - Raposo</v>
          </cell>
          <cell r="J1843" t="str">
            <v>SA</v>
          </cell>
          <cell r="K1843" t="str">
            <v>S</v>
          </cell>
          <cell r="L1843">
            <v>93.9</v>
          </cell>
          <cell r="M1843">
            <v>0.2781022311681014</v>
          </cell>
          <cell r="N1843">
            <v>0</v>
          </cell>
          <cell r="O1843">
            <v>0.32064477933097385</v>
          </cell>
          <cell r="P1843">
            <v>0</v>
          </cell>
          <cell r="Q1843">
            <v>0</v>
          </cell>
          <cell r="R1843">
            <v>26.4</v>
          </cell>
        </row>
        <row r="1844">
          <cell r="E1844">
            <v>12200300007</v>
          </cell>
          <cell r="F1844" t="str">
            <v>F</v>
          </cell>
          <cell r="G1844">
            <v>7</v>
          </cell>
          <cell r="I1844" t="str">
            <v>Italva - Raposo</v>
          </cell>
          <cell r="J1844" t="str">
            <v>SA</v>
          </cell>
          <cell r="K1844" t="str">
            <v>S</v>
          </cell>
          <cell r="L1844">
            <v>80.900000000000006</v>
          </cell>
          <cell r="M1844">
            <v>0.2781022311681014</v>
          </cell>
          <cell r="N1844">
            <v>0</v>
          </cell>
          <cell r="O1844">
            <v>0.32064477933097385</v>
          </cell>
          <cell r="P1844">
            <v>0</v>
          </cell>
          <cell r="Q1844">
            <v>0</v>
          </cell>
          <cell r="R1844">
            <v>22.8</v>
          </cell>
        </row>
        <row r="1845">
          <cell r="E1845">
            <v>12200300008</v>
          </cell>
          <cell r="F1845" t="str">
            <v>F</v>
          </cell>
          <cell r="G1845">
            <v>8</v>
          </cell>
          <cell r="I1845" t="str">
            <v>Cruzamento - Raposo</v>
          </cell>
          <cell r="J1845" t="str">
            <v>SA</v>
          </cell>
          <cell r="K1845" t="str">
            <v>S</v>
          </cell>
          <cell r="L1845">
            <v>56.9</v>
          </cell>
          <cell r="M1845">
            <v>0.2781022311681014</v>
          </cell>
          <cell r="N1845">
            <v>0</v>
          </cell>
          <cell r="O1845">
            <v>0.32064477933097385</v>
          </cell>
          <cell r="P1845">
            <v>0</v>
          </cell>
          <cell r="Q1845">
            <v>0</v>
          </cell>
          <cell r="R1845">
            <v>16.100000000000001</v>
          </cell>
        </row>
        <row r="1846">
          <cell r="E1846">
            <v>12200300009</v>
          </cell>
          <cell r="F1846" t="str">
            <v>F</v>
          </cell>
          <cell r="G1846">
            <v>9</v>
          </cell>
          <cell r="I1846" t="str">
            <v>Itaperuna - Raposo</v>
          </cell>
          <cell r="J1846" t="str">
            <v>SA</v>
          </cell>
          <cell r="K1846" t="str">
            <v>S</v>
          </cell>
          <cell r="L1846">
            <v>40</v>
          </cell>
          <cell r="M1846">
            <v>0.2781022311681014</v>
          </cell>
          <cell r="N1846">
            <v>0</v>
          </cell>
          <cell r="O1846">
            <v>0.32064477933097385</v>
          </cell>
          <cell r="P1846">
            <v>0</v>
          </cell>
          <cell r="Q1846">
            <v>0</v>
          </cell>
          <cell r="R1846">
            <v>11.4</v>
          </cell>
        </row>
        <row r="1847">
          <cell r="E1847">
            <v>12200300010</v>
          </cell>
          <cell r="F1847" t="str">
            <v>F</v>
          </cell>
          <cell r="G1847">
            <v>10</v>
          </cell>
          <cell r="I1847" t="str">
            <v>Retiro - Raposo</v>
          </cell>
          <cell r="J1847" t="str">
            <v>SA</v>
          </cell>
          <cell r="K1847" t="str">
            <v>S</v>
          </cell>
          <cell r="L1847">
            <v>25.9</v>
          </cell>
          <cell r="M1847">
            <v>0.2781022311681014</v>
          </cell>
          <cell r="N1847">
            <v>0</v>
          </cell>
          <cell r="O1847">
            <v>0.32064477933097385</v>
          </cell>
          <cell r="P1847">
            <v>0</v>
          </cell>
          <cell r="Q1847">
            <v>0</v>
          </cell>
          <cell r="R1847">
            <v>7.5</v>
          </cell>
        </row>
        <row r="1848">
          <cell r="E1848">
            <v>12200300011</v>
          </cell>
          <cell r="F1848" t="str">
            <v>F</v>
          </cell>
          <cell r="G1848">
            <v>11</v>
          </cell>
          <cell r="I1848" t="str">
            <v>Com. Venancio - Raposo</v>
          </cell>
          <cell r="J1848" t="str">
            <v>SA</v>
          </cell>
          <cell r="K1848" t="str">
            <v>S</v>
          </cell>
          <cell r="L1848">
            <v>14.9</v>
          </cell>
          <cell r="M1848">
            <v>0.2781022311681014</v>
          </cell>
          <cell r="N1848">
            <v>0</v>
          </cell>
          <cell r="O1848">
            <v>0.32064477933097385</v>
          </cell>
          <cell r="P1848">
            <v>0</v>
          </cell>
          <cell r="Q1848">
            <v>0</v>
          </cell>
          <cell r="R1848">
            <v>4.4000000000000004</v>
          </cell>
        </row>
        <row r="1849">
          <cell r="E1849">
            <v>12200400000</v>
          </cell>
          <cell r="F1849" t="str">
            <v>F</v>
          </cell>
          <cell r="G1849">
            <v>0</v>
          </cell>
          <cell r="H1849" t="str">
            <v>N115</v>
          </cell>
          <cell r="I1849" t="str">
            <v>Bom Jesus de Itabapoana - Itaperuna</v>
          </cell>
          <cell r="J1849" t="str">
            <v>SA</v>
          </cell>
          <cell r="K1849" t="str">
            <v>O</v>
          </cell>
          <cell r="L1849">
            <v>37.9</v>
          </cell>
          <cell r="M1849">
            <v>0.2781022311681014</v>
          </cell>
          <cell r="N1849">
            <v>0</v>
          </cell>
          <cell r="O1849">
            <v>0.32064477933097385</v>
          </cell>
          <cell r="P1849">
            <v>0</v>
          </cell>
          <cell r="Q1849">
            <v>0</v>
          </cell>
          <cell r="R1849">
            <v>10.8</v>
          </cell>
        </row>
        <row r="1850">
          <cell r="E1850">
            <v>12200400001</v>
          </cell>
          <cell r="F1850" t="str">
            <v>F</v>
          </cell>
          <cell r="G1850">
            <v>1</v>
          </cell>
          <cell r="I1850" t="str">
            <v>Bom Jesus de Itabapoana - Busquet</v>
          </cell>
          <cell r="J1850" t="str">
            <v>SA</v>
          </cell>
          <cell r="K1850" t="str">
            <v>S</v>
          </cell>
          <cell r="L1850">
            <v>9.3000000000000007</v>
          </cell>
          <cell r="M1850">
            <v>0.2781022311681014</v>
          </cell>
          <cell r="N1850">
            <v>0</v>
          </cell>
          <cell r="O1850">
            <v>0.32064477933097385</v>
          </cell>
          <cell r="P1850">
            <v>0</v>
          </cell>
          <cell r="Q1850">
            <v>0</v>
          </cell>
          <cell r="R1850">
            <v>2.85</v>
          </cell>
        </row>
        <row r="1851">
          <cell r="E1851">
            <v>12200400002</v>
          </cell>
          <cell r="F1851" t="str">
            <v>F</v>
          </cell>
          <cell r="G1851">
            <v>2</v>
          </cell>
          <cell r="I1851" t="str">
            <v>Busquet - Naia</v>
          </cell>
          <cell r="J1851" t="str">
            <v>SA</v>
          </cell>
          <cell r="K1851" t="str">
            <v>S</v>
          </cell>
          <cell r="L1851">
            <v>7.3</v>
          </cell>
          <cell r="M1851">
            <v>0.2781022311681014</v>
          </cell>
          <cell r="N1851">
            <v>0</v>
          </cell>
          <cell r="O1851">
            <v>0.32064477933097385</v>
          </cell>
          <cell r="P1851">
            <v>0</v>
          </cell>
          <cell r="Q1851">
            <v>0</v>
          </cell>
          <cell r="R1851">
            <v>2.2999999999999998</v>
          </cell>
        </row>
        <row r="1852">
          <cell r="E1852">
            <v>12200400003</v>
          </cell>
          <cell r="F1852" t="str">
            <v>F</v>
          </cell>
          <cell r="G1852">
            <v>3</v>
          </cell>
          <cell r="I1852" t="str">
            <v xml:space="preserve">Naia - Ponte Preta </v>
          </cell>
          <cell r="J1852" t="str">
            <v>SA</v>
          </cell>
          <cell r="K1852" t="str">
            <v>S</v>
          </cell>
          <cell r="L1852">
            <v>7.3</v>
          </cell>
          <cell r="M1852">
            <v>0.2781022311681014</v>
          </cell>
          <cell r="N1852">
            <v>0</v>
          </cell>
          <cell r="O1852">
            <v>0.32064477933097385</v>
          </cell>
          <cell r="P1852">
            <v>0</v>
          </cell>
          <cell r="Q1852">
            <v>0</v>
          </cell>
          <cell r="R1852">
            <v>2.2999999999999998</v>
          </cell>
        </row>
        <row r="1853">
          <cell r="E1853">
            <v>12200400004</v>
          </cell>
          <cell r="F1853" t="str">
            <v>F</v>
          </cell>
          <cell r="G1853">
            <v>4</v>
          </cell>
          <cell r="I1853" t="str">
            <v>Ponte Preta - Itaperuna</v>
          </cell>
          <cell r="J1853" t="str">
            <v>SA</v>
          </cell>
          <cell r="K1853" t="str">
            <v>S</v>
          </cell>
          <cell r="L1853">
            <v>14</v>
          </cell>
          <cell r="M1853">
            <v>0.2781022311681014</v>
          </cell>
          <cell r="N1853">
            <v>0</v>
          </cell>
          <cell r="O1853">
            <v>0.32064477933097385</v>
          </cell>
          <cell r="P1853">
            <v>0</v>
          </cell>
          <cell r="Q1853">
            <v>0</v>
          </cell>
          <cell r="R1853">
            <v>4.1500000000000004</v>
          </cell>
        </row>
        <row r="1854">
          <cell r="E1854">
            <v>12200400200</v>
          </cell>
          <cell r="F1854" t="str">
            <v>F</v>
          </cell>
          <cell r="G1854">
            <v>0</v>
          </cell>
          <cell r="I1854" t="str">
            <v>Itaperuna - Bom Jesus de Itabapoana</v>
          </cell>
          <cell r="J1854" t="str">
            <v>A</v>
          </cell>
          <cell r="K1854" t="str">
            <v>C</v>
          </cell>
          <cell r="L1854">
            <v>37.888198757763973</v>
          </cell>
          <cell r="M1854">
            <v>0.31105125974876691</v>
          </cell>
          <cell r="N1854">
            <v>0</v>
          </cell>
          <cell r="O1854">
            <v>0.35356905784392223</v>
          </cell>
          <cell r="P1854">
            <v>0</v>
          </cell>
          <cell r="Q1854">
            <v>0</v>
          </cell>
          <cell r="R1854">
            <v>12.05</v>
          </cell>
        </row>
        <row r="1855">
          <cell r="E1855">
            <v>12200400201</v>
          </cell>
          <cell r="F1855" t="str">
            <v>F</v>
          </cell>
          <cell r="G1855">
            <v>1</v>
          </cell>
          <cell r="I1855" t="str">
            <v>Bom Jesus de Itabapoana - Busquet</v>
          </cell>
          <cell r="J1855" t="str">
            <v>A</v>
          </cell>
          <cell r="K1855" t="str">
            <v>S</v>
          </cell>
          <cell r="L1855">
            <v>9.316770186335404</v>
          </cell>
          <cell r="M1855">
            <v>0.31105125974876691</v>
          </cell>
          <cell r="N1855">
            <v>0</v>
          </cell>
          <cell r="O1855">
            <v>0.35356905784392223</v>
          </cell>
          <cell r="P1855">
            <v>0</v>
          </cell>
          <cell r="Q1855">
            <v>0</v>
          </cell>
          <cell r="R1855">
            <v>3.2</v>
          </cell>
        </row>
        <row r="1856">
          <cell r="E1856">
            <v>12200400202</v>
          </cell>
          <cell r="F1856" t="str">
            <v>F</v>
          </cell>
          <cell r="G1856">
            <v>2</v>
          </cell>
          <cell r="I1856" t="str">
            <v>Busquet - Naia</v>
          </cell>
          <cell r="J1856" t="str">
            <v>A</v>
          </cell>
          <cell r="K1856" t="str">
            <v>S</v>
          </cell>
          <cell r="L1856">
            <v>7.2463768115942022</v>
          </cell>
          <cell r="M1856">
            <v>0.31105125974876691</v>
          </cell>
          <cell r="N1856">
            <v>0</v>
          </cell>
          <cell r="O1856">
            <v>0.35356905784392223</v>
          </cell>
          <cell r="P1856">
            <v>0</v>
          </cell>
          <cell r="Q1856">
            <v>0</v>
          </cell>
          <cell r="R1856">
            <v>2.5499999999999998</v>
          </cell>
        </row>
        <row r="1857">
          <cell r="E1857">
            <v>12200400203</v>
          </cell>
          <cell r="F1857" t="str">
            <v>F</v>
          </cell>
          <cell r="G1857">
            <v>3</v>
          </cell>
          <cell r="I1857" t="str">
            <v>Naia - Ponte Preta</v>
          </cell>
          <cell r="J1857" t="str">
            <v>A</v>
          </cell>
          <cell r="K1857" t="str">
            <v>S</v>
          </cell>
          <cell r="L1857">
            <v>7.2463768115942022</v>
          </cell>
          <cell r="M1857">
            <v>0.31105125974876691</v>
          </cell>
          <cell r="N1857">
            <v>0</v>
          </cell>
          <cell r="O1857">
            <v>0.35356905784392223</v>
          </cell>
          <cell r="P1857">
            <v>0</v>
          </cell>
          <cell r="Q1857">
            <v>0</v>
          </cell>
          <cell r="R1857">
            <v>2.5499999999999998</v>
          </cell>
        </row>
        <row r="1858">
          <cell r="E1858">
            <v>12200400204</v>
          </cell>
          <cell r="F1858" t="str">
            <v>F</v>
          </cell>
          <cell r="G1858">
            <v>4</v>
          </cell>
          <cell r="I1858" t="str">
            <v>Ponte Preta - Itaperuna</v>
          </cell>
          <cell r="J1858" t="str">
            <v>A</v>
          </cell>
          <cell r="K1858" t="str">
            <v>S</v>
          </cell>
          <cell r="L1858">
            <v>14.078674948240167</v>
          </cell>
          <cell r="M1858">
            <v>0.31105125974876691</v>
          </cell>
          <cell r="N1858">
            <v>0</v>
          </cell>
          <cell r="O1858">
            <v>0.35356905784392223</v>
          </cell>
          <cell r="P1858">
            <v>0</v>
          </cell>
          <cell r="Q1858">
            <v>0</v>
          </cell>
          <cell r="R1858">
            <v>4.6500000000000004</v>
          </cell>
        </row>
        <row r="1859">
          <cell r="E1859">
            <v>12200500000</v>
          </cell>
          <cell r="F1859" t="str">
            <v>F</v>
          </cell>
          <cell r="G1859">
            <v>0</v>
          </cell>
          <cell r="H1859" t="str">
            <v>N120</v>
          </cell>
          <cell r="I1859" t="str">
            <v>Bom Jesus de Itabapoana - Campos (via Cardoso Moreira)</v>
          </cell>
          <cell r="J1859" t="str">
            <v>SA</v>
          </cell>
          <cell r="K1859" t="str">
            <v>O</v>
          </cell>
          <cell r="L1859">
            <v>112</v>
          </cell>
          <cell r="M1859">
            <v>0.2781022311681014</v>
          </cell>
          <cell r="N1859">
            <v>0</v>
          </cell>
          <cell r="O1859">
            <v>0.32064477933097385</v>
          </cell>
          <cell r="P1859">
            <v>0</v>
          </cell>
          <cell r="Q1859">
            <v>0</v>
          </cell>
          <cell r="R1859">
            <v>31.45</v>
          </cell>
        </row>
        <row r="1860">
          <cell r="E1860">
            <v>12200500001</v>
          </cell>
          <cell r="F1860" t="str">
            <v>F</v>
          </cell>
          <cell r="G1860">
            <v>1</v>
          </cell>
          <cell r="I1860" t="str">
            <v>Bom Jesus de Itabapoana - Busquet</v>
          </cell>
          <cell r="J1860" t="str">
            <v>SA</v>
          </cell>
          <cell r="K1860" t="str">
            <v>S</v>
          </cell>
          <cell r="L1860">
            <v>9.3000000000000007</v>
          </cell>
          <cell r="M1860">
            <v>0.2781022311681014</v>
          </cell>
          <cell r="N1860">
            <v>0</v>
          </cell>
          <cell r="O1860">
            <v>0.32064477933097385</v>
          </cell>
          <cell r="P1860">
            <v>0</v>
          </cell>
          <cell r="Q1860">
            <v>0</v>
          </cell>
          <cell r="R1860">
            <v>2.85</v>
          </cell>
        </row>
        <row r="1861">
          <cell r="E1861">
            <v>12200500002</v>
          </cell>
          <cell r="F1861" t="str">
            <v>F</v>
          </cell>
          <cell r="G1861">
            <v>2</v>
          </cell>
          <cell r="I1861" t="str">
            <v>Busquet - Naia</v>
          </cell>
          <cell r="J1861" t="str">
            <v>SA</v>
          </cell>
          <cell r="K1861" t="str">
            <v>S</v>
          </cell>
          <cell r="L1861">
            <v>7.3</v>
          </cell>
          <cell r="M1861">
            <v>0.2781022311681014</v>
          </cell>
          <cell r="N1861">
            <v>0</v>
          </cell>
          <cell r="O1861">
            <v>0.32064477933097385</v>
          </cell>
          <cell r="P1861">
            <v>0</v>
          </cell>
          <cell r="Q1861">
            <v>0</v>
          </cell>
          <cell r="R1861">
            <v>2.2999999999999998</v>
          </cell>
        </row>
        <row r="1862">
          <cell r="E1862">
            <v>12200500003</v>
          </cell>
          <cell r="F1862" t="str">
            <v>F</v>
          </cell>
          <cell r="G1862">
            <v>3</v>
          </cell>
          <cell r="I1862" t="str">
            <v>Naia - Palanquinho</v>
          </cell>
          <cell r="J1862" t="str">
            <v>SA</v>
          </cell>
          <cell r="K1862" t="str">
            <v>S</v>
          </cell>
          <cell r="L1862">
            <v>11</v>
          </cell>
          <cell r="M1862">
            <v>0.2781022311681014</v>
          </cell>
          <cell r="N1862">
            <v>0</v>
          </cell>
          <cell r="O1862">
            <v>0.32064477933097385</v>
          </cell>
          <cell r="P1862">
            <v>0</v>
          </cell>
          <cell r="Q1862">
            <v>0</v>
          </cell>
          <cell r="R1862">
            <v>3.35</v>
          </cell>
        </row>
        <row r="1863">
          <cell r="E1863">
            <v>12200500004</v>
          </cell>
          <cell r="F1863" t="str">
            <v>F</v>
          </cell>
          <cell r="G1863">
            <v>4</v>
          </cell>
          <cell r="I1863" t="str">
            <v>Palanquinho - Fábrica de Cimento Paraíso</v>
          </cell>
          <cell r="J1863" t="str">
            <v>SA</v>
          </cell>
          <cell r="K1863" t="str">
            <v>S</v>
          </cell>
          <cell r="L1863">
            <v>11.3</v>
          </cell>
          <cell r="M1863">
            <v>0.2781022311681014</v>
          </cell>
          <cell r="N1863">
            <v>0</v>
          </cell>
          <cell r="O1863">
            <v>0.32064477933097385</v>
          </cell>
          <cell r="P1863">
            <v>0</v>
          </cell>
          <cell r="Q1863">
            <v>0</v>
          </cell>
          <cell r="R1863">
            <v>3.4</v>
          </cell>
        </row>
        <row r="1864">
          <cell r="E1864">
            <v>12200500005</v>
          </cell>
          <cell r="F1864" t="str">
            <v>F</v>
          </cell>
          <cell r="G1864">
            <v>5</v>
          </cell>
          <cell r="I1864" t="str">
            <v>Fábrica de Cimento Paraíso - Italva</v>
          </cell>
          <cell r="J1864" t="str">
            <v>SA</v>
          </cell>
          <cell r="K1864" t="str">
            <v>S</v>
          </cell>
          <cell r="L1864">
            <v>6.1</v>
          </cell>
          <cell r="M1864">
            <v>0.2781022311681014</v>
          </cell>
          <cell r="N1864">
            <v>0</v>
          </cell>
          <cell r="O1864">
            <v>0.32064477933097385</v>
          </cell>
          <cell r="P1864">
            <v>0</v>
          </cell>
          <cell r="Q1864">
            <v>0</v>
          </cell>
          <cell r="R1864">
            <v>1.95</v>
          </cell>
        </row>
        <row r="1865">
          <cell r="E1865">
            <v>12200500006</v>
          </cell>
          <cell r="F1865" t="str">
            <v>F</v>
          </cell>
          <cell r="G1865">
            <v>6</v>
          </cell>
          <cell r="I1865" t="str">
            <v>Italva - Cardoso Moreira</v>
          </cell>
          <cell r="J1865" t="str">
            <v>SA</v>
          </cell>
          <cell r="K1865" t="str">
            <v>S</v>
          </cell>
          <cell r="L1865">
            <v>13</v>
          </cell>
          <cell r="M1865">
            <v>0.2781022311681014</v>
          </cell>
          <cell r="N1865">
            <v>0</v>
          </cell>
          <cell r="O1865">
            <v>0.32064477933097385</v>
          </cell>
          <cell r="P1865">
            <v>0</v>
          </cell>
          <cell r="Q1865">
            <v>0</v>
          </cell>
          <cell r="R1865">
            <v>3.9</v>
          </cell>
        </row>
        <row r="1866">
          <cell r="E1866">
            <v>12200500007</v>
          </cell>
          <cell r="F1866" t="str">
            <v>F</v>
          </cell>
          <cell r="G1866">
            <v>7</v>
          </cell>
          <cell r="I1866" t="str">
            <v>Cardoso Moreira - Cruzamento de São Fidélis</v>
          </cell>
          <cell r="J1866" t="str">
            <v>SA</v>
          </cell>
          <cell r="K1866" t="str">
            <v>S</v>
          </cell>
          <cell r="L1866">
            <v>11.7</v>
          </cell>
          <cell r="M1866">
            <v>0.2781022311681014</v>
          </cell>
          <cell r="N1866">
            <v>0</v>
          </cell>
          <cell r="O1866">
            <v>0.32064477933097385</v>
          </cell>
          <cell r="P1866">
            <v>0</v>
          </cell>
          <cell r="Q1866">
            <v>0</v>
          </cell>
          <cell r="R1866">
            <v>3.55</v>
          </cell>
        </row>
        <row r="1867">
          <cell r="E1867">
            <v>12200500008</v>
          </cell>
          <cell r="F1867" t="str">
            <v>F</v>
          </cell>
          <cell r="G1867">
            <v>8</v>
          </cell>
          <cell r="I1867" t="str">
            <v>Cruzamento de São Fidélis - Santana</v>
          </cell>
          <cell r="J1867" t="str">
            <v>SA</v>
          </cell>
          <cell r="K1867" t="str">
            <v>S</v>
          </cell>
          <cell r="L1867">
            <v>9.5</v>
          </cell>
          <cell r="M1867">
            <v>0.2781022311681014</v>
          </cell>
          <cell r="N1867">
            <v>0</v>
          </cell>
          <cell r="O1867">
            <v>0.32064477933097385</v>
          </cell>
          <cell r="P1867">
            <v>0</v>
          </cell>
          <cell r="Q1867">
            <v>0</v>
          </cell>
          <cell r="R1867">
            <v>2.9</v>
          </cell>
        </row>
        <row r="1868">
          <cell r="E1868">
            <v>12200500009</v>
          </cell>
          <cell r="F1868" t="str">
            <v>F</v>
          </cell>
          <cell r="G1868">
            <v>9</v>
          </cell>
          <cell r="I1868" t="str">
            <v>Santana - Outeiro</v>
          </cell>
          <cell r="J1868" t="str">
            <v>SA</v>
          </cell>
          <cell r="K1868" t="str">
            <v>S</v>
          </cell>
          <cell r="L1868">
            <v>8.5</v>
          </cell>
          <cell r="M1868">
            <v>0.2781022311681014</v>
          </cell>
          <cell r="N1868">
            <v>0</v>
          </cell>
          <cell r="O1868">
            <v>0.32064477933097385</v>
          </cell>
          <cell r="P1868">
            <v>0</v>
          </cell>
          <cell r="Q1868">
            <v>0</v>
          </cell>
          <cell r="R1868">
            <v>2.65</v>
          </cell>
        </row>
        <row r="1869">
          <cell r="E1869">
            <v>12200500010</v>
          </cell>
          <cell r="F1869" t="str">
            <v>F</v>
          </cell>
          <cell r="G1869">
            <v>10</v>
          </cell>
          <cell r="I1869" t="str">
            <v>Outeiro - Balança</v>
          </cell>
          <cell r="J1869" t="str">
            <v>SA</v>
          </cell>
          <cell r="K1869" t="str">
            <v>S</v>
          </cell>
          <cell r="L1869">
            <v>12</v>
          </cell>
          <cell r="M1869">
            <v>0.2781022311681014</v>
          </cell>
          <cell r="N1869">
            <v>0</v>
          </cell>
          <cell r="O1869">
            <v>0.32064477933097385</v>
          </cell>
          <cell r="P1869">
            <v>0</v>
          </cell>
          <cell r="Q1869">
            <v>0</v>
          </cell>
          <cell r="R1869">
            <v>3.6</v>
          </cell>
        </row>
        <row r="1870">
          <cell r="E1870">
            <v>12200500011</v>
          </cell>
          <cell r="F1870" t="str">
            <v>F</v>
          </cell>
          <cell r="G1870">
            <v>11</v>
          </cell>
          <cell r="I1870" t="str">
            <v>Balança - Campos</v>
          </cell>
          <cell r="J1870" t="str">
            <v>SA</v>
          </cell>
          <cell r="K1870" t="str">
            <v>S</v>
          </cell>
          <cell r="L1870">
            <v>12.3</v>
          </cell>
          <cell r="M1870">
            <v>0.2781022311681014</v>
          </cell>
          <cell r="N1870">
            <v>0</v>
          </cell>
          <cell r="O1870">
            <v>0.32064477933097385</v>
          </cell>
          <cell r="P1870">
            <v>0</v>
          </cell>
          <cell r="Q1870">
            <v>0</v>
          </cell>
          <cell r="R1870">
            <v>3.7</v>
          </cell>
        </row>
        <row r="1871">
          <cell r="E1871">
            <v>12200600000</v>
          </cell>
          <cell r="F1871" t="str">
            <v>F</v>
          </cell>
          <cell r="G1871">
            <v>0</v>
          </cell>
          <cell r="H1871" t="str">
            <v>N130</v>
          </cell>
          <cell r="I1871" t="str">
            <v>São Fidélis - Itaperuna (via Pureza)</v>
          </cell>
          <cell r="J1871" t="str">
            <v>SA</v>
          </cell>
          <cell r="K1871" t="str">
            <v>O</v>
          </cell>
          <cell r="L1871">
            <v>85.5</v>
          </cell>
          <cell r="M1871">
            <v>0.2781022311681014</v>
          </cell>
          <cell r="N1871">
            <v>0</v>
          </cell>
          <cell r="O1871">
            <v>0.32064477933097385</v>
          </cell>
          <cell r="P1871">
            <v>0</v>
          </cell>
          <cell r="Q1871">
            <v>0</v>
          </cell>
          <cell r="R1871">
            <v>24.05</v>
          </cell>
        </row>
        <row r="1872">
          <cell r="E1872">
            <v>12200600006</v>
          </cell>
          <cell r="F1872" t="str">
            <v>F</v>
          </cell>
          <cell r="G1872">
            <v>6</v>
          </cell>
          <cell r="I1872" t="str">
            <v>Italva - Fábrica de Cimento Paraíso</v>
          </cell>
          <cell r="J1872" t="str">
            <v>SA</v>
          </cell>
          <cell r="K1872" t="str">
            <v>S</v>
          </cell>
          <cell r="L1872">
            <v>6.1</v>
          </cell>
          <cell r="M1872">
            <v>0.2781022311681014</v>
          </cell>
          <cell r="N1872">
            <v>0</v>
          </cell>
          <cell r="O1872">
            <v>0.32064477933097385</v>
          </cell>
          <cell r="P1872">
            <v>0</v>
          </cell>
          <cell r="Q1872">
            <v>0</v>
          </cell>
          <cell r="R1872">
            <v>1.95</v>
          </cell>
        </row>
        <row r="1873">
          <cell r="E1873">
            <v>12200600007</v>
          </cell>
          <cell r="F1873" t="str">
            <v>F</v>
          </cell>
          <cell r="G1873">
            <v>7</v>
          </cell>
          <cell r="I1873" t="str">
            <v>Fábrica de Cimento Paraíso - Palanquinho</v>
          </cell>
          <cell r="J1873" t="str">
            <v>SA</v>
          </cell>
          <cell r="K1873" t="str">
            <v>S</v>
          </cell>
          <cell r="L1873">
            <v>11.3</v>
          </cell>
          <cell r="M1873">
            <v>0.2781022311681014</v>
          </cell>
          <cell r="N1873">
            <v>0</v>
          </cell>
          <cell r="O1873">
            <v>0.32064477933097385</v>
          </cell>
          <cell r="P1873">
            <v>0</v>
          </cell>
          <cell r="Q1873">
            <v>0</v>
          </cell>
          <cell r="R1873">
            <v>3.4</v>
          </cell>
        </row>
        <row r="1874">
          <cell r="E1874">
            <v>12200600008</v>
          </cell>
          <cell r="F1874" t="str">
            <v>F</v>
          </cell>
          <cell r="G1874">
            <v>8</v>
          </cell>
          <cell r="I1874" t="str">
            <v>Palanquinho - Ponte Preta</v>
          </cell>
          <cell r="J1874" t="str">
            <v>SA</v>
          </cell>
          <cell r="K1874" t="str">
            <v>S</v>
          </cell>
          <cell r="L1874">
            <v>9.5</v>
          </cell>
          <cell r="M1874">
            <v>0.2781022311681014</v>
          </cell>
          <cell r="N1874">
            <v>0</v>
          </cell>
          <cell r="O1874">
            <v>0.32064477933097385</v>
          </cell>
          <cell r="P1874">
            <v>0</v>
          </cell>
          <cell r="Q1874">
            <v>0</v>
          </cell>
          <cell r="R1874">
            <v>2.9</v>
          </cell>
        </row>
        <row r="1875">
          <cell r="E1875">
            <v>12200600009</v>
          </cell>
          <cell r="F1875" t="str">
            <v>F</v>
          </cell>
          <cell r="G1875">
            <v>9</v>
          </cell>
          <cell r="I1875" t="str">
            <v>Ponte Preta - Itaperuna</v>
          </cell>
          <cell r="J1875" t="str">
            <v>SA</v>
          </cell>
          <cell r="K1875" t="str">
            <v>S</v>
          </cell>
          <cell r="L1875">
            <v>14</v>
          </cell>
          <cell r="M1875">
            <v>0.2781022311681014</v>
          </cell>
          <cell r="N1875">
            <v>0</v>
          </cell>
          <cell r="O1875">
            <v>0.32064477933097385</v>
          </cell>
          <cell r="P1875">
            <v>0</v>
          </cell>
          <cell r="Q1875">
            <v>0</v>
          </cell>
          <cell r="R1875">
            <v>4.1500000000000004</v>
          </cell>
        </row>
        <row r="1876">
          <cell r="E1876">
            <v>12200600100</v>
          </cell>
          <cell r="F1876" t="str">
            <v>F</v>
          </cell>
          <cell r="G1876">
            <v>0</v>
          </cell>
          <cell r="H1876" t="str">
            <v>N131</v>
          </cell>
          <cell r="I1876" t="str">
            <v>São Fidélis - Cardoso Moreira</v>
          </cell>
          <cell r="J1876" t="str">
            <v>SA</v>
          </cell>
          <cell r="K1876" t="str">
            <v>C</v>
          </cell>
          <cell r="L1876">
            <v>40.835266821345705</v>
          </cell>
          <cell r="M1876">
            <v>0.2781022311681014</v>
          </cell>
          <cell r="N1876">
            <v>0</v>
          </cell>
          <cell r="O1876">
            <v>0.32064477933097385</v>
          </cell>
          <cell r="P1876">
            <v>0</v>
          </cell>
          <cell r="Q1876">
            <v>0</v>
          </cell>
          <cell r="R1876">
            <v>11.65</v>
          </cell>
        </row>
        <row r="1877">
          <cell r="E1877">
            <v>12200600101</v>
          </cell>
          <cell r="F1877" t="str">
            <v>F</v>
          </cell>
          <cell r="G1877">
            <v>1</v>
          </cell>
          <cell r="I1877" t="str">
            <v>São Fidélis - Casa Branca</v>
          </cell>
          <cell r="J1877" t="str">
            <v>SA</v>
          </cell>
          <cell r="K1877" t="str">
            <v>S</v>
          </cell>
          <cell r="L1877">
            <v>8.5846867749419946</v>
          </cell>
          <cell r="M1877">
            <v>0.2781022311681014</v>
          </cell>
          <cell r="N1877">
            <v>0</v>
          </cell>
          <cell r="O1877">
            <v>0.32064477933097385</v>
          </cell>
          <cell r="P1877">
            <v>0</v>
          </cell>
          <cell r="Q1877">
            <v>0</v>
          </cell>
          <cell r="R1877">
            <v>2.65</v>
          </cell>
        </row>
        <row r="1878">
          <cell r="E1878">
            <v>12200600102</v>
          </cell>
          <cell r="F1878" t="str">
            <v>F</v>
          </cell>
          <cell r="G1878">
            <v>2</v>
          </cell>
          <cell r="I1878" t="str">
            <v>Casa Branca - São Luiz</v>
          </cell>
          <cell r="J1878" t="str">
            <v>SA</v>
          </cell>
          <cell r="K1878" t="str">
            <v>S</v>
          </cell>
          <cell r="L1878">
            <v>10.208816705336426</v>
          </cell>
          <cell r="M1878">
            <v>0.2781022311681014</v>
          </cell>
          <cell r="N1878">
            <v>0</v>
          </cell>
          <cell r="O1878">
            <v>0.32064477933097385</v>
          </cell>
          <cell r="P1878">
            <v>0</v>
          </cell>
          <cell r="Q1878">
            <v>0</v>
          </cell>
          <cell r="R1878">
            <v>3.1</v>
          </cell>
        </row>
        <row r="1879">
          <cell r="E1879">
            <v>12200600103</v>
          </cell>
          <cell r="F1879" t="str">
            <v>F</v>
          </cell>
          <cell r="G1879">
            <v>3</v>
          </cell>
          <cell r="I1879" t="str">
            <v>São Luiz - Cruzamento de São Fidélis</v>
          </cell>
          <cell r="J1879" t="str">
            <v>SA</v>
          </cell>
          <cell r="K1879" t="str">
            <v>S</v>
          </cell>
          <cell r="L1879">
            <v>10.440835266821345</v>
          </cell>
          <cell r="M1879">
            <v>0.2781022311681014</v>
          </cell>
          <cell r="N1879">
            <v>0</v>
          </cell>
          <cell r="O1879">
            <v>0.32064477933097385</v>
          </cell>
          <cell r="P1879">
            <v>0</v>
          </cell>
          <cell r="Q1879">
            <v>0</v>
          </cell>
          <cell r="R1879">
            <v>3.2</v>
          </cell>
        </row>
        <row r="1880">
          <cell r="E1880">
            <v>12200600104</v>
          </cell>
          <cell r="F1880" t="str">
            <v>F</v>
          </cell>
          <cell r="G1880">
            <v>4</v>
          </cell>
          <cell r="I1880" t="str">
            <v>Cruzamento de São Fidélis - Cardoso Moreira</v>
          </cell>
          <cell r="J1880" t="str">
            <v>SA</v>
          </cell>
          <cell r="K1880" t="str">
            <v>S</v>
          </cell>
          <cell r="L1880">
            <v>11.600928074245941</v>
          </cell>
          <cell r="M1880">
            <v>0.2781022311681014</v>
          </cell>
          <cell r="N1880">
            <v>0</v>
          </cell>
          <cell r="O1880">
            <v>0.32064477933097385</v>
          </cell>
          <cell r="P1880">
            <v>0</v>
          </cell>
          <cell r="Q1880">
            <v>0</v>
          </cell>
          <cell r="R1880">
            <v>3.5</v>
          </cell>
        </row>
        <row r="1881">
          <cell r="E1881">
            <v>12200700000</v>
          </cell>
          <cell r="F1881" t="str">
            <v>F</v>
          </cell>
          <cell r="G1881">
            <v>0</v>
          </cell>
          <cell r="H1881" t="str">
            <v>N125</v>
          </cell>
          <cell r="I1881" t="str">
            <v xml:space="preserve">Campos - Itaperuna </v>
          </cell>
          <cell r="J1881" t="str">
            <v>SA</v>
          </cell>
          <cell r="K1881" t="str">
            <v>O</v>
          </cell>
          <cell r="L1881">
            <v>107.9</v>
          </cell>
          <cell r="M1881">
            <v>0.2781022311681014</v>
          </cell>
          <cell r="N1881">
            <v>0</v>
          </cell>
          <cell r="O1881">
            <v>0.32064477933097385</v>
          </cell>
          <cell r="P1881">
            <v>0</v>
          </cell>
          <cell r="Q1881">
            <v>0</v>
          </cell>
          <cell r="R1881">
            <v>30.3</v>
          </cell>
        </row>
        <row r="1882">
          <cell r="E1882">
            <v>12200700001</v>
          </cell>
          <cell r="F1882" t="str">
            <v>F</v>
          </cell>
          <cell r="G1882">
            <v>1</v>
          </cell>
          <cell r="I1882" t="str">
            <v>Balança - Campos</v>
          </cell>
          <cell r="J1882" t="str">
            <v>SA</v>
          </cell>
          <cell r="K1882" t="str">
            <v>S</v>
          </cell>
          <cell r="L1882">
            <v>12</v>
          </cell>
          <cell r="M1882">
            <v>0.2781022311681014</v>
          </cell>
          <cell r="N1882">
            <v>0</v>
          </cell>
          <cell r="O1882">
            <v>0.32064477933097385</v>
          </cell>
          <cell r="P1882">
            <v>0</v>
          </cell>
          <cell r="Q1882">
            <v>0</v>
          </cell>
          <cell r="R1882">
            <v>3.6</v>
          </cell>
        </row>
        <row r="1883">
          <cell r="E1883">
            <v>12200700002</v>
          </cell>
          <cell r="F1883" t="str">
            <v>F</v>
          </cell>
          <cell r="G1883">
            <v>2</v>
          </cell>
          <cell r="I1883" t="str">
            <v>Balança - Outeiro</v>
          </cell>
          <cell r="J1883" t="str">
            <v>SA</v>
          </cell>
          <cell r="K1883" t="str">
            <v>S</v>
          </cell>
          <cell r="L1883">
            <v>12</v>
          </cell>
          <cell r="M1883">
            <v>0.2781022311681014</v>
          </cell>
          <cell r="N1883">
            <v>0</v>
          </cell>
          <cell r="O1883">
            <v>0.32064477933097385</v>
          </cell>
          <cell r="P1883">
            <v>0</v>
          </cell>
          <cell r="Q1883">
            <v>0</v>
          </cell>
          <cell r="R1883">
            <v>3.6</v>
          </cell>
        </row>
        <row r="1884">
          <cell r="E1884">
            <v>12200700003</v>
          </cell>
          <cell r="F1884" t="str">
            <v>F</v>
          </cell>
          <cell r="G1884">
            <v>3</v>
          </cell>
          <cell r="I1884" t="str">
            <v>Santana - Outeiro</v>
          </cell>
          <cell r="J1884" t="str">
            <v>SA</v>
          </cell>
          <cell r="K1884" t="str">
            <v>S</v>
          </cell>
          <cell r="L1884">
            <v>8.5</v>
          </cell>
          <cell r="M1884">
            <v>0.2781022311681014</v>
          </cell>
          <cell r="N1884">
            <v>0</v>
          </cell>
          <cell r="O1884">
            <v>0.32064477933097385</v>
          </cell>
          <cell r="P1884">
            <v>0</v>
          </cell>
          <cell r="Q1884">
            <v>0</v>
          </cell>
          <cell r="R1884">
            <v>2.65</v>
          </cell>
        </row>
        <row r="1885">
          <cell r="E1885">
            <v>12200700004</v>
          </cell>
          <cell r="F1885" t="str">
            <v>F</v>
          </cell>
          <cell r="G1885">
            <v>4</v>
          </cell>
          <cell r="I1885" t="str">
            <v>Santana - Cruzamento de São Fidélis</v>
          </cell>
          <cell r="J1885" t="str">
            <v>SA</v>
          </cell>
          <cell r="K1885" t="str">
            <v>S</v>
          </cell>
          <cell r="L1885">
            <v>9.5</v>
          </cell>
          <cell r="M1885">
            <v>0.2781022311681014</v>
          </cell>
          <cell r="N1885">
            <v>0</v>
          </cell>
          <cell r="O1885">
            <v>0.32064477933097385</v>
          </cell>
          <cell r="P1885">
            <v>0</v>
          </cell>
          <cell r="Q1885">
            <v>0</v>
          </cell>
          <cell r="R1885">
            <v>2.9</v>
          </cell>
        </row>
        <row r="1886">
          <cell r="E1886">
            <v>12200700005</v>
          </cell>
          <cell r="F1886" t="str">
            <v>F</v>
          </cell>
          <cell r="G1886">
            <v>5</v>
          </cell>
          <cell r="I1886" t="str">
            <v>Italva - Cardoso Moreira</v>
          </cell>
          <cell r="J1886" t="str">
            <v>SA</v>
          </cell>
          <cell r="K1886" t="str">
            <v>S</v>
          </cell>
          <cell r="L1886">
            <v>13</v>
          </cell>
          <cell r="M1886">
            <v>0.2781022311681014</v>
          </cell>
          <cell r="N1886">
            <v>0</v>
          </cell>
          <cell r="O1886">
            <v>0.32064477933097385</v>
          </cell>
          <cell r="P1886">
            <v>0</v>
          </cell>
          <cell r="Q1886">
            <v>0</v>
          </cell>
          <cell r="R1886">
            <v>3.9</v>
          </cell>
        </row>
        <row r="1887">
          <cell r="E1887">
            <v>12200700006</v>
          </cell>
          <cell r="F1887" t="str">
            <v>F</v>
          </cell>
          <cell r="G1887">
            <v>6</v>
          </cell>
          <cell r="I1887" t="str">
            <v>Italva - Fábrica de Cimento Paraíso</v>
          </cell>
          <cell r="J1887" t="str">
            <v>SA</v>
          </cell>
          <cell r="K1887" t="str">
            <v>S</v>
          </cell>
          <cell r="L1887">
            <v>6.1</v>
          </cell>
          <cell r="M1887">
            <v>0.2781022311681014</v>
          </cell>
          <cell r="N1887">
            <v>0</v>
          </cell>
          <cell r="O1887">
            <v>0.32064477933097385</v>
          </cell>
          <cell r="P1887">
            <v>0</v>
          </cell>
          <cell r="Q1887">
            <v>0</v>
          </cell>
          <cell r="R1887">
            <v>1.95</v>
          </cell>
        </row>
        <row r="1888">
          <cell r="E1888">
            <v>12200700007</v>
          </cell>
          <cell r="F1888" t="str">
            <v>F</v>
          </cell>
          <cell r="G1888">
            <v>7</v>
          </cell>
          <cell r="I1888" t="str">
            <v>Palanquinho - Fábrica de Cimento Paraíso</v>
          </cell>
          <cell r="J1888" t="str">
            <v>SA</v>
          </cell>
          <cell r="K1888" t="str">
            <v>S</v>
          </cell>
          <cell r="L1888">
            <v>11.3</v>
          </cell>
          <cell r="M1888">
            <v>0.2781022311681014</v>
          </cell>
          <cell r="N1888">
            <v>0</v>
          </cell>
          <cell r="O1888">
            <v>0.32064477933097385</v>
          </cell>
          <cell r="P1888">
            <v>0</v>
          </cell>
          <cell r="Q1888">
            <v>0</v>
          </cell>
          <cell r="R1888">
            <v>3.4</v>
          </cell>
        </row>
        <row r="1889">
          <cell r="E1889">
            <v>12200700008</v>
          </cell>
          <cell r="F1889" t="str">
            <v>F</v>
          </cell>
          <cell r="G1889">
            <v>8</v>
          </cell>
          <cell r="I1889" t="str">
            <v>Itaperuna - Ponte Preta</v>
          </cell>
          <cell r="J1889" t="str">
            <v>SA</v>
          </cell>
          <cell r="K1889" t="str">
            <v>S</v>
          </cell>
          <cell r="L1889">
            <v>14</v>
          </cell>
          <cell r="M1889">
            <v>0.2781022311681014</v>
          </cell>
          <cell r="N1889">
            <v>0</v>
          </cell>
          <cell r="O1889">
            <v>0.32064477933097385</v>
          </cell>
          <cell r="P1889">
            <v>0</v>
          </cell>
          <cell r="Q1889">
            <v>0</v>
          </cell>
          <cell r="R1889">
            <v>4.1500000000000004</v>
          </cell>
        </row>
        <row r="1890">
          <cell r="E1890">
            <v>12200700009</v>
          </cell>
          <cell r="F1890" t="str">
            <v>F</v>
          </cell>
          <cell r="G1890">
            <v>9</v>
          </cell>
          <cell r="I1890" t="str">
            <v>Ponte Preta - Palanquinho</v>
          </cell>
          <cell r="J1890" t="str">
            <v>SA</v>
          </cell>
          <cell r="K1890" t="str">
            <v>S</v>
          </cell>
          <cell r="L1890">
            <v>9.5</v>
          </cell>
          <cell r="M1890">
            <v>0.2781022311681014</v>
          </cell>
          <cell r="N1890">
            <v>0</v>
          </cell>
          <cell r="O1890">
            <v>0.32064477933097385</v>
          </cell>
          <cell r="P1890">
            <v>0</v>
          </cell>
          <cell r="Q1890">
            <v>0</v>
          </cell>
          <cell r="R1890">
            <v>2.9</v>
          </cell>
        </row>
        <row r="1891">
          <cell r="E1891">
            <v>12200700010</v>
          </cell>
          <cell r="F1891" t="str">
            <v>F</v>
          </cell>
          <cell r="G1891">
            <v>10</v>
          </cell>
          <cell r="I1891" t="str">
            <v>Cardoso Moreira - Cruzamento de São Fidélis</v>
          </cell>
          <cell r="J1891" t="str">
            <v>SA</v>
          </cell>
          <cell r="K1891" t="str">
            <v>S</v>
          </cell>
          <cell r="L1891">
            <v>11.7</v>
          </cell>
          <cell r="M1891">
            <v>0.2781022311681014</v>
          </cell>
          <cell r="N1891">
            <v>0</v>
          </cell>
          <cell r="O1891">
            <v>0.32064477933097385</v>
          </cell>
          <cell r="P1891">
            <v>0</v>
          </cell>
          <cell r="Q1891">
            <v>0</v>
          </cell>
          <cell r="R1891">
            <v>3.55</v>
          </cell>
        </row>
        <row r="1892">
          <cell r="E1892">
            <v>12200800000</v>
          </cell>
          <cell r="F1892" t="str">
            <v>F</v>
          </cell>
          <cell r="G1892">
            <v>0</v>
          </cell>
          <cell r="H1892" t="str">
            <v>N400</v>
          </cell>
          <cell r="I1892" t="str">
            <v xml:space="preserve">Itaperuna - Querendo   </v>
          </cell>
          <cell r="J1892" t="str">
            <v>SA</v>
          </cell>
          <cell r="K1892" t="str">
            <v>O</v>
          </cell>
          <cell r="L1892">
            <v>29.6</v>
          </cell>
          <cell r="M1892">
            <v>0.2781022311681014</v>
          </cell>
          <cell r="N1892">
            <v>0</v>
          </cell>
          <cell r="O1892">
            <v>0.32064477933097385</v>
          </cell>
          <cell r="P1892">
            <v>0</v>
          </cell>
          <cell r="Q1892">
            <v>0</v>
          </cell>
          <cell r="R1892">
            <v>8.5</v>
          </cell>
        </row>
        <row r="1893">
          <cell r="E1893">
            <v>12200800001</v>
          </cell>
          <cell r="F1893" t="str">
            <v>F</v>
          </cell>
          <cell r="G1893">
            <v>1</v>
          </cell>
          <cell r="I1893" t="str">
            <v>Itaperuna - Placas</v>
          </cell>
          <cell r="J1893" t="str">
            <v>SA</v>
          </cell>
          <cell r="K1893" t="str">
            <v>S</v>
          </cell>
          <cell r="L1893">
            <v>9.4</v>
          </cell>
          <cell r="M1893">
            <v>0.2781022311681014</v>
          </cell>
          <cell r="N1893">
            <v>0</v>
          </cell>
          <cell r="O1893">
            <v>0.32064477933097385</v>
          </cell>
          <cell r="P1893">
            <v>0</v>
          </cell>
          <cell r="Q1893">
            <v>0</v>
          </cell>
          <cell r="R1893">
            <v>2.9</v>
          </cell>
        </row>
        <row r="1894">
          <cell r="E1894">
            <v>12200800002</v>
          </cell>
          <cell r="F1894" t="str">
            <v>F</v>
          </cell>
          <cell r="G1894">
            <v>2</v>
          </cell>
          <cell r="I1894" t="str">
            <v>Placas - Bananeira</v>
          </cell>
          <cell r="J1894" t="str">
            <v>SA</v>
          </cell>
          <cell r="K1894" t="str">
            <v>S</v>
          </cell>
          <cell r="L1894">
            <v>9</v>
          </cell>
          <cell r="M1894">
            <v>0.2781022311681014</v>
          </cell>
          <cell r="N1894">
            <v>0</v>
          </cell>
          <cell r="O1894">
            <v>0.32064477933097385</v>
          </cell>
          <cell r="P1894">
            <v>0</v>
          </cell>
          <cell r="Q1894">
            <v>0</v>
          </cell>
          <cell r="R1894">
            <v>2.8</v>
          </cell>
        </row>
        <row r="1895">
          <cell r="E1895">
            <v>12200800003</v>
          </cell>
          <cell r="F1895" t="str">
            <v>F</v>
          </cell>
          <cell r="G1895">
            <v>3</v>
          </cell>
          <cell r="I1895" t="str">
            <v>Bananeira - Natividade</v>
          </cell>
          <cell r="J1895" t="str">
            <v>SA</v>
          </cell>
          <cell r="K1895" t="str">
            <v>S</v>
          </cell>
          <cell r="L1895">
            <v>11.2</v>
          </cell>
          <cell r="M1895">
            <v>0.2781022311681014</v>
          </cell>
          <cell r="N1895">
            <v>0</v>
          </cell>
          <cell r="O1895">
            <v>0.32064477933097385</v>
          </cell>
          <cell r="P1895">
            <v>0</v>
          </cell>
          <cell r="Q1895">
            <v>0</v>
          </cell>
          <cell r="R1895">
            <v>3.4</v>
          </cell>
        </row>
        <row r="1896">
          <cell r="E1896">
            <v>12200800004</v>
          </cell>
          <cell r="F1896" t="str">
            <v>F</v>
          </cell>
          <cell r="G1896">
            <v>4</v>
          </cell>
          <cell r="I1896" t="str">
            <v>Natividade - Ourandia</v>
          </cell>
          <cell r="J1896" t="str">
            <v>SA</v>
          </cell>
          <cell r="K1896" t="str">
            <v>S</v>
          </cell>
          <cell r="L1896">
            <v>11.7</v>
          </cell>
          <cell r="M1896">
            <v>0.2781022311681014</v>
          </cell>
          <cell r="N1896">
            <v>0</v>
          </cell>
          <cell r="O1896">
            <v>0.32064477933097385</v>
          </cell>
          <cell r="P1896">
            <v>0</v>
          </cell>
          <cell r="Q1896">
            <v>0</v>
          </cell>
          <cell r="R1896">
            <v>3.55</v>
          </cell>
        </row>
        <row r="1897">
          <cell r="E1897">
            <v>12200800005</v>
          </cell>
          <cell r="F1897" t="str">
            <v>F</v>
          </cell>
          <cell r="G1897">
            <v>5</v>
          </cell>
          <cell r="I1897" t="str">
            <v>Ourandia - Querendo</v>
          </cell>
          <cell r="J1897" t="str">
            <v>SA</v>
          </cell>
          <cell r="K1897" t="str">
            <v>S</v>
          </cell>
          <cell r="L1897">
            <v>8.4</v>
          </cell>
          <cell r="M1897">
            <v>0.2781022311681014</v>
          </cell>
          <cell r="N1897">
            <v>0</v>
          </cell>
          <cell r="O1897">
            <v>0.32064477933097385</v>
          </cell>
          <cell r="P1897">
            <v>0</v>
          </cell>
          <cell r="Q1897">
            <v>0</v>
          </cell>
          <cell r="R1897">
            <v>2.6</v>
          </cell>
        </row>
        <row r="1898">
          <cell r="E1898">
            <v>12200800100</v>
          </cell>
          <cell r="F1898" t="str">
            <v>F</v>
          </cell>
          <cell r="G1898">
            <v>0</v>
          </cell>
          <cell r="H1898" t="str">
            <v>N102</v>
          </cell>
          <cell r="I1898" t="str">
            <v xml:space="preserve">Itaperuna - Varre Sai  </v>
          </cell>
          <cell r="J1898" t="str">
            <v>SA</v>
          </cell>
          <cell r="K1898" t="str">
            <v>C</v>
          </cell>
          <cell r="L1898">
            <v>48.9</v>
          </cell>
          <cell r="M1898">
            <v>0.2781022311681014</v>
          </cell>
          <cell r="N1898">
            <v>0</v>
          </cell>
          <cell r="O1898">
            <v>0.32064477933097385</v>
          </cell>
          <cell r="P1898">
            <v>0</v>
          </cell>
          <cell r="Q1898">
            <v>0</v>
          </cell>
          <cell r="R1898">
            <v>13.9</v>
          </cell>
        </row>
        <row r="1899">
          <cell r="E1899">
            <v>12200900000</v>
          </cell>
          <cell r="F1899" t="str">
            <v>F</v>
          </cell>
          <cell r="G1899">
            <v>0</v>
          </cell>
          <cell r="H1899" t="str">
            <v>N165</v>
          </cell>
          <cell r="I1899" t="str">
            <v xml:space="preserve">Campos - Cardoso Moreira  </v>
          </cell>
          <cell r="J1899" t="str">
            <v>SA</v>
          </cell>
          <cell r="K1899" t="str">
            <v>O</v>
          </cell>
          <cell r="L1899">
            <v>49.8</v>
          </cell>
          <cell r="M1899">
            <v>0.2781022311681014</v>
          </cell>
          <cell r="N1899">
            <v>0</v>
          </cell>
          <cell r="O1899">
            <v>0.32064477933097385</v>
          </cell>
          <cell r="P1899">
            <v>0</v>
          </cell>
          <cell r="Q1899">
            <v>0</v>
          </cell>
          <cell r="R1899">
            <v>14.15</v>
          </cell>
        </row>
        <row r="1900">
          <cell r="E1900">
            <v>12200900001</v>
          </cell>
          <cell r="F1900" t="str">
            <v>F</v>
          </cell>
          <cell r="G1900">
            <v>1</v>
          </cell>
          <cell r="I1900" t="str">
            <v>Campos - Balança</v>
          </cell>
          <cell r="J1900" t="str">
            <v>SA</v>
          </cell>
          <cell r="K1900" t="str">
            <v>S</v>
          </cell>
          <cell r="L1900">
            <v>10</v>
          </cell>
          <cell r="M1900">
            <v>0.2781022311681014</v>
          </cell>
          <cell r="N1900">
            <v>0</v>
          </cell>
          <cell r="O1900">
            <v>0.32064477933097385</v>
          </cell>
          <cell r="P1900">
            <v>0</v>
          </cell>
          <cell r="Q1900">
            <v>0</v>
          </cell>
          <cell r="R1900">
            <v>3.05</v>
          </cell>
        </row>
        <row r="1901">
          <cell r="E1901">
            <v>12200900002</v>
          </cell>
          <cell r="F1901" t="str">
            <v>F</v>
          </cell>
          <cell r="G1901">
            <v>2</v>
          </cell>
          <cell r="I1901" t="str">
            <v>Balança - Outeiro</v>
          </cell>
          <cell r="J1901" t="str">
            <v>SA</v>
          </cell>
          <cell r="K1901" t="str">
            <v>S</v>
          </cell>
          <cell r="L1901">
            <v>9</v>
          </cell>
          <cell r="M1901">
            <v>0.2781022311681014</v>
          </cell>
          <cell r="N1901">
            <v>0</v>
          </cell>
          <cell r="O1901">
            <v>0.32064477933097385</v>
          </cell>
          <cell r="P1901">
            <v>0</v>
          </cell>
          <cell r="Q1901">
            <v>0</v>
          </cell>
          <cell r="R1901">
            <v>2.8</v>
          </cell>
        </row>
        <row r="1902">
          <cell r="E1902">
            <v>12200900003</v>
          </cell>
          <cell r="F1902" t="str">
            <v>F</v>
          </cell>
          <cell r="G1902">
            <v>3</v>
          </cell>
          <cell r="I1902" t="str">
            <v>Outeiro - Santana</v>
          </cell>
          <cell r="J1902" t="str">
            <v>SA</v>
          </cell>
          <cell r="K1902" t="str">
            <v>S</v>
          </cell>
          <cell r="L1902">
            <v>8</v>
          </cell>
          <cell r="M1902">
            <v>0.2781022311681014</v>
          </cell>
          <cell r="N1902">
            <v>0</v>
          </cell>
          <cell r="O1902">
            <v>0.32064477933097385</v>
          </cell>
          <cell r="P1902">
            <v>0</v>
          </cell>
          <cell r="Q1902">
            <v>0</v>
          </cell>
          <cell r="R1902">
            <v>2.5</v>
          </cell>
        </row>
        <row r="1903">
          <cell r="E1903">
            <v>12200900004</v>
          </cell>
          <cell r="F1903" t="str">
            <v>F</v>
          </cell>
          <cell r="G1903">
            <v>4</v>
          </cell>
          <cell r="I1903" t="str">
            <v>Santana - Cruzamamento de São Fidélis</v>
          </cell>
          <cell r="J1903" t="str">
            <v>SA</v>
          </cell>
          <cell r="K1903" t="str">
            <v>S</v>
          </cell>
          <cell r="L1903">
            <v>10</v>
          </cell>
          <cell r="M1903">
            <v>0.2781022311681014</v>
          </cell>
          <cell r="N1903">
            <v>0</v>
          </cell>
          <cell r="O1903">
            <v>0.32064477933097385</v>
          </cell>
          <cell r="P1903">
            <v>0</v>
          </cell>
          <cell r="Q1903">
            <v>0</v>
          </cell>
          <cell r="R1903">
            <v>3.05</v>
          </cell>
        </row>
        <row r="1904">
          <cell r="E1904">
            <v>12200900005</v>
          </cell>
          <cell r="F1904" t="str">
            <v>F</v>
          </cell>
          <cell r="G1904">
            <v>5</v>
          </cell>
          <cell r="I1904" t="str">
            <v>Cruzamento de São Fidélis - Cardoso Moreira</v>
          </cell>
          <cell r="J1904" t="str">
            <v>SA</v>
          </cell>
          <cell r="K1904" t="str">
            <v>S</v>
          </cell>
          <cell r="L1904">
            <v>12</v>
          </cell>
          <cell r="M1904">
            <v>0.2781022311681014</v>
          </cell>
          <cell r="N1904">
            <v>0</v>
          </cell>
          <cell r="O1904">
            <v>0.32064477933097385</v>
          </cell>
          <cell r="P1904">
            <v>0</v>
          </cell>
          <cell r="Q1904">
            <v>0</v>
          </cell>
          <cell r="R1904">
            <v>3.6</v>
          </cell>
        </row>
        <row r="1905">
          <cell r="E1905">
            <v>12201000000</v>
          </cell>
          <cell r="F1905" t="str">
            <v>F</v>
          </cell>
          <cell r="G1905">
            <v>0</v>
          </cell>
          <cell r="I1905" t="str">
            <v>Campos - Nova Friburgo (via Ibipeba)</v>
          </cell>
          <cell r="J1905" t="str">
            <v>A</v>
          </cell>
          <cell r="K1905" t="str">
            <v>O</v>
          </cell>
          <cell r="L1905">
            <v>202.69151138716353</v>
          </cell>
          <cell r="M1905">
            <v>0.31105125974876691</v>
          </cell>
          <cell r="N1905">
            <v>0</v>
          </cell>
          <cell r="O1905">
            <v>0.35356905784392223</v>
          </cell>
          <cell r="P1905">
            <v>0</v>
          </cell>
          <cell r="Q1905">
            <v>0</v>
          </cell>
          <cell r="R1905">
            <v>63.35</v>
          </cell>
        </row>
        <row r="1906">
          <cell r="E1906">
            <v>12201000001</v>
          </cell>
          <cell r="F1906" t="str">
            <v>F</v>
          </cell>
          <cell r="G1906">
            <v>1</v>
          </cell>
          <cell r="I1906" t="str">
            <v>Campos - São Fidélis</v>
          </cell>
          <cell r="J1906" t="str">
            <v>A</v>
          </cell>
          <cell r="K1906" t="str">
            <v>S</v>
          </cell>
          <cell r="L1906">
            <v>53.830227743271223</v>
          </cell>
          <cell r="M1906">
            <v>0.31105125974876691</v>
          </cell>
          <cell r="N1906">
            <v>0</v>
          </cell>
          <cell r="O1906">
            <v>0.35356905784392223</v>
          </cell>
          <cell r="P1906">
            <v>0</v>
          </cell>
          <cell r="Q1906">
            <v>0</v>
          </cell>
          <cell r="R1906">
            <v>17</v>
          </cell>
        </row>
        <row r="1907">
          <cell r="E1907">
            <v>12201000002</v>
          </cell>
          <cell r="F1907" t="str">
            <v>F</v>
          </cell>
          <cell r="G1907">
            <v>2</v>
          </cell>
          <cell r="I1907" t="str">
            <v>Dois Rios - São Fidélis</v>
          </cell>
          <cell r="J1907" t="str">
            <v>A</v>
          </cell>
          <cell r="K1907" t="str">
            <v>S</v>
          </cell>
          <cell r="L1907">
            <v>11.6</v>
          </cell>
          <cell r="M1907">
            <v>0.31105125974876691</v>
          </cell>
          <cell r="N1907">
            <v>0</v>
          </cell>
          <cell r="O1907">
            <v>0.35356905784392223</v>
          </cell>
          <cell r="P1907">
            <v>0</v>
          </cell>
          <cell r="Q1907">
            <v>0</v>
          </cell>
          <cell r="R1907">
            <v>3.9</v>
          </cell>
        </row>
        <row r="1908">
          <cell r="E1908">
            <v>12201000003</v>
          </cell>
          <cell r="F1908" t="str">
            <v>F</v>
          </cell>
          <cell r="G1908">
            <v>3</v>
          </cell>
          <cell r="I1908" t="str">
            <v>Dois Rios - Anesio Seixas</v>
          </cell>
          <cell r="J1908" t="str">
            <v>A</v>
          </cell>
          <cell r="K1908" t="str">
            <v>S</v>
          </cell>
          <cell r="L1908">
            <v>9.3000000000000007</v>
          </cell>
          <cell r="M1908">
            <v>0.31105125974876691</v>
          </cell>
          <cell r="N1908">
            <v>0</v>
          </cell>
          <cell r="O1908">
            <v>0.35356905784392223</v>
          </cell>
          <cell r="P1908">
            <v>0</v>
          </cell>
          <cell r="Q1908">
            <v>0</v>
          </cell>
          <cell r="R1908">
            <v>3.15</v>
          </cell>
        </row>
        <row r="1909">
          <cell r="E1909">
            <v>12201000004</v>
          </cell>
          <cell r="F1909" t="str">
            <v>F</v>
          </cell>
          <cell r="G1909">
            <v>4</v>
          </cell>
          <cell r="I1909" t="str">
            <v>Cambiasca - Anesio Seixas</v>
          </cell>
          <cell r="J1909" t="str">
            <v>A</v>
          </cell>
          <cell r="K1909" t="str">
            <v>S</v>
          </cell>
          <cell r="L1909">
            <v>10.144927536231883</v>
          </cell>
          <cell r="M1909">
            <v>0.31105125974876691</v>
          </cell>
          <cell r="N1909">
            <v>0</v>
          </cell>
          <cell r="O1909">
            <v>0.35356905784392223</v>
          </cell>
          <cell r="P1909">
            <v>0</v>
          </cell>
          <cell r="Q1909">
            <v>0</v>
          </cell>
          <cell r="R1909">
            <v>3.45</v>
          </cell>
        </row>
        <row r="1910">
          <cell r="E1910">
            <v>12201000005</v>
          </cell>
          <cell r="F1910" t="str">
            <v>F</v>
          </cell>
          <cell r="G1910">
            <v>5</v>
          </cell>
          <cell r="I1910" t="str">
            <v>Ponto da Pergunta - Cambiasca</v>
          </cell>
          <cell r="J1910" t="str">
            <v>A</v>
          </cell>
          <cell r="K1910" t="str">
            <v>S</v>
          </cell>
          <cell r="L1910">
            <v>8.4886128364389233</v>
          </cell>
          <cell r="M1910">
            <v>0.31105125974876691</v>
          </cell>
          <cell r="N1910">
            <v>0</v>
          </cell>
          <cell r="O1910">
            <v>0.35356905784392223</v>
          </cell>
          <cell r="P1910">
            <v>0</v>
          </cell>
          <cell r="Q1910">
            <v>0</v>
          </cell>
          <cell r="R1910">
            <v>2.9</v>
          </cell>
        </row>
        <row r="1911">
          <cell r="E1911">
            <v>12201000006</v>
          </cell>
          <cell r="F1911" t="str">
            <v>F</v>
          </cell>
          <cell r="G1911">
            <v>6</v>
          </cell>
          <cell r="I1911" t="str">
            <v>Ponto da Pergunta - Ibipeba</v>
          </cell>
          <cell r="J1911" t="str">
            <v>A</v>
          </cell>
          <cell r="K1911" t="str">
            <v>S</v>
          </cell>
          <cell r="L1911">
            <v>9.9378881987577632</v>
          </cell>
          <cell r="M1911">
            <v>0.31105125974876691</v>
          </cell>
          <cell r="N1911">
            <v>0</v>
          </cell>
          <cell r="O1911">
            <v>0.35356905784392223</v>
          </cell>
          <cell r="P1911">
            <v>0</v>
          </cell>
          <cell r="Q1911">
            <v>0</v>
          </cell>
          <cell r="R1911">
            <v>3.35</v>
          </cell>
        </row>
        <row r="1912">
          <cell r="E1912">
            <v>12201000007</v>
          </cell>
          <cell r="F1912" t="str">
            <v>F</v>
          </cell>
          <cell r="G1912">
            <v>7</v>
          </cell>
          <cell r="I1912" t="str">
            <v>Valão do Barro - Ibipeba</v>
          </cell>
          <cell r="J1912" t="str">
            <v>A</v>
          </cell>
          <cell r="K1912" t="str">
            <v>S</v>
          </cell>
          <cell r="L1912">
            <v>8.2815734989648035</v>
          </cell>
          <cell r="M1912">
            <v>0.31105125974876691</v>
          </cell>
          <cell r="N1912">
            <v>0</v>
          </cell>
          <cell r="O1912">
            <v>0.35356905784392223</v>
          </cell>
          <cell r="P1912">
            <v>0</v>
          </cell>
          <cell r="Q1912">
            <v>0</v>
          </cell>
          <cell r="R1912">
            <v>2.85</v>
          </cell>
        </row>
        <row r="1913">
          <cell r="E1913">
            <v>12201000008</v>
          </cell>
          <cell r="F1913" t="str">
            <v>F</v>
          </cell>
          <cell r="G1913">
            <v>8</v>
          </cell>
          <cell r="I1913" t="str">
            <v>Valão do Barro - Floresta</v>
          </cell>
          <cell r="J1913" t="str">
            <v>A</v>
          </cell>
          <cell r="K1913" t="str">
            <v>S</v>
          </cell>
          <cell r="L1913">
            <v>15.113871635610765</v>
          </cell>
          <cell r="M1913">
            <v>0.31105125974876691</v>
          </cell>
          <cell r="N1913">
            <v>0</v>
          </cell>
          <cell r="O1913">
            <v>0.35356905784392223</v>
          </cell>
          <cell r="P1913">
            <v>0</v>
          </cell>
          <cell r="Q1913">
            <v>0</v>
          </cell>
          <cell r="R1913">
            <v>5</v>
          </cell>
        </row>
        <row r="1914">
          <cell r="E1914">
            <v>12201000009</v>
          </cell>
          <cell r="F1914" t="str">
            <v>F</v>
          </cell>
          <cell r="G1914">
            <v>9</v>
          </cell>
          <cell r="I1914" t="str">
            <v>Macuco - Floresta</v>
          </cell>
          <cell r="J1914" t="str">
            <v>A</v>
          </cell>
          <cell r="K1914" t="str">
            <v>S</v>
          </cell>
          <cell r="L1914">
            <v>13.250517598343684</v>
          </cell>
          <cell r="M1914">
            <v>0.31105125974876691</v>
          </cell>
          <cell r="N1914">
            <v>0</v>
          </cell>
          <cell r="O1914">
            <v>0.35356905784392223</v>
          </cell>
          <cell r="P1914">
            <v>0</v>
          </cell>
          <cell r="Q1914">
            <v>0</v>
          </cell>
          <cell r="R1914">
            <v>4.4000000000000004</v>
          </cell>
        </row>
        <row r="1915">
          <cell r="E1915">
            <v>12201000010</v>
          </cell>
          <cell r="F1915" t="str">
            <v>F</v>
          </cell>
          <cell r="G1915">
            <v>10</v>
          </cell>
          <cell r="I1915" t="str">
            <v>Macuco - Cordeiro</v>
          </cell>
          <cell r="J1915" t="str">
            <v>A</v>
          </cell>
          <cell r="K1915" t="str">
            <v>S</v>
          </cell>
          <cell r="L1915">
            <v>16.356107660455486</v>
          </cell>
          <cell r="M1915">
            <v>0.31105125974876691</v>
          </cell>
          <cell r="N1915">
            <v>0</v>
          </cell>
          <cell r="O1915">
            <v>0.35356905784392223</v>
          </cell>
          <cell r="P1915">
            <v>0</v>
          </cell>
          <cell r="Q1915">
            <v>0</v>
          </cell>
          <cell r="R1915">
            <v>5.35</v>
          </cell>
        </row>
        <row r="1916">
          <cell r="E1916">
            <v>12201000011</v>
          </cell>
          <cell r="F1916" t="str">
            <v>F</v>
          </cell>
          <cell r="G1916">
            <v>11</v>
          </cell>
          <cell r="I1916" t="str">
            <v>Bom Jardim - Cordeiro</v>
          </cell>
          <cell r="J1916" t="str">
            <v>A</v>
          </cell>
          <cell r="K1916" t="str">
            <v>S</v>
          </cell>
          <cell r="L1916">
            <v>17.391304347826086</v>
          </cell>
          <cell r="M1916">
            <v>0.31105125974876691</v>
          </cell>
          <cell r="N1916">
            <v>0</v>
          </cell>
          <cell r="O1916">
            <v>0.35356905784392223</v>
          </cell>
          <cell r="P1916">
            <v>0</v>
          </cell>
          <cell r="Q1916">
            <v>0</v>
          </cell>
          <cell r="R1916">
            <v>5.7</v>
          </cell>
        </row>
        <row r="1917">
          <cell r="E1917">
            <v>12201000012</v>
          </cell>
          <cell r="F1917" t="str">
            <v>F</v>
          </cell>
          <cell r="G1917">
            <v>12</v>
          </cell>
          <cell r="I1917" t="str">
            <v>Bom Jardim -  Nova Friburgo</v>
          </cell>
          <cell r="J1917" t="str">
            <v>A</v>
          </cell>
          <cell r="K1917" t="str">
            <v>S</v>
          </cell>
          <cell r="L1917">
            <v>23.395445134575567</v>
          </cell>
          <cell r="M1917">
            <v>0.31105125974876691</v>
          </cell>
          <cell r="N1917">
            <v>0</v>
          </cell>
          <cell r="O1917">
            <v>0.35356905784392223</v>
          </cell>
          <cell r="P1917">
            <v>0</v>
          </cell>
          <cell r="Q1917">
            <v>0</v>
          </cell>
          <cell r="R1917">
            <v>7.55</v>
          </cell>
        </row>
        <row r="1918">
          <cell r="E1918">
            <v>12201100000</v>
          </cell>
          <cell r="F1918" t="str">
            <v>F</v>
          </cell>
          <cell r="G1918">
            <v>0</v>
          </cell>
          <cell r="I1918" t="str">
            <v xml:space="preserve">Campos - Miracema  </v>
          </cell>
          <cell r="J1918" t="str">
            <v>A</v>
          </cell>
          <cell r="K1918" t="str">
            <v>O</v>
          </cell>
          <cell r="L1918">
            <v>144.04</v>
          </cell>
          <cell r="M1918">
            <v>0.31105125974876691</v>
          </cell>
          <cell r="N1918">
            <v>0</v>
          </cell>
          <cell r="O1918">
            <v>0.35356905784392223</v>
          </cell>
          <cell r="P1918">
            <v>0</v>
          </cell>
          <cell r="Q1918">
            <v>0</v>
          </cell>
          <cell r="R1918">
            <v>45.1</v>
          </cell>
        </row>
        <row r="1919">
          <cell r="E1919">
            <v>12201100001</v>
          </cell>
          <cell r="F1919" t="str">
            <v>F</v>
          </cell>
          <cell r="G1919">
            <v>1</v>
          </cell>
          <cell r="I1919" t="str">
            <v>Campos - São Fidélis</v>
          </cell>
          <cell r="J1919" t="str">
            <v>A</v>
          </cell>
          <cell r="K1919" t="str">
            <v>S</v>
          </cell>
          <cell r="L1919">
            <v>53.830227743271223</v>
          </cell>
          <cell r="M1919">
            <v>0.31105125974876691</v>
          </cell>
          <cell r="N1919">
            <v>0</v>
          </cell>
          <cell r="O1919">
            <v>0.35356905784392223</v>
          </cell>
          <cell r="P1919">
            <v>0</v>
          </cell>
          <cell r="Q1919">
            <v>0</v>
          </cell>
          <cell r="R1919">
            <v>17</v>
          </cell>
        </row>
        <row r="1920">
          <cell r="E1920">
            <v>12201100002</v>
          </cell>
          <cell r="F1920" t="str">
            <v>F</v>
          </cell>
          <cell r="G1920">
            <v>2</v>
          </cell>
          <cell r="I1920" t="str">
            <v xml:space="preserve">Dois Rios - São Fidélis </v>
          </cell>
          <cell r="J1920" t="str">
            <v>A</v>
          </cell>
          <cell r="K1920" t="str">
            <v>S</v>
          </cell>
          <cell r="L1920">
            <v>11.6</v>
          </cell>
          <cell r="M1920">
            <v>0.31105125974876691</v>
          </cell>
          <cell r="N1920">
            <v>0</v>
          </cell>
          <cell r="O1920">
            <v>0.35356905784392223</v>
          </cell>
          <cell r="P1920">
            <v>0</v>
          </cell>
          <cell r="Q1920">
            <v>0</v>
          </cell>
          <cell r="R1920">
            <v>3.9</v>
          </cell>
        </row>
        <row r="1921">
          <cell r="E1921">
            <v>12201100003</v>
          </cell>
          <cell r="F1921" t="str">
            <v>F</v>
          </cell>
          <cell r="G1921">
            <v>3</v>
          </cell>
          <cell r="I1921" t="str">
            <v>Dois Rios - Pureza</v>
          </cell>
          <cell r="J1921" t="str">
            <v>A</v>
          </cell>
          <cell r="K1921" t="str">
            <v>S</v>
          </cell>
          <cell r="L1921">
            <v>5</v>
          </cell>
          <cell r="M1921">
            <v>0.31105125974876691</v>
          </cell>
          <cell r="N1921">
            <v>0</v>
          </cell>
          <cell r="O1921">
            <v>0.35356905784392223</v>
          </cell>
          <cell r="P1921">
            <v>0</v>
          </cell>
          <cell r="Q1921">
            <v>0</v>
          </cell>
          <cell r="R1921">
            <v>1.85</v>
          </cell>
        </row>
        <row r="1922">
          <cell r="E1922">
            <v>12201100004</v>
          </cell>
          <cell r="F1922" t="str">
            <v>F</v>
          </cell>
          <cell r="G1922">
            <v>4</v>
          </cell>
          <cell r="I1922" t="str">
            <v>Pureza - Cambuci</v>
          </cell>
          <cell r="J1922" t="str">
            <v>A</v>
          </cell>
          <cell r="K1922" t="str">
            <v>S</v>
          </cell>
          <cell r="L1922">
            <v>9.1999999999999993</v>
          </cell>
          <cell r="M1922">
            <v>0.31105125974876691</v>
          </cell>
          <cell r="N1922">
            <v>0</v>
          </cell>
          <cell r="O1922">
            <v>0.35356905784392223</v>
          </cell>
          <cell r="P1922">
            <v>0</v>
          </cell>
          <cell r="Q1922">
            <v>0</v>
          </cell>
          <cell r="R1922">
            <v>3.15</v>
          </cell>
        </row>
        <row r="1923">
          <cell r="E1923">
            <v>12201100005</v>
          </cell>
          <cell r="F1923" t="str">
            <v>F</v>
          </cell>
          <cell r="G1923">
            <v>5</v>
          </cell>
          <cell r="I1923" t="str">
            <v>Cambuci - Portela</v>
          </cell>
          <cell r="J1923" t="str">
            <v>A</v>
          </cell>
          <cell r="K1923" t="str">
            <v>S</v>
          </cell>
          <cell r="L1923">
            <v>10.5</v>
          </cell>
          <cell r="M1923">
            <v>0.31105125974876691</v>
          </cell>
          <cell r="N1923">
            <v>0</v>
          </cell>
          <cell r="O1923">
            <v>0.35356905784392223</v>
          </cell>
          <cell r="P1923">
            <v>0</v>
          </cell>
          <cell r="Q1923">
            <v>0</v>
          </cell>
          <cell r="R1923">
            <v>3.55</v>
          </cell>
        </row>
        <row r="1924">
          <cell r="E1924">
            <v>12201100007</v>
          </cell>
          <cell r="F1924" t="str">
            <v>F</v>
          </cell>
          <cell r="G1924">
            <v>7</v>
          </cell>
          <cell r="I1924" t="str">
            <v>Itaocara - Aperibé</v>
          </cell>
          <cell r="J1924" t="str">
            <v>A</v>
          </cell>
          <cell r="K1924" t="str">
            <v>S</v>
          </cell>
          <cell r="L1924">
            <v>6</v>
          </cell>
          <cell r="M1924">
            <v>0.31105125974876691</v>
          </cell>
          <cell r="N1924">
            <v>0</v>
          </cell>
          <cell r="O1924">
            <v>0.35356905784392223</v>
          </cell>
          <cell r="P1924">
            <v>0</v>
          </cell>
          <cell r="Q1924">
            <v>0</v>
          </cell>
          <cell r="R1924">
            <v>2.15</v>
          </cell>
        </row>
        <row r="1925">
          <cell r="E1925">
            <v>12201100008</v>
          </cell>
          <cell r="F1925" t="str">
            <v>F</v>
          </cell>
          <cell r="G1925">
            <v>8</v>
          </cell>
          <cell r="I1925" t="str">
            <v>Baltazar - Aperibé</v>
          </cell>
          <cell r="J1925" t="str">
            <v>A</v>
          </cell>
          <cell r="K1925" t="str">
            <v>S</v>
          </cell>
          <cell r="L1925">
            <v>10.35</v>
          </cell>
          <cell r="M1925">
            <v>0.31105125974876691</v>
          </cell>
          <cell r="N1925">
            <v>0</v>
          </cell>
          <cell r="O1925">
            <v>0.35356905784392223</v>
          </cell>
          <cell r="P1925">
            <v>0</v>
          </cell>
          <cell r="Q1925">
            <v>0</v>
          </cell>
          <cell r="R1925">
            <v>3.5</v>
          </cell>
        </row>
        <row r="1926">
          <cell r="E1926">
            <v>12201100009</v>
          </cell>
          <cell r="F1926" t="str">
            <v>F</v>
          </cell>
          <cell r="G1926">
            <v>9</v>
          </cell>
          <cell r="I1926" t="str">
            <v>Baltazar - Santo Antonio de Pádua</v>
          </cell>
          <cell r="J1926" t="str">
            <v>A</v>
          </cell>
          <cell r="K1926" t="str">
            <v>S</v>
          </cell>
          <cell r="L1926">
            <v>9.11</v>
          </cell>
          <cell r="M1926">
            <v>0.31105125974876691</v>
          </cell>
          <cell r="N1926">
            <v>0</v>
          </cell>
          <cell r="O1926">
            <v>0.35356905784392223</v>
          </cell>
          <cell r="P1926">
            <v>0</v>
          </cell>
          <cell r="Q1926">
            <v>0</v>
          </cell>
          <cell r="R1926">
            <v>3.1</v>
          </cell>
        </row>
        <row r="1927">
          <cell r="E1927">
            <v>12201100010</v>
          </cell>
          <cell r="F1927" t="str">
            <v>F</v>
          </cell>
          <cell r="G1927">
            <v>10</v>
          </cell>
          <cell r="I1927" t="str">
            <v>Miracema - Santo Antonio de Pádua</v>
          </cell>
          <cell r="J1927" t="str">
            <v>A</v>
          </cell>
          <cell r="K1927" t="str">
            <v>S</v>
          </cell>
          <cell r="L1927">
            <v>17.600000000000001</v>
          </cell>
          <cell r="M1927">
            <v>0.31105125974876691</v>
          </cell>
          <cell r="N1927">
            <v>0</v>
          </cell>
          <cell r="O1927">
            <v>0.35356905784392223</v>
          </cell>
          <cell r="P1927">
            <v>0</v>
          </cell>
          <cell r="Q1927">
            <v>0</v>
          </cell>
          <cell r="R1927">
            <v>5.75</v>
          </cell>
        </row>
        <row r="1928">
          <cell r="E1928">
            <v>12201200000</v>
          </cell>
          <cell r="F1928" t="str">
            <v>F</v>
          </cell>
          <cell r="G1928">
            <v>0</v>
          </cell>
          <cell r="H1928" t="str">
            <v>N150</v>
          </cell>
          <cell r="I1928" t="str">
            <v>Campos - São Fidélis (via Ernesto Machado)</v>
          </cell>
          <cell r="J1928" t="str">
            <v>SA</v>
          </cell>
          <cell r="K1928" t="str">
            <v>O</v>
          </cell>
          <cell r="L1928">
            <v>53.828306264501158</v>
          </cell>
          <cell r="M1928">
            <v>0.2781022311681014</v>
          </cell>
          <cell r="N1928">
            <v>0</v>
          </cell>
          <cell r="O1928">
            <v>0.32064477933097385</v>
          </cell>
          <cell r="P1928">
            <v>0</v>
          </cell>
          <cell r="Q1928">
            <v>0</v>
          </cell>
          <cell r="R1928">
            <v>15.25</v>
          </cell>
        </row>
        <row r="1929">
          <cell r="E1929">
            <v>12201200001</v>
          </cell>
          <cell r="F1929" t="str">
            <v>F</v>
          </cell>
          <cell r="G1929">
            <v>1</v>
          </cell>
          <cell r="I1929" t="str">
            <v>Ernesto Machado - São Fidélis</v>
          </cell>
          <cell r="J1929" t="str">
            <v>SA</v>
          </cell>
          <cell r="K1929" t="str">
            <v>S</v>
          </cell>
          <cell r="L1929">
            <v>14.849187935034804</v>
          </cell>
          <cell r="M1929">
            <v>0.2781022311681014</v>
          </cell>
          <cell r="N1929">
            <v>0</v>
          </cell>
          <cell r="O1929">
            <v>0.32064477933097385</v>
          </cell>
          <cell r="P1929">
            <v>0</v>
          </cell>
          <cell r="Q1929">
            <v>0</v>
          </cell>
          <cell r="R1929">
            <v>4.4000000000000004</v>
          </cell>
        </row>
        <row r="1930">
          <cell r="E1930">
            <v>12201200002</v>
          </cell>
          <cell r="F1930" t="str">
            <v>F</v>
          </cell>
          <cell r="G1930">
            <v>2</v>
          </cell>
          <cell r="I1930" t="str">
            <v>Ernesto Machado - Itereré</v>
          </cell>
          <cell r="J1930" t="str">
            <v>SA</v>
          </cell>
          <cell r="K1930" t="str">
            <v>S</v>
          </cell>
          <cell r="L1930">
            <v>16.705336426914151</v>
          </cell>
          <cell r="M1930">
            <v>0.2781022311681014</v>
          </cell>
          <cell r="N1930">
            <v>0</v>
          </cell>
          <cell r="O1930">
            <v>0.32064477933097385</v>
          </cell>
          <cell r="P1930">
            <v>0</v>
          </cell>
          <cell r="Q1930">
            <v>0</v>
          </cell>
          <cell r="R1930">
            <v>4.9000000000000004</v>
          </cell>
        </row>
        <row r="1931">
          <cell r="E1931">
            <v>12201200003</v>
          </cell>
          <cell r="F1931" t="str">
            <v>F</v>
          </cell>
          <cell r="G1931">
            <v>3</v>
          </cell>
          <cell r="I1931" t="str">
            <v>Campos - Itereré</v>
          </cell>
          <cell r="J1931" t="str">
            <v>SA</v>
          </cell>
          <cell r="K1931" t="str">
            <v>S</v>
          </cell>
          <cell r="L1931">
            <v>22.273781902552205</v>
          </cell>
          <cell r="M1931">
            <v>0.2781022311681014</v>
          </cell>
          <cell r="N1931">
            <v>0</v>
          </cell>
          <cell r="O1931">
            <v>0.32064477933097385</v>
          </cell>
          <cell r="P1931">
            <v>0</v>
          </cell>
          <cell r="Q1931">
            <v>0</v>
          </cell>
          <cell r="R1931">
            <v>6.45</v>
          </cell>
        </row>
        <row r="1932">
          <cell r="E1932">
            <v>12201300000</v>
          </cell>
          <cell r="F1932" t="str">
            <v>F</v>
          </cell>
          <cell r="G1932">
            <v>0</v>
          </cell>
          <cell r="H1932" t="str">
            <v>N135</v>
          </cell>
          <cell r="I1932" t="str">
            <v xml:space="preserve">São Fidélis - Cambuci (via BR-356) </v>
          </cell>
          <cell r="J1932" t="str">
            <v>SA</v>
          </cell>
          <cell r="K1932" t="str">
            <v>C</v>
          </cell>
          <cell r="L1932">
            <v>25.79</v>
          </cell>
          <cell r="M1932">
            <v>0.2781022311681014</v>
          </cell>
          <cell r="N1932">
            <v>0</v>
          </cell>
          <cell r="O1932">
            <v>0.32064477933097385</v>
          </cell>
          <cell r="P1932">
            <v>0</v>
          </cell>
          <cell r="Q1932">
            <v>0</v>
          </cell>
          <cell r="R1932">
            <v>7.45</v>
          </cell>
        </row>
        <row r="1933">
          <cell r="E1933">
            <v>12201300001</v>
          </cell>
          <cell r="F1933" t="str">
            <v>F</v>
          </cell>
          <cell r="G1933">
            <v>1</v>
          </cell>
          <cell r="I1933" t="str">
            <v>São Fidélis - Dois Rios</v>
          </cell>
          <cell r="J1933" t="str">
            <v>SA</v>
          </cell>
          <cell r="K1933" t="str">
            <v>S</v>
          </cell>
          <cell r="L1933">
            <v>11.6</v>
          </cell>
          <cell r="M1933">
            <v>0.2781022311681014</v>
          </cell>
          <cell r="N1933">
            <v>0</v>
          </cell>
          <cell r="O1933">
            <v>0.32064477933097385</v>
          </cell>
          <cell r="P1933">
            <v>0</v>
          </cell>
          <cell r="Q1933">
            <v>0</v>
          </cell>
          <cell r="R1933">
            <v>3.5</v>
          </cell>
        </row>
        <row r="1934">
          <cell r="E1934">
            <v>12201300002</v>
          </cell>
          <cell r="F1934" t="str">
            <v>F</v>
          </cell>
          <cell r="G1934">
            <v>2</v>
          </cell>
          <cell r="I1934" t="str">
            <v>Dois Rios Pureza</v>
          </cell>
          <cell r="J1934" t="str">
            <v>SA</v>
          </cell>
          <cell r="K1934" t="str">
            <v>S</v>
          </cell>
          <cell r="L1934">
            <v>5</v>
          </cell>
          <cell r="M1934">
            <v>0.2781022311681014</v>
          </cell>
          <cell r="N1934">
            <v>0</v>
          </cell>
          <cell r="O1934">
            <v>0.32064477933097385</v>
          </cell>
          <cell r="P1934">
            <v>0</v>
          </cell>
          <cell r="Q1934">
            <v>0</v>
          </cell>
          <cell r="R1934">
            <v>1.65</v>
          </cell>
        </row>
        <row r="1935">
          <cell r="E1935">
            <v>12201300003</v>
          </cell>
          <cell r="F1935" t="str">
            <v>F</v>
          </cell>
          <cell r="G1935">
            <v>3</v>
          </cell>
          <cell r="I1935" t="str">
            <v>Pureza - Cambuci</v>
          </cell>
          <cell r="J1935" t="str">
            <v>SA</v>
          </cell>
          <cell r="K1935" t="str">
            <v>S</v>
          </cell>
          <cell r="L1935">
            <v>9.1999999999999993</v>
          </cell>
          <cell r="M1935">
            <v>0.2781022311681014</v>
          </cell>
          <cell r="N1935">
            <v>0</v>
          </cell>
          <cell r="O1935">
            <v>0.32064477933097385</v>
          </cell>
          <cell r="P1935">
            <v>0</v>
          </cell>
          <cell r="Q1935">
            <v>0</v>
          </cell>
          <cell r="R1935">
            <v>2.85</v>
          </cell>
        </row>
        <row r="1936">
          <cell r="E1936">
            <v>12201400000</v>
          </cell>
          <cell r="F1936" t="str">
            <v>F</v>
          </cell>
          <cell r="G1936">
            <v>0</v>
          </cell>
          <cell r="H1936" t="str">
            <v>N140</v>
          </cell>
          <cell r="I1936" t="str">
            <v>Itaperuna - Santo Antonio de Pádua (via Miracema)</v>
          </cell>
          <cell r="J1936" t="str">
            <v>SA</v>
          </cell>
          <cell r="K1936" t="str">
            <v>O</v>
          </cell>
          <cell r="L1936">
            <v>39.700000000000003</v>
          </cell>
          <cell r="M1936">
            <v>0.2781022311681014</v>
          </cell>
          <cell r="N1936">
            <v>35.799999999999997</v>
          </cell>
          <cell r="O1936">
            <v>0.32064477933097385</v>
          </cell>
          <cell r="P1936">
            <v>0</v>
          </cell>
          <cell r="Q1936">
            <v>0</v>
          </cell>
          <cell r="R1936">
            <v>22.8</v>
          </cell>
        </row>
        <row r="1937">
          <cell r="E1937">
            <v>12201400001</v>
          </cell>
          <cell r="F1937" t="str">
            <v>F</v>
          </cell>
          <cell r="G1937">
            <v>1</v>
          </cell>
          <cell r="I1937" t="str">
            <v>Itaperuna - Limoeiro</v>
          </cell>
          <cell r="J1937" t="str">
            <v>SA</v>
          </cell>
          <cell r="K1937" t="str">
            <v>S</v>
          </cell>
          <cell r="L1937">
            <v>0</v>
          </cell>
          <cell r="M1937">
            <v>0.2781022311681014</v>
          </cell>
          <cell r="N1937">
            <v>7</v>
          </cell>
          <cell r="O1937">
            <v>0.32064477933097385</v>
          </cell>
          <cell r="P1937">
            <v>0</v>
          </cell>
          <cell r="Q1937">
            <v>0</v>
          </cell>
          <cell r="R1937">
            <v>2.5</v>
          </cell>
        </row>
        <row r="1938">
          <cell r="E1938">
            <v>12201400002</v>
          </cell>
          <cell r="F1938" t="str">
            <v>F</v>
          </cell>
          <cell r="G1938">
            <v>2</v>
          </cell>
          <cell r="I1938" t="str">
            <v>Limoeiro - Rancho</v>
          </cell>
          <cell r="J1938" t="str">
            <v>SA</v>
          </cell>
          <cell r="K1938" t="str">
            <v>S</v>
          </cell>
          <cell r="L1938">
            <v>0</v>
          </cell>
          <cell r="M1938">
            <v>0.2781022311681014</v>
          </cell>
          <cell r="N1938">
            <v>6.4</v>
          </cell>
          <cell r="O1938">
            <v>0.32064477933097385</v>
          </cell>
          <cell r="P1938">
            <v>0</v>
          </cell>
          <cell r="Q1938">
            <v>0</v>
          </cell>
          <cell r="R1938">
            <v>2.35</v>
          </cell>
        </row>
        <row r="1939">
          <cell r="E1939">
            <v>12201400003</v>
          </cell>
          <cell r="F1939" t="str">
            <v>F</v>
          </cell>
          <cell r="G1939">
            <v>3</v>
          </cell>
          <cell r="I1939" t="str">
            <v>Rancho - Salgado</v>
          </cell>
          <cell r="J1939" t="str">
            <v>SA</v>
          </cell>
          <cell r="K1939" t="str">
            <v>S</v>
          </cell>
          <cell r="L1939">
            <v>0</v>
          </cell>
          <cell r="M1939">
            <v>0.2781022311681014</v>
          </cell>
          <cell r="N1939">
            <v>6.7</v>
          </cell>
          <cell r="O1939">
            <v>0.32064477933097385</v>
          </cell>
          <cell r="P1939">
            <v>0</v>
          </cell>
          <cell r="Q1939">
            <v>0</v>
          </cell>
          <cell r="R1939">
            <v>2.4500000000000002</v>
          </cell>
        </row>
        <row r="1940">
          <cell r="E1940">
            <v>12201400004</v>
          </cell>
          <cell r="F1940" t="str">
            <v>F</v>
          </cell>
          <cell r="G1940">
            <v>4</v>
          </cell>
          <cell r="I1940" t="str">
            <v>Salgado - São Matheus</v>
          </cell>
          <cell r="J1940" t="str">
            <v>SA</v>
          </cell>
          <cell r="K1940" t="str">
            <v>S</v>
          </cell>
          <cell r="L1940">
            <v>0</v>
          </cell>
          <cell r="M1940">
            <v>0.2781022311681014</v>
          </cell>
          <cell r="N1940">
            <v>5.9</v>
          </cell>
          <cell r="O1940">
            <v>0.32064477933097385</v>
          </cell>
          <cell r="P1940">
            <v>0</v>
          </cell>
          <cell r="Q1940">
            <v>0</v>
          </cell>
          <cell r="R1940">
            <v>2.15</v>
          </cell>
        </row>
        <row r="1941">
          <cell r="E1941">
            <v>12201400005</v>
          </cell>
          <cell r="F1941" t="str">
            <v>F</v>
          </cell>
          <cell r="G1941">
            <v>5</v>
          </cell>
          <cell r="I1941" t="str">
            <v>São Matheus - Guararema</v>
          </cell>
          <cell r="J1941" t="str">
            <v>SA</v>
          </cell>
          <cell r="K1941" t="str">
            <v>S</v>
          </cell>
          <cell r="L1941">
            <v>0</v>
          </cell>
          <cell r="M1941">
            <v>0.2781022311681014</v>
          </cell>
          <cell r="N1941">
            <v>9.8000000000000007</v>
          </cell>
          <cell r="O1941">
            <v>0.32064477933097385</v>
          </cell>
          <cell r="P1941">
            <v>0</v>
          </cell>
          <cell r="Q1941">
            <v>0</v>
          </cell>
          <cell r="R1941">
            <v>3.4</v>
          </cell>
        </row>
        <row r="1942">
          <cell r="E1942">
            <v>12201400006</v>
          </cell>
          <cell r="F1942" t="str">
            <v>F</v>
          </cell>
          <cell r="G1942">
            <v>6</v>
          </cell>
          <cell r="I1942" t="str">
            <v>Guararema - Humaitá</v>
          </cell>
          <cell r="J1942" t="str">
            <v>SA</v>
          </cell>
          <cell r="K1942" t="str">
            <v>S</v>
          </cell>
          <cell r="L1942">
            <v>12.2</v>
          </cell>
          <cell r="M1942">
            <v>0.2781022311681014</v>
          </cell>
          <cell r="N1942">
            <v>0</v>
          </cell>
          <cell r="O1942">
            <v>0.32064477933097385</v>
          </cell>
          <cell r="P1942">
            <v>0</v>
          </cell>
          <cell r="Q1942">
            <v>0</v>
          </cell>
          <cell r="R1942">
            <v>3.65</v>
          </cell>
        </row>
        <row r="1943">
          <cell r="E1943">
            <v>12201400007</v>
          </cell>
          <cell r="F1943" t="str">
            <v>F</v>
          </cell>
          <cell r="G1943">
            <v>7</v>
          </cell>
          <cell r="I1943" t="str">
            <v>Humaitá - Miracema</v>
          </cell>
          <cell r="J1943" t="str">
            <v>SA</v>
          </cell>
          <cell r="K1943" t="str">
            <v>S</v>
          </cell>
          <cell r="L1943">
            <v>9.8000000000000007</v>
          </cell>
          <cell r="M1943">
            <v>0.2781022311681014</v>
          </cell>
          <cell r="N1943">
            <v>0</v>
          </cell>
          <cell r="O1943">
            <v>0.32064477933097385</v>
          </cell>
          <cell r="P1943">
            <v>0</v>
          </cell>
          <cell r="Q1943">
            <v>0</v>
          </cell>
          <cell r="R1943">
            <v>3</v>
          </cell>
        </row>
        <row r="1944">
          <cell r="E1944">
            <v>12201400008</v>
          </cell>
          <cell r="F1944" t="str">
            <v>F</v>
          </cell>
          <cell r="G1944">
            <v>8</v>
          </cell>
          <cell r="I1944" t="str">
            <v>Miracema - Barro Branco</v>
          </cell>
          <cell r="J1944" t="str">
            <v>SA</v>
          </cell>
          <cell r="K1944" t="str">
            <v>S</v>
          </cell>
          <cell r="L1944">
            <v>12</v>
          </cell>
          <cell r="M1944">
            <v>0.2781022311681014</v>
          </cell>
          <cell r="N1944">
            <v>0</v>
          </cell>
          <cell r="O1944">
            <v>0.32064477933097385</v>
          </cell>
          <cell r="P1944">
            <v>0</v>
          </cell>
          <cell r="Q1944">
            <v>0</v>
          </cell>
          <cell r="R1944">
            <v>3.6</v>
          </cell>
        </row>
        <row r="1945">
          <cell r="E1945">
            <v>12201400009</v>
          </cell>
          <cell r="F1945" t="str">
            <v>F</v>
          </cell>
          <cell r="G1945">
            <v>9</v>
          </cell>
          <cell r="I1945" t="str">
            <v>Barro Branco - Santo Antonio de Pádua</v>
          </cell>
          <cell r="J1945" t="str">
            <v>SA</v>
          </cell>
          <cell r="K1945" t="str">
            <v>S</v>
          </cell>
          <cell r="L1945">
            <v>5.7</v>
          </cell>
          <cell r="M1945">
            <v>0.2781022311681014</v>
          </cell>
          <cell r="N1945">
            <v>0</v>
          </cell>
          <cell r="O1945">
            <v>0.32064477933097385</v>
          </cell>
          <cell r="P1945">
            <v>0</v>
          </cell>
          <cell r="Q1945">
            <v>0</v>
          </cell>
          <cell r="R1945">
            <v>1.85</v>
          </cell>
        </row>
        <row r="1946">
          <cell r="E1946">
            <v>12201400100</v>
          </cell>
          <cell r="F1946" t="str">
            <v>F</v>
          </cell>
          <cell r="G1946">
            <v>0</v>
          </cell>
          <cell r="H1946" t="str">
            <v>N141</v>
          </cell>
          <cell r="I1946" t="str">
            <v>Itaperuna - Santo Antonio de Pádua (via Laje de Muriaé)</v>
          </cell>
          <cell r="J1946" t="str">
            <v>SA</v>
          </cell>
          <cell r="K1946" t="str">
            <v>C</v>
          </cell>
          <cell r="L1946">
            <v>78</v>
          </cell>
          <cell r="M1946">
            <v>0.2781022311681014</v>
          </cell>
          <cell r="N1946">
            <v>0</v>
          </cell>
          <cell r="O1946">
            <v>0.32064477933097385</v>
          </cell>
          <cell r="P1946">
            <v>0</v>
          </cell>
          <cell r="Q1946">
            <v>0</v>
          </cell>
          <cell r="R1946">
            <v>21.95</v>
          </cell>
        </row>
        <row r="1947">
          <cell r="E1947">
            <v>12201400101</v>
          </cell>
          <cell r="F1947" t="str">
            <v>F</v>
          </cell>
          <cell r="G1947">
            <v>1</v>
          </cell>
          <cell r="I1947" t="str">
            <v xml:space="preserve">Itaperuna - Miracema </v>
          </cell>
          <cell r="J1947" t="str">
            <v>SA</v>
          </cell>
          <cell r="K1947" t="str">
            <v>S</v>
          </cell>
          <cell r="L1947">
            <v>60.3</v>
          </cell>
          <cell r="M1947">
            <v>0.2781022311681014</v>
          </cell>
          <cell r="N1947">
            <v>0</v>
          </cell>
          <cell r="O1947">
            <v>0.32064477933097385</v>
          </cell>
          <cell r="P1947">
            <v>0</v>
          </cell>
          <cell r="Q1947">
            <v>0</v>
          </cell>
          <cell r="R1947">
            <v>17.05</v>
          </cell>
        </row>
        <row r="1948">
          <cell r="E1948">
            <v>12201400102</v>
          </cell>
          <cell r="F1948" t="str">
            <v>F</v>
          </cell>
          <cell r="G1948">
            <v>2</v>
          </cell>
          <cell r="I1948" t="str">
            <v>Miracema - Barro Branco</v>
          </cell>
          <cell r="J1948" t="str">
            <v>SA</v>
          </cell>
          <cell r="K1948" t="str">
            <v>S</v>
          </cell>
          <cell r="L1948">
            <v>12</v>
          </cell>
          <cell r="M1948">
            <v>0.2781022311681014</v>
          </cell>
          <cell r="N1948">
            <v>0</v>
          </cell>
          <cell r="O1948">
            <v>0.32064477933097385</v>
          </cell>
          <cell r="P1948">
            <v>0</v>
          </cell>
          <cell r="Q1948">
            <v>0</v>
          </cell>
          <cell r="R1948">
            <v>3.6</v>
          </cell>
        </row>
        <row r="1949">
          <cell r="E1949">
            <v>12201400103</v>
          </cell>
          <cell r="F1949" t="str">
            <v>F</v>
          </cell>
          <cell r="G1949">
            <v>3</v>
          </cell>
          <cell r="I1949" t="str">
            <v>Barro Branco - Santo Antonio de Pádua</v>
          </cell>
          <cell r="J1949" t="str">
            <v>SA</v>
          </cell>
          <cell r="K1949" t="str">
            <v>S</v>
          </cell>
          <cell r="L1949">
            <v>5.7</v>
          </cell>
          <cell r="M1949">
            <v>0.2781022311681014</v>
          </cell>
          <cell r="N1949">
            <v>0</v>
          </cell>
          <cell r="O1949">
            <v>0.32064477933097385</v>
          </cell>
          <cell r="P1949">
            <v>0</v>
          </cell>
          <cell r="Q1949">
            <v>0</v>
          </cell>
          <cell r="R1949">
            <v>1.85</v>
          </cell>
        </row>
        <row r="1950">
          <cell r="E1950">
            <v>12201500000</v>
          </cell>
          <cell r="F1950" t="str">
            <v>F</v>
          </cell>
          <cell r="G1950">
            <v>0</v>
          </cell>
          <cell r="I1950" t="str">
            <v>Itaperuna - Santo Antonio de Pádua (via Aré)</v>
          </cell>
          <cell r="J1950" t="str">
            <v>A</v>
          </cell>
          <cell r="K1950" t="str">
            <v>O</v>
          </cell>
          <cell r="L1950">
            <v>86.4</v>
          </cell>
          <cell r="M1950">
            <v>0.31105125974876691</v>
          </cell>
          <cell r="N1950">
            <v>0</v>
          </cell>
          <cell r="O1950">
            <v>0.35356905784392223</v>
          </cell>
          <cell r="P1950">
            <v>0</v>
          </cell>
          <cell r="Q1950">
            <v>0</v>
          </cell>
          <cell r="R1950">
            <v>27.15</v>
          </cell>
        </row>
        <row r="1951">
          <cell r="E1951">
            <v>12201500001</v>
          </cell>
          <cell r="F1951" t="str">
            <v>F</v>
          </cell>
          <cell r="G1951">
            <v>1</v>
          </cell>
          <cell r="I1951" t="str">
            <v>Itaperuna - Aré</v>
          </cell>
          <cell r="J1951" t="str">
            <v>A</v>
          </cell>
          <cell r="K1951" t="str">
            <v>S</v>
          </cell>
          <cell r="L1951">
            <v>21.4</v>
          </cell>
          <cell r="M1951">
            <v>0.31105125974876691</v>
          </cell>
          <cell r="N1951">
            <v>0</v>
          </cell>
          <cell r="O1951">
            <v>0.35356905784392223</v>
          </cell>
          <cell r="P1951">
            <v>0</v>
          </cell>
          <cell r="Q1951">
            <v>0</v>
          </cell>
          <cell r="R1951">
            <v>6.95</v>
          </cell>
        </row>
        <row r="1952">
          <cell r="E1952">
            <v>12201500002</v>
          </cell>
          <cell r="F1952" t="str">
            <v>F</v>
          </cell>
          <cell r="G1952">
            <v>2</v>
          </cell>
          <cell r="I1952" t="str">
            <v>Aré - São José de Ubá</v>
          </cell>
          <cell r="J1952" t="str">
            <v>A</v>
          </cell>
          <cell r="K1952" t="str">
            <v>S</v>
          </cell>
          <cell r="L1952">
            <v>22.6</v>
          </cell>
          <cell r="M1952">
            <v>0.31105125974876691</v>
          </cell>
          <cell r="N1952">
            <v>0</v>
          </cell>
          <cell r="O1952">
            <v>0.35356905784392223</v>
          </cell>
          <cell r="P1952">
            <v>0</v>
          </cell>
          <cell r="Q1952">
            <v>0</v>
          </cell>
          <cell r="R1952">
            <v>7.3</v>
          </cell>
        </row>
        <row r="1953">
          <cell r="E1953">
            <v>12201500003</v>
          </cell>
          <cell r="F1953" t="str">
            <v>F</v>
          </cell>
          <cell r="G1953">
            <v>3</v>
          </cell>
          <cell r="I1953" t="str">
            <v>São José de Ubá - Ibitiporã</v>
          </cell>
          <cell r="J1953" t="str">
            <v>A</v>
          </cell>
          <cell r="K1953" t="str">
            <v>S</v>
          </cell>
          <cell r="L1953">
            <v>20.7</v>
          </cell>
          <cell r="M1953">
            <v>0.31105125974876691</v>
          </cell>
          <cell r="N1953">
            <v>0</v>
          </cell>
          <cell r="O1953">
            <v>0.35356905784392223</v>
          </cell>
          <cell r="P1953">
            <v>0</v>
          </cell>
          <cell r="Q1953">
            <v>0</v>
          </cell>
          <cell r="R1953">
            <v>6.7</v>
          </cell>
        </row>
        <row r="1954">
          <cell r="E1954">
            <v>12201500004</v>
          </cell>
          <cell r="F1954" t="str">
            <v>F</v>
          </cell>
          <cell r="G1954">
            <v>4</v>
          </cell>
          <cell r="I1954" t="str">
            <v>Ibitiporã - Ibitiguaçu</v>
          </cell>
          <cell r="J1954" t="str">
            <v>A</v>
          </cell>
          <cell r="K1954" t="str">
            <v>S</v>
          </cell>
          <cell r="L1954">
            <v>7.4</v>
          </cell>
          <cell r="M1954">
            <v>0.31105125974876691</v>
          </cell>
          <cell r="N1954">
            <v>0</v>
          </cell>
          <cell r="O1954">
            <v>0.35356905784392223</v>
          </cell>
          <cell r="P1954">
            <v>0</v>
          </cell>
          <cell r="Q1954">
            <v>0</v>
          </cell>
          <cell r="R1954">
            <v>2.6</v>
          </cell>
        </row>
        <row r="1955">
          <cell r="E1955">
            <v>12201500005</v>
          </cell>
          <cell r="F1955" t="str">
            <v>F</v>
          </cell>
          <cell r="G1955">
            <v>5</v>
          </cell>
          <cell r="I1955" t="str">
            <v>Ibitiguaçu - Santo Antonio de Pádua</v>
          </cell>
          <cell r="J1955" t="str">
            <v>A</v>
          </cell>
          <cell r="K1955" t="str">
            <v>S</v>
          </cell>
          <cell r="L1955">
            <v>14.3</v>
          </cell>
          <cell r="M1955">
            <v>0.31105125974876691</v>
          </cell>
          <cell r="N1955">
            <v>0</v>
          </cell>
          <cell r="O1955">
            <v>0.35356905784392223</v>
          </cell>
          <cell r="P1955">
            <v>0</v>
          </cell>
          <cell r="Q1955">
            <v>0</v>
          </cell>
          <cell r="R1955">
            <v>4.75</v>
          </cell>
        </row>
        <row r="1956">
          <cell r="E1956">
            <v>12201500100</v>
          </cell>
          <cell r="F1956" t="str">
            <v>F</v>
          </cell>
          <cell r="G1956">
            <v>0</v>
          </cell>
          <cell r="I1956" t="str">
            <v>Bom Jesus de Itabapoana - Santo Antonio de Pádua (via Aré)</v>
          </cell>
          <cell r="J1956" t="str">
            <v>A</v>
          </cell>
          <cell r="K1956" t="str">
            <v>C</v>
          </cell>
          <cell r="L1956">
            <v>91.7</v>
          </cell>
          <cell r="M1956">
            <v>0.31105125974876691</v>
          </cell>
          <cell r="N1956">
            <v>0</v>
          </cell>
          <cell r="O1956">
            <v>0.35356905784392223</v>
          </cell>
          <cell r="P1956">
            <v>0</v>
          </cell>
          <cell r="Q1956">
            <v>0</v>
          </cell>
          <cell r="R1956">
            <v>28.8</v>
          </cell>
        </row>
        <row r="1957">
          <cell r="E1957">
            <v>12201500200</v>
          </cell>
          <cell r="F1957" t="str">
            <v>F</v>
          </cell>
          <cell r="G1957">
            <v>0</v>
          </cell>
          <cell r="H1957" t="str">
            <v>N142</v>
          </cell>
          <cell r="I1957" t="str">
            <v>Itaperuna - Santo Antonio de Pádua (via Aré)</v>
          </cell>
          <cell r="J1957" t="str">
            <v>SA</v>
          </cell>
          <cell r="K1957" t="str">
            <v>C</v>
          </cell>
          <cell r="L1957">
            <v>80.7</v>
          </cell>
          <cell r="M1957">
            <v>0.2781022311681014</v>
          </cell>
          <cell r="N1957">
            <v>0</v>
          </cell>
          <cell r="O1957">
            <v>0.32064477933097385</v>
          </cell>
          <cell r="P1957">
            <v>0</v>
          </cell>
          <cell r="Q1957">
            <v>0</v>
          </cell>
          <cell r="R1957">
            <v>22.7</v>
          </cell>
        </row>
        <row r="1958">
          <cell r="E1958">
            <v>12201500201</v>
          </cell>
          <cell r="F1958" t="str">
            <v>F</v>
          </cell>
          <cell r="G1958">
            <v>1</v>
          </cell>
          <cell r="I1958" t="str">
            <v>Santo Antonio de Pádua - São José de Ubá</v>
          </cell>
          <cell r="J1958" t="str">
            <v>SA</v>
          </cell>
          <cell r="K1958" t="str">
            <v>S</v>
          </cell>
          <cell r="L1958">
            <v>40.1</v>
          </cell>
          <cell r="M1958">
            <v>0.2781022311681014</v>
          </cell>
          <cell r="N1958">
            <v>0</v>
          </cell>
          <cell r="O1958">
            <v>0.32064477933097385</v>
          </cell>
          <cell r="P1958">
            <v>0</v>
          </cell>
          <cell r="Q1958">
            <v>0</v>
          </cell>
          <cell r="R1958">
            <v>11.45</v>
          </cell>
        </row>
        <row r="1959">
          <cell r="E1959">
            <v>12201500202</v>
          </cell>
          <cell r="F1959" t="str">
            <v>F</v>
          </cell>
          <cell r="G1959">
            <v>2</v>
          </cell>
          <cell r="I1959" t="str">
            <v>Ibitiguaçu - São José de Ubá</v>
          </cell>
          <cell r="J1959" t="str">
            <v>SA</v>
          </cell>
          <cell r="K1959" t="str">
            <v>S</v>
          </cell>
          <cell r="L1959">
            <v>25</v>
          </cell>
          <cell r="M1959">
            <v>0.2781022311681014</v>
          </cell>
          <cell r="N1959">
            <v>0</v>
          </cell>
          <cell r="O1959">
            <v>0.32064477933097385</v>
          </cell>
          <cell r="P1959">
            <v>0</v>
          </cell>
          <cell r="Q1959">
            <v>0</v>
          </cell>
          <cell r="R1959">
            <v>7.25</v>
          </cell>
        </row>
        <row r="1960">
          <cell r="E1960">
            <v>12201500203</v>
          </cell>
          <cell r="F1960" t="str">
            <v>F</v>
          </cell>
          <cell r="G1960">
            <v>3</v>
          </cell>
          <cell r="I1960" t="str">
            <v>Ibitiguaçu - Itaperuna</v>
          </cell>
          <cell r="J1960" t="str">
            <v>SA</v>
          </cell>
          <cell r="K1960" t="str">
            <v>S</v>
          </cell>
          <cell r="L1960">
            <v>66.400000000000006</v>
          </cell>
          <cell r="M1960">
            <v>0.2781022311681014</v>
          </cell>
          <cell r="N1960">
            <v>0</v>
          </cell>
          <cell r="O1960">
            <v>0.32064477933097385</v>
          </cell>
          <cell r="P1960">
            <v>0</v>
          </cell>
          <cell r="Q1960">
            <v>0</v>
          </cell>
          <cell r="R1960">
            <v>18.75</v>
          </cell>
        </row>
        <row r="1961">
          <cell r="E1961">
            <v>12201500204</v>
          </cell>
          <cell r="F1961" t="str">
            <v>F</v>
          </cell>
          <cell r="G1961">
            <v>4</v>
          </cell>
          <cell r="I1961" t="str">
            <v>Monte Alegre - São José de Ubá</v>
          </cell>
          <cell r="J1961" t="str">
            <v>SA</v>
          </cell>
          <cell r="K1961" t="str">
            <v>S</v>
          </cell>
          <cell r="L1961">
            <v>18.8</v>
          </cell>
          <cell r="M1961">
            <v>0.2781022311681014</v>
          </cell>
          <cell r="N1961">
            <v>0</v>
          </cell>
          <cell r="O1961">
            <v>0.32064477933097385</v>
          </cell>
          <cell r="P1961">
            <v>0</v>
          </cell>
          <cell r="Q1961">
            <v>0</v>
          </cell>
          <cell r="R1961">
            <v>5.5</v>
          </cell>
        </row>
        <row r="1962">
          <cell r="E1962">
            <v>12201500205</v>
          </cell>
          <cell r="F1962" t="str">
            <v>F</v>
          </cell>
          <cell r="G1962">
            <v>5</v>
          </cell>
          <cell r="I1962" t="str">
            <v>São José de Ubá - Are</v>
          </cell>
          <cell r="J1962" t="str">
            <v>SA</v>
          </cell>
          <cell r="K1962" t="str">
            <v>S</v>
          </cell>
          <cell r="L1962">
            <v>19.2</v>
          </cell>
          <cell r="M1962">
            <v>0.2781022311681014</v>
          </cell>
          <cell r="N1962">
            <v>0</v>
          </cell>
          <cell r="O1962">
            <v>0.32064477933097385</v>
          </cell>
          <cell r="P1962">
            <v>0</v>
          </cell>
          <cell r="Q1962">
            <v>0</v>
          </cell>
          <cell r="R1962">
            <v>5.6</v>
          </cell>
        </row>
        <row r="1963">
          <cell r="E1963">
            <v>12201500206</v>
          </cell>
          <cell r="F1963" t="str">
            <v>F</v>
          </cell>
          <cell r="G1963">
            <v>6</v>
          </cell>
          <cell r="I1963" t="str">
            <v>São José de Ubá - Itaperuna</v>
          </cell>
          <cell r="J1963" t="str">
            <v>SA</v>
          </cell>
          <cell r="K1963" t="str">
            <v>S</v>
          </cell>
          <cell r="L1963">
            <v>40.6</v>
          </cell>
          <cell r="M1963">
            <v>0.2781022311681014</v>
          </cell>
          <cell r="N1963">
            <v>0</v>
          </cell>
          <cell r="O1963">
            <v>0.32064477933097385</v>
          </cell>
          <cell r="P1963">
            <v>0</v>
          </cell>
          <cell r="Q1963">
            <v>0</v>
          </cell>
          <cell r="R1963">
            <v>11.55</v>
          </cell>
        </row>
        <row r="1964">
          <cell r="E1964">
            <v>12201500300</v>
          </cell>
          <cell r="F1964" t="str">
            <v>F</v>
          </cell>
          <cell r="G1964">
            <v>0</v>
          </cell>
          <cell r="H1964" t="str">
            <v>N144</v>
          </cell>
          <cell r="I1964" t="str">
            <v>Itaperuna - São José de Ubá (via RJ-198)</v>
          </cell>
          <cell r="J1964" t="str">
            <v>SA</v>
          </cell>
          <cell r="K1964" t="str">
            <v>C</v>
          </cell>
          <cell r="L1964">
            <v>27.4</v>
          </cell>
          <cell r="M1964">
            <v>0.2781022311681014</v>
          </cell>
          <cell r="N1964">
            <v>0</v>
          </cell>
          <cell r="O1964">
            <v>0.32064477933097385</v>
          </cell>
          <cell r="P1964">
            <v>0</v>
          </cell>
          <cell r="Q1964">
            <v>0</v>
          </cell>
          <cell r="R1964">
            <v>7.9</v>
          </cell>
        </row>
        <row r="1965">
          <cell r="E1965">
            <v>12201500301</v>
          </cell>
          <cell r="F1965" t="str">
            <v>F</v>
          </cell>
          <cell r="G1965">
            <v>1</v>
          </cell>
          <cell r="I1965" t="str">
            <v>Itaperuna - Aré</v>
          </cell>
          <cell r="J1965" t="str">
            <v>SA</v>
          </cell>
          <cell r="K1965" t="str">
            <v>S</v>
          </cell>
          <cell r="L1965">
            <v>20.9</v>
          </cell>
          <cell r="M1965">
            <v>0.2781022311681014</v>
          </cell>
          <cell r="N1965">
            <v>0</v>
          </cell>
          <cell r="O1965">
            <v>0.32064477933097385</v>
          </cell>
          <cell r="P1965">
            <v>0</v>
          </cell>
          <cell r="Q1965">
            <v>0</v>
          </cell>
          <cell r="R1965">
            <v>6.1</v>
          </cell>
        </row>
        <row r="1966">
          <cell r="E1966">
            <v>12201500302</v>
          </cell>
          <cell r="F1966" t="str">
            <v>F</v>
          </cell>
          <cell r="G1966">
            <v>2</v>
          </cell>
          <cell r="I1966" t="str">
            <v>Aré - São José de Ubá</v>
          </cell>
          <cell r="J1966" t="str">
            <v>SA</v>
          </cell>
          <cell r="K1966" t="str">
            <v>S</v>
          </cell>
          <cell r="L1966">
            <v>20.9</v>
          </cell>
          <cell r="M1966">
            <v>0.2781022311681014</v>
          </cell>
          <cell r="N1966">
            <v>0</v>
          </cell>
          <cell r="O1966">
            <v>0.32064477933097385</v>
          </cell>
          <cell r="P1966">
            <v>0</v>
          </cell>
          <cell r="Q1966">
            <v>0</v>
          </cell>
          <cell r="R1966">
            <v>6.1</v>
          </cell>
        </row>
        <row r="1967">
          <cell r="E1967">
            <v>12201600000</v>
          </cell>
          <cell r="F1967" t="str">
            <v>F</v>
          </cell>
          <cell r="G1967">
            <v>0</v>
          </cell>
          <cell r="H1967" t="str">
            <v>N110</v>
          </cell>
          <cell r="I1967" t="str">
            <v xml:space="preserve">Itaperuna - Lage de Muriaé </v>
          </cell>
          <cell r="J1967" t="str">
            <v>SA</v>
          </cell>
          <cell r="K1967" t="str">
            <v>O</v>
          </cell>
          <cell r="L1967">
            <v>30.7</v>
          </cell>
          <cell r="M1967">
            <v>0.2781022311681014</v>
          </cell>
          <cell r="N1967">
            <v>0</v>
          </cell>
          <cell r="O1967">
            <v>0.32064477933097385</v>
          </cell>
          <cell r="P1967">
            <v>0</v>
          </cell>
          <cell r="Q1967">
            <v>0</v>
          </cell>
          <cell r="R1967">
            <v>8.8000000000000007</v>
          </cell>
        </row>
        <row r="1968">
          <cell r="E1968">
            <v>12201600001</v>
          </cell>
          <cell r="F1968" t="str">
            <v>F</v>
          </cell>
          <cell r="G1968">
            <v>1</v>
          </cell>
          <cell r="I1968" t="str">
            <v>Itaperuna - Retiro</v>
          </cell>
          <cell r="J1968" t="str">
            <v>SA</v>
          </cell>
          <cell r="K1968" t="str">
            <v>S</v>
          </cell>
          <cell r="L1968">
            <v>12.6</v>
          </cell>
          <cell r="M1968">
            <v>0.2781022311681014</v>
          </cell>
          <cell r="N1968">
            <v>0</v>
          </cell>
          <cell r="O1968">
            <v>0.32064477933097385</v>
          </cell>
          <cell r="P1968">
            <v>0</v>
          </cell>
          <cell r="Q1968">
            <v>0</v>
          </cell>
          <cell r="R1968">
            <v>3.8</v>
          </cell>
        </row>
        <row r="1969">
          <cell r="E1969">
            <v>12201600002</v>
          </cell>
          <cell r="F1969" t="str">
            <v>F</v>
          </cell>
          <cell r="G1969">
            <v>2</v>
          </cell>
          <cell r="I1969" t="str">
            <v>Retiro do Muriaé - Comendador Venâncio</v>
          </cell>
          <cell r="J1969" t="str">
            <v>SA</v>
          </cell>
          <cell r="K1969" t="str">
            <v>S</v>
          </cell>
          <cell r="L1969">
            <v>11.1</v>
          </cell>
          <cell r="M1969">
            <v>0.2781022311681014</v>
          </cell>
          <cell r="N1969">
            <v>0</v>
          </cell>
          <cell r="O1969">
            <v>0.32064477933097385</v>
          </cell>
          <cell r="P1969">
            <v>0</v>
          </cell>
          <cell r="Q1969">
            <v>0</v>
          </cell>
          <cell r="R1969">
            <v>3.35</v>
          </cell>
        </row>
        <row r="1970">
          <cell r="E1970">
            <v>12201600003</v>
          </cell>
          <cell r="F1970" t="str">
            <v>F</v>
          </cell>
          <cell r="G1970">
            <v>3</v>
          </cell>
          <cell r="I1970" t="str">
            <v>Comendador Venâncio - Laje do Muriaé</v>
          </cell>
          <cell r="J1970" t="str">
            <v>SA</v>
          </cell>
          <cell r="K1970" t="str">
            <v>S</v>
          </cell>
          <cell r="L1970">
            <v>7</v>
          </cell>
          <cell r="M1970">
            <v>0.2781022311681014</v>
          </cell>
          <cell r="N1970">
            <v>0</v>
          </cell>
          <cell r="O1970">
            <v>0.32064477933097385</v>
          </cell>
          <cell r="P1970">
            <v>0</v>
          </cell>
          <cell r="Q1970">
            <v>0</v>
          </cell>
          <cell r="R1970">
            <v>2.2000000000000002</v>
          </cell>
        </row>
        <row r="1971">
          <cell r="E1971">
            <v>12201700000</v>
          </cell>
          <cell r="F1971" t="str">
            <v>F</v>
          </cell>
          <cell r="G1971">
            <v>0</v>
          </cell>
          <cell r="H1971" t="str">
            <v>N170</v>
          </cell>
          <cell r="I1971" t="str">
            <v xml:space="preserve">Santo Antônio de Pádua - Cambuci  </v>
          </cell>
          <cell r="J1971" t="str">
            <v>SA</v>
          </cell>
          <cell r="K1971" t="str">
            <v>Req.</v>
          </cell>
          <cell r="L1971">
            <v>44.15</v>
          </cell>
          <cell r="M1971">
            <v>0.2781022311681014</v>
          </cell>
          <cell r="N1971">
            <v>0</v>
          </cell>
          <cell r="O1971">
            <v>0.32064477933097385</v>
          </cell>
          <cell r="P1971">
            <v>0</v>
          </cell>
          <cell r="Q1971">
            <v>0</v>
          </cell>
          <cell r="R1971">
            <v>12.55</v>
          </cell>
        </row>
        <row r="1972">
          <cell r="E1972">
            <v>12201700001</v>
          </cell>
          <cell r="F1972" t="str">
            <v>F</v>
          </cell>
          <cell r="G1972">
            <v>1</v>
          </cell>
          <cell r="I1972" t="str">
            <v>Santo Antonio de Pádua- Itaocara</v>
          </cell>
          <cell r="J1972" t="str">
            <v>SA</v>
          </cell>
          <cell r="K1972" t="str">
            <v>S</v>
          </cell>
          <cell r="L1972">
            <v>20.75</v>
          </cell>
          <cell r="M1972">
            <v>0.2781022311681014</v>
          </cell>
          <cell r="N1972">
            <v>0</v>
          </cell>
          <cell r="O1972">
            <v>0.32064477933097385</v>
          </cell>
          <cell r="P1972">
            <v>0</v>
          </cell>
          <cell r="Q1972">
            <v>0</v>
          </cell>
          <cell r="R1972">
            <v>6.05</v>
          </cell>
        </row>
        <row r="1973">
          <cell r="E1973">
            <v>12201700002</v>
          </cell>
          <cell r="F1973" t="str">
            <v>F</v>
          </cell>
          <cell r="G1973">
            <v>2</v>
          </cell>
          <cell r="I1973" t="str">
            <v>Itaocara- Cambuci</v>
          </cell>
          <cell r="J1973" t="str">
            <v>SA</v>
          </cell>
          <cell r="K1973" t="str">
            <v>S</v>
          </cell>
          <cell r="L1973">
            <v>23.4</v>
          </cell>
          <cell r="M1973">
            <v>0.2781022311681014</v>
          </cell>
          <cell r="N1973">
            <v>0</v>
          </cell>
          <cell r="O1973">
            <v>0.32064477933097385</v>
          </cell>
          <cell r="P1973">
            <v>0</v>
          </cell>
          <cell r="Q1973">
            <v>0</v>
          </cell>
          <cell r="R1973">
            <v>6.8</v>
          </cell>
        </row>
        <row r="1974">
          <cell r="E1974">
            <v>12201700003</v>
          </cell>
          <cell r="F1974" t="str">
            <v>F</v>
          </cell>
          <cell r="G1974">
            <v>3</v>
          </cell>
          <cell r="I1974" t="str">
            <v>Portela- Cambuci</v>
          </cell>
          <cell r="J1974" t="str">
            <v>SA</v>
          </cell>
          <cell r="K1974" t="str">
            <v>S</v>
          </cell>
          <cell r="L1974">
            <v>18.41</v>
          </cell>
          <cell r="M1974">
            <v>0.2781022311681014</v>
          </cell>
          <cell r="N1974">
            <v>0</v>
          </cell>
          <cell r="O1974">
            <v>0.32064477933097385</v>
          </cell>
          <cell r="P1974">
            <v>0</v>
          </cell>
          <cell r="Q1974">
            <v>0</v>
          </cell>
          <cell r="R1974">
            <v>5.4</v>
          </cell>
        </row>
        <row r="1975">
          <cell r="E1975">
            <v>12201800000</v>
          </cell>
          <cell r="F1975" t="str">
            <v>F</v>
          </cell>
          <cell r="G1975">
            <v>0</v>
          </cell>
          <cell r="H1975" t="str">
            <v>N490</v>
          </cell>
          <cell r="I1975" t="str">
            <v>Santo Antonio de Pádua - Itaocara (via Aperibé)</v>
          </cell>
          <cell r="J1975" t="str">
            <v>SA</v>
          </cell>
          <cell r="K1975" t="str">
            <v>O</v>
          </cell>
          <cell r="L1975">
            <v>18.329466357308586</v>
          </cell>
          <cell r="M1975">
            <v>0.2781022311681014</v>
          </cell>
          <cell r="N1975">
            <v>0</v>
          </cell>
          <cell r="O1975">
            <v>0.32064477933097385</v>
          </cell>
          <cell r="P1975">
            <v>0</v>
          </cell>
          <cell r="Q1975">
            <v>0</v>
          </cell>
          <cell r="R1975">
            <v>5.4</v>
          </cell>
        </row>
        <row r="1976">
          <cell r="E1976">
            <v>12201900000</v>
          </cell>
          <cell r="F1976" t="str">
            <v>F</v>
          </cell>
          <cell r="G1976">
            <v>0</v>
          </cell>
          <cell r="I1976" t="str">
            <v>São Fidélis - Nova Friburgo (via Portela)</v>
          </cell>
          <cell r="J1976" t="str">
            <v>A</v>
          </cell>
          <cell r="K1976" t="str">
            <v>O</v>
          </cell>
          <cell r="L1976">
            <v>144.30000000000001</v>
          </cell>
          <cell r="M1976">
            <v>0.31105125974876691</v>
          </cell>
          <cell r="N1976">
            <v>18.5</v>
          </cell>
          <cell r="O1976">
            <v>0.35356905784392223</v>
          </cell>
          <cell r="P1976">
            <v>0</v>
          </cell>
          <cell r="Q1976">
            <v>0</v>
          </cell>
          <cell r="R1976">
            <v>51.7</v>
          </cell>
        </row>
        <row r="1977">
          <cell r="E1977">
            <v>12201900001</v>
          </cell>
          <cell r="F1977" t="str">
            <v>F</v>
          </cell>
          <cell r="G1977">
            <v>1</v>
          </cell>
          <cell r="I1977" t="str">
            <v>São Fidélis - Dois Rios</v>
          </cell>
          <cell r="J1977" t="str">
            <v>A</v>
          </cell>
          <cell r="K1977" t="str">
            <v>S</v>
          </cell>
          <cell r="L1977">
            <v>11.6</v>
          </cell>
          <cell r="M1977">
            <v>0.31105125974876691</v>
          </cell>
          <cell r="N1977">
            <v>0</v>
          </cell>
          <cell r="O1977">
            <v>0.35356905784392223</v>
          </cell>
          <cell r="P1977">
            <v>0</v>
          </cell>
          <cell r="Q1977">
            <v>0</v>
          </cell>
          <cell r="R1977">
            <v>3.9</v>
          </cell>
        </row>
        <row r="1978">
          <cell r="E1978">
            <v>12201900002</v>
          </cell>
          <cell r="F1978" t="str">
            <v>F</v>
          </cell>
          <cell r="G1978">
            <v>2</v>
          </cell>
          <cell r="I1978" t="str">
            <v>Dois Rios - Portela</v>
          </cell>
          <cell r="J1978" t="str">
            <v>A</v>
          </cell>
          <cell r="K1978" t="str">
            <v>S</v>
          </cell>
          <cell r="L1978">
            <v>23.5</v>
          </cell>
          <cell r="M1978">
            <v>0.31105125974876691</v>
          </cell>
          <cell r="N1978">
            <v>0</v>
          </cell>
          <cell r="O1978">
            <v>0.35356905784392223</v>
          </cell>
          <cell r="P1978">
            <v>0</v>
          </cell>
          <cell r="Q1978">
            <v>0</v>
          </cell>
          <cell r="R1978">
            <v>7.6</v>
          </cell>
        </row>
        <row r="1979">
          <cell r="E1979">
            <v>12201900005</v>
          </cell>
          <cell r="F1979" t="str">
            <v>F</v>
          </cell>
          <cell r="G1979">
            <v>5</v>
          </cell>
          <cell r="I1979" t="str">
            <v>Laranjais - Boa Sorte</v>
          </cell>
          <cell r="J1979" t="str">
            <v>A</v>
          </cell>
          <cell r="K1979" t="str">
            <v>S</v>
          </cell>
          <cell r="L1979">
            <v>17.3</v>
          </cell>
          <cell r="M1979">
            <v>0.31105125974876691</v>
          </cell>
          <cell r="N1979">
            <v>0</v>
          </cell>
          <cell r="O1979">
            <v>0.35356905784392223</v>
          </cell>
          <cell r="P1979">
            <v>0</v>
          </cell>
          <cell r="Q1979">
            <v>0</v>
          </cell>
          <cell r="R1979">
            <v>5.65</v>
          </cell>
        </row>
        <row r="1980">
          <cell r="E1980">
            <v>12201900006</v>
          </cell>
          <cell r="F1980" t="str">
            <v>F</v>
          </cell>
          <cell r="G1980">
            <v>6</v>
          </cell>
          <cell r="I1980" t="str">
            <v>Boa Sorte - Euclidelândia</v>
          </cell>
          <cell r="J1980" t="str">
            <v>A</v>
          </cell>
          <cell r="K1980" t="str">
            <v>S</v>
          </cell>
          <cell r="L1980">
            <v>8.3000000000000007</v>
          </cell>
          <cell r="M1980">
            <v>0.31105125974876691</v>
          </cell>
          <cell r="N1980">
            <v>0</v>
          </cell>
          <cell r="O1980">
            <v>0.35356905784392223</v>
          </cell>
          <cell r="P1980">
            <v>0</v>
          </cell>
          <cell r="Q1980">
            <v>0</v>
          </cell>
          <cell r="R1980">
            <v>2.85</v>
          </cell>
        </row>
        <row r="1981">
          <cell r="E1981">
            <v>12201900007</v>
          </cell>
          <cell r="F1981" t="str">
            <v>F</v>
          </cell>
          <cell r="G1981">
            <v>7</v>
          </cell>
          <cell r="I1981" t="str">
            <v>Euclidelândia - Cantagalo</v>
          </cell>
          <cell r="J1981" t="str">
            <v>A</v>
          </cell>
          <cell r="K1981" t="str">
            <v>S</v>
          </cell>
          <cell r="L1981">
            <v>17.7</v>
          </cell>
          <cell r="M1981">
            <v>0.31105125974876691</v>
          </cell>
          <cell r="N1981">
            <v>0</v>
          </cell>
          <cell r="O1981">
            <v>0.35356905784392223</v>
          </cell>
          <cell r="P1981">
            <v>0</v>
          </cell>
          <cell r="Q1981">
            <v>0</v>
          </cell>
          <cell r="R1981">
            <v>5.8</v>
          </cell>
        </row>
        <row r="1982">
          <cell r="E1982">
            <v>12201900008</v>
          </cell>
          <cell r="F1982" t="str">
            <v>F</v>
          </cell>
          <cell r="G1982">
            <v>8</v>
          </cell>
          <cell r="I1982" t="str">
            <v>Euclidelândia - Cordeiro</v>
          </cell>
          <cell r="J1982" t="str">
            <v>A</v>
          </cell>
          <cell r="K1982" t="str">
            <v>S</v>
          </cell>
          <cell r="L1982">
            <v>24.1</v>
          </cell>
          <cell r="M1982">
            <v>0.31105125974876691</v>
          </cell>
          <cell r="N1982">
            <v>0</v>
          </cell>
          <cell r="O1982">
            <v>0.35356905784392223</v>
          </cell>
          <cell r="P1982">
            <v>0</v>
          </cell>
          <cell r="Q1982">
            <v>0</v>
          </cell>
          <cell r="R1982">
            <v>7.75</v>
          </cell>
        </row>
        <row r="1983">
          <cell r="E1983">
            <v>12201900009</v>
          </cell>
          <cell r="F1983" t="str">
            <v>F</v>
          </cell>
          <cell r="G1983">
            <v>9</v>
          </cell>
          <cell r="I1983" t="str">
            <v>Cordeiro - Bom Jardim</v>
          </cell>
          <cell r="J1983" t="str">
            <v>A</v>
          </cell>
          <cell r="K1983" t="str">
            <v>S</v>
          </cell>
          <cell r="L1983">
            <v>17.399999999999999</v>
          </cell>
          <cell r="M1983">
            <v>0.31105125974876691</v>
          </cell>
          <cell r="N1983">
            <v>0</v>
          </cell>
          <cell r="O1983">
            <v>0.35356905784392223</v>
          </cell>
          <cell r="P1983">
            <v>0</v>
          </cell>
          <cell r="Q1983">
            <v>0</v>
          </cell>
          <cell r="R1983">
            <v>5.7</v>
          </cell>
        </row>
        <row r="1984">
          <cell r="E1984">
            <v>12201900010</v>
          </cell>
          <cell r="F1984" t="str">
            <v>F</v>
          </cell>
          <cell r="G1984">
            <v>10</v>
          </cell>
          <cell r="I1984" t="str">
            <v>Bom Jardim - Nova Friburgo</v>
          </cell>
          <cell r="J1984" t="str">
            <v>A</v>
          </cell>
          <cell r="K1984" t="str">
            <v>S</v>
          </cell>
          <cell r="L1984">
            <v>23.4</v>
          </cell>
          <cell r="M1984">
            <v>0.31105125974876691</v>
          </cell>
          <cell r="N1984">
            <v>0</v>
          </cell>
          <cell r="O1984">
            <v>0.35356905784392223</v>
          </cell>
          <cell r="P1984">
            <v>0</v>
          </cell>
          <cell r="Q1984">
            <v>0</v>
          </cell>
          <cell r="R1984">
            <v>7.55</v>
          </cell>
        </row>
        <row r="1985">
          <cell r="E1985">
            <v>12201900100</v>
          </cell>
          <cell r="F1985" t="str">
            <v>F</v>
          </cell>
          <cell r="G1985">
            <v>0</v>
          </cell>
          <cell r="I1985" t="str">
            <v xml:space="preserve">Nova Friburgo - Euclidelândia </v>
          </cell>
          <cell r="J1985" t="str">
            <v>A</v>
          </cell>
          <cell r="K1985" t="str">
            <v>C</v>
          </cell>
          <cell r="L1985">
            <v>71.099999999999994</v>
          </cell>
          <cell r="M1985">
            <v>0.31105125974876691</v>
          </cell>
          <cell r="N1985">
            <v>0</v>
          </cell>
          <cell r="O1985">
            <v>0.35356905784392223</v>
          </cell>
          <cell r="P1985">
            <v>0</v>
          </cell>
          <cell r="Q1985">
            <v>0</v>
          </cell>
          <cell r="R1985">
            <v>22.4</v>
          </cell>
        </row>
        <row r="1986">
          <cell r="E1986">
            <v>12201900101</v>
          </cell>
          <cell r="F1986" t="str">
            <v>F</v>
          </cell>
          <cell r="G1986">
            <v>1</v>
          </cell>
          <cell r="I1986" t="str">
            <v>Euclidelândia - Cantagalo</v>
          </cell>
          <cell r="J1986" t="str">
            <v>A</v>
          </cell>
          <cell r="K1986" t="str">
            <v>S</v>
          </cell>
          <cell r="L1986">
            <v>17.7</v>
          </cell>
          <cell r="M1986">
            <v>0.31105125974876691</v>
          </cell>
          <cell r="N1986">
            <v>0</v>
          </cell>
          <cell r="O1986">
            <v>0.35356905784392223</v>
          </cell>
          <cell r="P1986">
            <v>0</v>
          </cell>
          <cell r="Q1986">
            <v>0</v>
          </cell>
          <cell r="R1986">
            <v>5.8</v>
          </cell>
        </row>
        <row r="1987">
          <cell r="E1987">
            <v>12201900102</v>
          </cell>
          <cell r="F1987" t="str">
            <v>F</v>
          </cell>
          <cell r="G1987">
            <v>2</v>
          </cell>
          <cell r="I1987" t="str">
            <v>Euclidelândia - Cordeiro</v>
          </cell>
          <cell r="J1987" t="str">
            <v>A</v>
          </cell>
          <cell r="K1987" t="str">
            <v>S</v>
          </cell>
          <cell r="L1987">
            <v>24.1</v>
          </cell>
          <cell r="M1987">
            <v>0.31105125974876691</v>
          </cell>
          <cell r="N1987">
            <v>0</v>
          </cell>
          <cell r="O1987">
            <v>0.35356905784392223</v>
          </cell>
          <cell r="P1987">
            <v>0</v>
          </cell>
          <cell r="Q1987">
            <v>0</v>
          </cell>
          <cell r="R1987">
            <v>7.75</v>
          </cell>
        </row>
        <row r="1988">
          <cell r="E1988">
            <v>12201900103</v>
          </cell>
          <cell r="F1988" t="str">
            <v>F</v>
          </cell>
          <cell r="G1988">
            <v>3</v>
          </cell>
          <cell r="I1988" t="str">
            <v>Cordeiro - Bom Jardim</v>
          </cell>
          <cell r="J1988" t="str">
            <v>A</v>
          </cell>
          <cell r="K1988" t="str">
            <v>S</v>
          </cell>
          <cell r="L1988">
            <v>17.399999999999999</v>
          </cell>
          <cell r="M1988">
            <v>0.31105125974876691</v>
          </cell>
          <cell r="N1988">
            <v>0</v>
          </cell>
          <cell r="O1988">
            <v>0.35356905784392223</v>
          </cell>
          <cell r="P1988">
            <v>0</v>
          </cell>
          <cell r="Q1988">
            <v>0</v>
          </cell>
          <cell r="R1988">
            <v>5.7</v>
          </cell>
        </row>
        <row r="1989">
          <cell r="E1989">
            <v>12201900104</v>
          </cell>
          <cell r="F1989" t="str">
            <v>F</v>
          </cell>
          <cell r="G1989">
            <v>4</v>
          </cell>
          <cell r="I1989" t="str">
            <v>Bom Jardim - Nova Friburgo</v>
          </cell>
          <cell r="J1989" t="str">
            <v>A</v>
          </cell>
          <cell r="K1989" t="str">
            <v>S</v>
          </cell>
          <cell r="L1989">
            <v>23.4</v>
          </cell>
          <cell r="M1989">
            <v>0.31105125974876691</v>
          </cell>
          <cell r="N1989">
            <v>0</v>
          </cell>
          <cell r="O1989">
            <v>0.35356905784392223</v>
          </cell>
          <cell r="P1989">
            <v>0</v>
          </cell>
          <cell r="Q1989">
            <v>0</v>
          </cell>
          <cell r="R1989">
            <v>7.55</v>
          </cell>
        </row>
        <row r="1990">
          <cell r="E1990">
            <v>12201900200</v>
          </cell>
          <cell r="F1990" t="str">
            <v>F</v>
          </cell>
          <cell r="G1990">
            <v>0</v>
          </cell>
          <cell r="I1990" t="str">
            <v>Nova Friburgo - Itaocara</v>
          </cell>
          <cell r="J1990" t="str">
            <v>A</v>
          </cell>
          <cell r="K1990" t="str">
            <v>C</v>
          </cell>
          <cell r="L1990">
            <v>108.8</v>
          </cell>
          <cell r="M1990">
            <v>0.31105125974876691</v>
          </cell>
          <cell r="N1990">
            <v>0</v>
          </cell>
          <cell r="O1990">
            <v>0.35356905784392223</v>
          </cell>
          <cell r="P1990">
            <v>0</v>
          </cell>
          <cell r="Q1990">
            <v>0</v>
          </cell>
          <cell r="R1990">
            <v>34.1</v>
          </cell>
        </row>
        <row r="1991">
          <cell r="E1991">
            <v>12201900201</v>
          </cell>
          <cell r="F1991" t="str">
            <v>F</v>
          </cell>
          <cell r="G1991">
            <v>1</v>
          </cell>
          <cell r="I1991" t="str">
            <v>Nova Friburgo - Bom Jardim</v>
          </cell>
          <cell r="J1991" t="str">
            <v>A</v>
          </cell>
          <cell r="K1991" t="str">
            <v>S</v>
          </cell>
          <cell r="L1991">
            <v>23.4</v>
          </cell>
          <cell r="M1991">
            <v>0.31105125974876691</v>
          </cell>
          <cell r="N1991">
            <v>0</v>
          </cell>
          <cell r="O1991">
            <v>0.35356905784392223</v>
          </cell>
          <cell r="P1991">
            <v>0</v>
          </cell>
          <cell r="Q1991">
            <v>0</v>
          </cell>
          <cell r="R1991">
            <v>7.55</v>
          </cell>
        </row>
        <row r="1992">
          <cell r="E1992">
            <v>12201900202</v>
          </cell>
          <cell r="F1992" t="str">
            <v>F</v>
          </cell>
          <cell r="G1992">
            <v>2</v>
          </cell>
          <cell r="I1992" t="str">
            <v>Bom Jardim - Cordeiro</v>
          </cell>
          <cell r="J1992" t="str">
            <v>A</v>
          </cell>
          <cell r="K1992" t="str">
            <v>S</v>
          </cell>
          <cell r="L1992">
            <v>17.399999999999999</v>
          </cell>
          <cell r="M1992">
            <v>0.31105125974876691</v>
          </cell>
          <cell r="N1992">
            <v>0</v>
          </cell>
          <cell r="O1992">
            <v>0.35356905784392223</v>
          </cell>
          <cell r="P1992">
            <v>0</v>
          </cell>
          <cell r="Q1992">
            <v>0</v>
          </cell>
          <cell r="R1992">
            <v>5.7</v>
          </cell>
        </row>
        <row r="1993">
          <cell r="E1993">
            <v>12201900203</v>
          </cell>
          <cell r="F1993" t="str">
            <v>F</v>
          </cell>
          <cell r="G1993">
            <v>3</v>
          </cell>
          <cell r="I1993" t="str">
            <v>Cordeiro - Euclidelândia</v>
          </cell>
          <cell r="J1993" t="str">
            <v>A</v>
          </cell>
          <cell r="K1993" t="str">
            <v>S</v>
          </cell>
          <cell r="L1993">
            <v>24.1</v>
          </cell>
          <cell r="M1993">
            <v>0.31105125974876691</v>
          </cell>
          <cell r="N1993">
            <v>0</v>
          </cell>
          <cell r="O1993">
            <v>0.35356905784392223</v>
          </cell>
          <cell r="P1993">
            <v>0</v>
          </cell>
          <cell r="Q1993">
            <v>0</v>
          </cell>
          <cell r="R1993">
            <v>7.75</v>
          </cell>
        </row>
        <row r="1994">
          <cell r="E1994">
            <v>12201900204</v>
          </cell>
          <cell r="F1994" t="str">
            <v>F</v>
          </cell>
          <cell r="G1994">
            <v>4</v>
          </cell>
          <cell r="I1994" t="str">
            <v>Euclidelândia - Cantagalo</v>
          </cell>
          <cell r="J1994" t="str">
            <v>A</v>
          </cell>
          <cell r="K1994" t="str">
            <v>S</v>
          </cell>
          <cell r="L1994">
            <v>17.7</v>
          </cell>
          <cell r="M1994">
            <v>0.31105125974876691</v>
          </cell>
          <cell r="N1994">
            <v>0</v>
          </cell>
          <cell r="O1994">
            <v>0.35356905784392223</v>
          </cell>
          <cell r="P1994">
            <v>0</v>
          </cell>
          <cell r="Q1994">
            <v>0</v>
          </cell>
          <cell r="R1994">
            <v>5.8</v>
          </cell>
        </row>
        <row r="1995">
          <cell r="E1995">
            <v>12201900205</v>
          </cell>
          <cell r="F1995" t="str">
            <v>F</v>
          </cell>
          <cell r="G1995">
            <v>5</v>
          </cell>
          <cell r="I1995" t="str">
            <v>Euclidelândia - Boa Sorte</v>
          </cell>
          <cell r="J1995" t="str">
            <v>A</v>
          </cell>
          <cell r="K1995" t="str">
            <v>S</v>
          </cell>
          <cell r="L1995">
            <v>8.3000000000000007</v>
          </cell>
          <cell r="M1995">
            <v>0.31105125974876691</v>
          </cell>
          <cell r="N1995">
            <v>0</v>
          </cell>
          <cell r="O1995">
            <v>0.35356905784392223</v>
          </cell>
          <cell r="P1995">
            <v>0</v>
          </cell>
          <cell r="Q1995">
            <v>0</v>
          </cell>
          <cell r="R1995">
            <v>2.85</v>
          </cell>
        </row>
        <row r="1996">
          <cell r="E1996">
            <v>12201900206</v>
          </cell>
          <cell r="F1996" t="str">
            <v>F</v>
          </cell>
          <cell r="G1996">
            <v>6</v>
          </cell>
          <cell r="I1996" t="str">
            <v>Boa Sorte - Laranjais</v>
          </cell>
          <cell r="J1996" t="str">
            <v>A</v>
          </cell>
          <cell r="K1996" t="str">
            <v>S</v>
          </cell>
          <cell r="L1996">
            <v>17.3</v>
          </cell>
          <cell r="M1996">
            <v>0.31105125974876691</v>
          </cell>
          <cell r="N1996">
            <v>0</v>
          </cell>
          <cell r="O1996">
            <v>0.35356905784392223</v>
          </cell>
          <cell r="P1996">
            <v>0</v>
          </cell>
          <cell r="Q1996">
            <v>0</v>
          </cell>
          <cell r="R1996">
            <v>5.65</v>
          </cell>
        </row>
        <row r="1997">
          <cell r="E1997">
            <v>12202000000</v>
          </cell>
          <cell r="F1997" t="str">
            <v>F</v>
          </cell>
          <cell r="G1997">
            <v>0</v>
          </cell>
          <cell r="I1997" t="str">
            <v xml:space="preserve">Nova Friburgo - Itaperuna  </v>
          </cell>
          <cell r="J1997" t="str">
            <v>A</v>
          </cell>
          <cell r="K1997" t="str">
            <v>O</v>
          </cell>
          <cell r="L1997">
            <v>231.2</v>
          </cell>
          <cell r="M1997">
            <v>0.31105125974876691</v>
          </cell>
          <cell r="N1997">
            <v>0</v>
          </cell>
          <cell r="O1997">
            <v>0.35356905784392223</v>
          </cell>
          <cell r="P1997">
            <v>0</v>
          </cell>
          <cell r="Q1997">
            <v>0</v>
          </cell>
          <cell r="R1997">
            <v>72.2</v>
          </cell>
        </row>
        <row r="1998">
          <cell r="E1998">
            <v>12202000001</v>
          </cell>
          <cell r="F1998" t="str">
            <v>F</v>
          </cell>
          <cell r="G1998">
            <v>1</v>
          </cell>
          <cell r="I1998" t="str">
            <v>Nova Friburgo - Bom Jardim</v>
          </cell>
          <cell r="J1998" t="str">
            <v>A</v>
          </cell>
          <cell r="K1998" t="str">
            <v>S</v>
          </cell>
          <cell r="L1998">
            <v>24.5</v>
          </cell>
          <cell r="M1998">
            <v>0.31105125974876691</v>
          </cell>
          <cell r="N1998">
            <v>0</v>
          </cell>
          <cell r="O1998">
            <v>0.35356905784392223</v>
          </cell>
          <cell r="P1998">
            <v>0</v>
          </cell>
          <cell r="Q1998">
            <v>0</v>
          </cell>
          <cell r="R1998">
            <v>7.9</v>
          </cell>
        </row>
        <row r="1999">
          <cell r="E1999">
            <v>12202000002</v>
          </cell>
          <cell r="F1999" t="str">
            <v>F</v>
          </cell>
          <cell r="G1999">
            <v>2</v>
          </cell>
          <cell r="I1999" t="str">
            <v>Bom Jardim - Cordeiro</v>
          </cell>
          <cell r="J1999" t="str">
            <v>A</v>
          </cell>
          <cell r="K1999" t="str">
            <v>S</v>
          </cell>
          <cell r="L1999">
            <v>17.399999999999999</v>
          </cell>
          <cell r="M1999">
            <v>0.31105125974876691</v>
          </cell>
          <cell r="N1999">
            <v>0</v>
          </cell>
          <cell r="O1999">
            <v>0.35356905784392223</v>
          </cell>
          <cell r="P1999">
            <v>0</v>
          </cell>
          <cell r="Q1999">
            <v>0</v>
          </cell>
          <cell r="R1999">
            <v>5.7</v>
          </cell>
        </row>
        <row r="2000">
          <cell r="E2000">
            <v>12202000003</v>
          </cell>
          <cell r="F2000" t="str">
            <v>F</v>
          </cell>
          <cell r="G2000">
            <v>3</v>
          </cell>
          <cell r="I2000" t="str">
            <v>Cordeiro - Macuco</v>
          </cell>
          <cell r="J2000" t="str">
            <v>A</v>
          </cell>
          <cell r="K2000" t="str">
            <v>S</v>
          </cell>
          <cell r="L2000">
            <v>16.399999999999999</v>
          </cell>
          <cell r="M2000">
            <v>0.31105125974876691</v>
          </cell>
          <cell r="N2000">
            <v>0</v>
          </cell>
          <cell r="O2000">
            <v>0.35356905784392223</v>
          </cell>
          <cell r="P2000">
            <v>0</v>
          </cell>
          <cell r="Q2000">
            <v>0</v>
          </cell>
          <cell r="R2000">
            <v>5.4</v>
          </cell>
        </row>
        <row r="2001">
          <cell r="E2001">
            <v>12202000004</v>
          </cell>
          <cell r="F2001" t="str">
            <v>F</v>
          </cell>
          <cell r="G2001">
            <v>4</v>
          </cell>
          <cell r="I2001" t="str">
            <v>Macuco - Valão do Barro</v>
          </cell>
          <cell r="J2001" t="str">
            <v>A</v>
          </cell>
          <cell r="K2001" t="str">
            <v>S</v>
          </cell>
          <cell r="L2001">
            <v>28.4</v>
          </cell>
          <cell r="M2001">
            <v>0.31105125974876691</v>
          </cell>
          <cell r="N2001">
            <v>0</v>
          </cell>
          <cell r="O2001">
            <v>0.35356905784392223</v>
          </cell>
          <cell r="P2001">
            <v>0</v>
          </cell>
          <cell r="Q2001">
            <v>0</v>
          </cell>
          <cell r="R2001">
            <v>9.1</v>
          </cell>
        </row>
        <row r="2002">
          <cell r="E2002">
            <v>12202000005</v>
          </cell>
          <cell r="F2002" t="str">
            <v>F</v>
          </cell>
          <cell r="G2002">
            <v>5</v>
          </cell>
          <cell r="I2002" t="str">
            <v>Valão do Barro - Jaguarembé</v>
          </cell>
          <cell r="J2002" t="str">
            <v>A</v>
          </cell>
          <cell r="K2002" t="str">
            <v>S</v>
          </cell>
          <cell r="L2002">
            <v>19.399999999999999</v>
          </cell>
          <cell r="M2002">
            <v>0.31105125974876691</v>
          </cell>
          <cell r="N2002">
            <v>0</v>
          </cell>
          <cell r="O2002">
            <v>0.35356905784392223</v>
          </cell>
          <cell r="P2002">
            <v>0</v>
          </cell>
          <cell r="Q2002">
            <v>0</v>
          </cell>
          <cell r="R2002">
            <v>6.3</v>
          </cell>
        </row>
        <row r="2003">
          <cell r="E2003">
            <v>12202000006</v>
          </cell>
          <cell r="F2003" t="str">
            <v>F</v>
          </cell>
          <cell r="G2003">
            <v>6</v>
          </cell>
          <cell r="I2003" t="str">
            <v>Jaguarembé - Itaocara</v>
          </cell>
          <cell r="J2003" t="str">
            <v>A</v>
          </cell>
          <cell r="K2003" t="str">
            <v>S</v>
          </cell>
          <cell r="L2003">
            <v>13.5</v>
          </cell>
          <cell r="M2003">
            <v>0.31105125974876691</v>
          </cell>
          <cell r="N2003">
            <v>0</v>
          </cell>
          <cell r="O2003">
            <v>0.35356905784392223</v>
          </cell>
          <cell r="P2003">
            <v>0</v>
          </cell>
          <cell r="Q2003">
            <v>0</v>
          </cell>
          <cell r="R2003">
            <v>4.5</v>
          </cell>
        </row>
        <row r="2004">
          <cell r="E2004">
            <v>12202000007</v>
          </cell>
          <cell r="F2004" t="str">
            <v>F</v>
          </cell>
          <cell r="G2004">
            <v>7</v>
          </cell>
          <cell r="I2004" t="str">
            <v>Itaocara - Aperibé</v>
          </cell>
          <cell r="J2004" t="str">
            <v>A</v>
          </cell>
          <cell r="K2004" t="str">
            <v>S</v>
          </cell>
          <cell r="L2004">
            <v>5.6</v>
          </cell>
          <cell r="M2004">
            <v>0.31105125974876691</v>
          </cell>
          <cell r="N2004">
            <v>0</v>
          </cell>
          <cell r="O2004">
            <v>0.35356905784392223</v>
          </cell>
          <cell r="P2004">
            <v>0</v>
          </cell>
          <cell r="Q2004">
            <v>0</v>
          </cell>
          <cell r="R2004">
            <v>2</v>
          </cell>
        </row>
        <row r="2005">
          <cell r="E2005">
            <v>12202000008</v>
          </cell>
          <cell r="F2005" t="str">
            <v>F</v>
          </cell>
          <cell r="G2005">
            <v>8</v>
          </cell>
          <cell r="I2005" t="str">
            <v xml:space="preserve">Aperibé - Santo Antonio de Pádua </v>
          </cell>
          <cell r="J2005" t="str">
            <v>A</v>
          </cell>
          <cell r="K2005" t="str">
            <v>S</v>
          </cell>
          <cell r="L2005">
            <v>19.5</v>
          </cell>
          <cell r="M2005">
            <v>0.31105125974876691</v>
          </cell>
          <cell r="N2005">
            <v>0</v>
          </cell>
          <cell r="O2005">
            <v>0.35356905784392223</v>
          </cell>
          <cell r="P2005">
            <v>0</v>
          </cell>
          <cell r="Q2005">
            <v>0</v>
          </cell>
          <cell r="R2005">
            <v>6.35</v>
          </cell>
        </row>
        <row r="2006">
          <cell r="E2006">
            <v>12202000009</v>
          </cell>
          <cell r="F2006" t="str">
            <v>F</v>
          </cell>
          <cell r="G2006">
            <v>9</v>
          </cell>
          <cell r="I2006" t="str">
            <v>Santo Antonio de Pádua - Pedra Lisa</v>
          </cell>
          <cell r="J2006" t="str">
            <v>A</v>
          </cell>
          <cell r="K2006" t="str">
            <v>S</v>
          </cell>
          <cell r="L2006">
            <v>10.1</v>
          </cell>
          <cell r="M2006">
            <v>0.31105125974876691</v>
          </cell>
          <cell r="N2006">
            <v>0</v>
          </cell>
          <cell r="O2006">
            <v>0.35356905784392223</v>
          </cell>
          <cell r="P2006">
            <v>0</v>
          </cell>
          <cell r="Q2006">
            <v>0</v>
          </cell>
          <cell r="R2006">
            <v>3.4</v>
          </cell>
        </row>
        <row r="2007">
          <cell r="E2007">
            <v>12202000010</v>
          </cell>
          <cell r="F2007" t="str">
            <v>F</v>
          </cell>
          <cell r="G2007">
            <v>10</v>
          </cell>
          <cell r="I2007" t="str">
            <v>Pedra Lisa - Ibitiguaçu</v>
          </cell>
          <cell r="J2007" t="str">
            <v>A</v>
          </cell>
          <cell r="K2007" t="str">
            <v>S</v>
          </cell>
          <cell r="L2007">
            <v>5</v>
          </cell>
          <cell r="M2007">
            <v>0.31105125974876691</v>
          </cell>
          <cell r="N2007">
            <v>0</v>
          </cell>
          <cell r="O2007">
            <v>0.35356905784392223</v>
          </cell>
          <cell r="P2007">
            <v>0</v>
          </cell>
          <cell r="Q2007">
            <v>0</v>
          </cell>
          <cell r="R2007">
            <v>1.85</v>
          </cell>
        </row>
        <row r="2008">
          <cell r="E2008">
            <v>12202000011</v>
          </cell>
          <cell r="F2008" t="str">
            <v>F</v>
          </cell>
          <cell r="G2008">
            <v>11</v>
          </cell>
          <cell r="I2008" t="str">
            <v>Ibitiguaçu - Monte Alegre</v>
          </cell>
          <cell r="J2008" t="str">
            <v>A</v>
          </cell>
          <cell r="K2008" t="str">
            <v>S</v>
          </cell>
          <cell r="L2008">
            <v>6.2</v>
          </cell>
          <cell r="M2008">
            <v>0.31105125974876691</v>
          </cell>
          <cell r="N2008">
            <v>0</v>
          </cell>
          <cell r="O2008">
            <v>0.35356905784392223</v>
          </cell>
          <cell r="P2008">
            <v>0</v>
          </cell>
          <cell r="Q2008">
            <v>0</v>
          </cell>
          <cell r="R2008">
            <v>2.2000000000000002</v>
          </cell>
        </row>
        <row r="2009">
          <cell r="E2009">
            <v>12202000012</v>
          </cell>
          <cell r="F2009" t="str">
            <v>F</v>
          </cell>
          <cell r="G2009">
            <v>12</v>
          </cell>
          <cell r="I2009" t="str">
            <v>Monte Alegre - Genipapo</v>
          </cell>
          <cell r="J2009" t="str">
            <v>A</v>
          </cell>
          <cell r="K2009" t="str">
            <v>S</v>
          </cell>
          <cell r="L2009">
            <v>8.8000000000000007</v>
          </cell>
          <cell r="M2009">
            <v>0.31105125974876691</v>
          </cell>
          <cell r="N2009">
            <v>0</v>
          </cell>
          <cell r="O2009">
            <v>0.35356905784392223</v>
          </cell>
          <cell r="P2009">
            <v>0</v>
          </cell>
          <cell r="Q2009">
            <v>0</v>
          </cell>
          <cell r="R2009">
            <v>3</v>
          </cell>
        </row>
        <row r="2010">
          <cell r="E2010">
            <v>12202000013</v>
          </cell>
          <cell r="F2010" t="str">
            <v>F</v>
          </cell>
          <cell r="G2010">
            <v>13</v>
          </cell>
          <cell r="I2010" t="str">
            <v>Genipapo - São José de Ubá</v>
          </cell>
          <cell r="J2010" t="str">
            <v>A</v>
          </cell>
          <cell r="K2010" t="str">
            <v>S</v>
          </cell>
          <cell r="L2010">
            <v>10</v>
          </cell>
          <cell r="M2010">
            <v>0.31105125974876691</v>
          </cell>
          <cell r="N2010">
            <v>0</v>
          </cell>
          <cell r="O2010">
            <v>0.35356905784392223</v>
          </cell>
          <cell r="P2010">
            <v>0</v>
          </cell>
          <cell r="Q2010">
            <v>0</v>
          </cell>
          <cell r="R2010">
            <v>3.4</v>
          </cell>
        </row>
        <row r="2011">
          <cell r="E2011">
            <v>12202000014</v>
          </cell>
          <cell r="F2011" t="str">
            <v>F</v>
          </cell>
          <cell r="G2011">
            <v>14</v>
          </cell>
          <cell r="I2011" t="str">
            <v>Itaperuna - São José do Ubá</v>
          </cell>
          <cell r="J2011" t="str">
            <v>A</v>
          </cell>
          <cell r="K2011" t="str">
            <v>S</v>
          </cell>
          <cell r="L2011">
            <v>27.4</v>
          </cell>
          <cell r="M2011">
            <v>0.31105125974876691</v>
          </cell>
          <cell r="N2011">
            <v>0</v>
          </cell>
          <cell r="O2011">
            <v>0.35356905784392223</v>
          </cell>
          <cell r="P2011">
            <v>0</v>
          </cell>
          <cell r="Q2011">
            <v>0</v>
          </cell>
          <cell r="R2011">
            <v>8.8000000000000007</v>
          </cell>
        </row>
        <row r="2012">
          <cell r="E2012">
            <v>12202100000</v>
          </cell>
          <cell r="F2012" t="str">
            <v>F</v>
          </cell>
          <cell r="G2012">
            <v>0</v>
          </cell>
          <cell r="H2012" t="str">
            <v>N160</v>
          </cell>
          <cell r="I2012" t="str">
            <v>Bom Jesus do Itabapoana - Campos (via Santo Eduardo)</v>
          </cell>
          <cell r="J2012" t="str">
            <v>SA</v>
          </cell>
          <cell r="K2012" t="str">
            <v>O</v>
          </cell>
          <cell r="L2012">
            <v>90.7</v>
          </cell>
          <cell r="M2012">
            <v>0.2781022311681014</v>
          </cell>
          <cell r="N2012">
            <v>19.399999999999999</v>
          </cell>
          <cell r="O2012">
            <v>0.32064477933097385</v>
          </cell>
          <cell r="P2012">
            <v>0</v>
          </cell>
          <cell r="Q2012">
            <v>0</v>
          </cell>
          <cell r="R2012">
            <v>31.7</v>
          </cell>
        </row>
        <row r="2013">
          <cell r="E2013">
            <v>12202100001</v>
          </cell>
          <cell r="F2013" t="str">
            <v>F</v>
          </cell>
          <cell r="G2013">
            <v>1</v>
          </cell>
          <cell r="I2013" t="str">
            <v>Bom Jesus do Itabapoana - Santa Izabel</v>
          </cell>
          <cell r="J2013" t="str">
            <v>SA</v>
          </cell>
          <cell r="K2013" t="str">
            <v>S</v>
          </cell>
          <cell r="L2013">
            <v>8.5</v>
          </cell>
          <cell r="M2013">
            <v>0.2781022311681014</v>
          </cell>
          <cell r="N2013">
            <v>0</v>
          </cell>
          <cell r="O2013">
            <v>0.32064477933097385</v>
          </cell>
          <cell r="P2013">
            <v>0</v>
          </cell>
          <cell r="Q2013">
            <v>0</v>
          </cell>
          <cell r="R2013">
            <v>2.65</v>
          </cell>
        </row>
        <row r="2014">
          <cell r="E2014">
            <v>12202100002</v>
          </cell>
          <cell r="F2014" t="str">
            <v>F</v>
          </cell>
          <cell r="G2014">
            <v>2</v>
          </cell>
          <cell r="I2014" t="str">
            <v>Santa Izabel - Mascaluba</v>
          </cell>
          <cell r="J2014" t="str">
            <v>SA</v>
          </cell>
          <cell r="K2014" t="str">
            <v>S</v>
          </cell>
          <cell r="L2014">
            <v>11.9</v>
          </cell>
          <cell r="M2014">
            <v>0.2781022311681014</v>
          </cell>
          <cell r="N2014">
            <v>0</v>
          </cell>
          <cell r="O2014">
            <v>0.32064477933097385</v>
          </cell>
          <cell r="P2014">
            <v>0</v>
          </cell>
          <cell r="Q2014">
            <v>0</v>
          </cell>
          <cell r="R2014">
            <v>3.6</v>
          </cell>
        </row>
        <row r="2015">
          <cell r="E2015">
            <v>12202100003</v>
          </cell>
          <cell r="F2015" t="str">
            <v>F</v>
          </cell>
          <cell r="G2015">
            <v>3</v>
          </cell>
          <cell r="I2015" t="str">
            <v>Mascaluba - Santo Eduardo</v>
          </cell>
          <cell r="J2015" t="str">
            <v>SA</v>
          </cell>
          <cell r="K2015" t="str">
            <v>S</v>
          </cell>
          <cell r="L2015">
            <v>8.1999999999999993</v>
          </cell>
          <cell r="M2015">
            <v>0.2781022311681014</v>
          </cell>
          <cell r="N2015">
            <v>0</v>
          </cell>
          <cell r="O2015">
            <v>0.32064477933097385</v>
          </cell>
          <cell r="P2015">
            <v>0</v>
          </cell>
          <cell r="Q2015">
            <v>0</v>
          </cell>
          <cell r="R2015">
            <v>2.5499999999999998</v>
          </cell>
        </row>
        <row r="2016">
          <cell r="E2016">
            <v>12202100004</v>
          </cell>
          <cell r="F2016" t="str">
            <v>F</v>
          </cell>
          <cell r="G2016">
            <v>4</v>
          </cell>
          <cell r="I2016" t="str">
            <v>Santo Eduardo - Santa Maria de Campos</v>
          </cell>
          <cell r="J2016" t="str">
            <v>SA</v>
          </cell>
          <cell r="K2016" t="str">
            <v>S</v>
          </cell>
          <cell r="L2016">
            <v>7</v>
          </cell>
          <cell r="M2016">
            <v>0.2781022311681014</v>
          </cell>
          <cell r="N2016">
            <v>0</v>
          </cell>
          <cell r="O2016">
            <v>0.32064477933097385</v>
          </cell>
          <cell r="P2016">
            <v>0</v>
          </cell>
          <cell r="Q2016">
            <v>0</v>
          </cell>
          <cell r="R2016">
            <v>2.2000000000000002</v>
          </cell>
        </row>
        <row r="2017">
          <cell r="E2017">
            <v>12202100005</v>
          </cell>
          <cell r="F2017" t="str">
            <v>F</v>
          </cell>
          <cell r="G2017">
            <v>5</v>
          </cell>
          <cell r="I2017" t="str">
            <v>Santa Maria de Campos - Santa Rita da Floresta</v>
          </cell>
          <cell r="J2017" t="str">
            <v>SA</v>
          </cell>
          <cell r="K2017" t="str">
            <v>S</v>
          </cell>
          <cell r="L2017">
            <v>0</v>
          </cell>
          <cell r="M2017">
            <v>0.2781022311681014</v>
          </cell>
          <cell r="N2017">
            <v>5.4</v>
          </cell>
          <cell r="O2017">
            <v>0.32064477933097385</v>
          </cell>
          <cell r="P2017">
            <v>0</v>
          </cell>
          <cell r="Q2017">
            <v>0</v>
          </cell>
          <cell r="R2017">
            <v>2</v>
          </cell>
        </row>
        <row r="2018">
          <cell r="E2018">
            <v>12202100006</v>
          </cell>
          <cell r="F2018" t="str">
            <v>F</v>
          </cell>
          <cell r="G2018">
            <v>6</v>
          </cell>
          <cell r="I2018" t="str">
            <v>Santa Rita da Floresta - Pedra Lisa</v>
          </cell>
          <cell r="J2018" t="str">
            <v>SA</v>
          </cell>
          <cell r="K2018" t="str">
            <v>S</v>
          </cell>
          <cell r="L2018">
            <v>0</v>
          </cell>
          <cell r="M2018">
            <v>0.2781022311681014</v>
          </cell>
          <cell r="N2018">
            <v>8.5</v>
          </cell>
          <cell r="O2018">
            <v>0.32064477933097385</v>
          </cell>
          <cell r="P2018">
            <v>0</v>
          </cell>
          <cell r="Q2018">
            <v>0</v>
          </cell>
          <cell r="R2018">
            <v>3</v>
          </cell>
        </row>
        <row r="2019">
          <cell r="E2019">
            <v>12202100007</v>
          </cell>
          <cell r="F2019" t="str">
            <v>F</v>
          </cell>
          <cell r="G2019">
            <v>7</v>
          </cell>
          <cell r="I2019" t="str">
            <v>Pedra Lisa - Morro do Côco</v>
          </cell>
          <cell r="J2019" t="str">
            <v>SA</v>
          </cell>
          <cell r="K2019" t="str">
            <v>S</v>
          </cell>
          <cell r="L2019">
            <v>6.5</v>
          </cell>
          <cell r="M2019">
            <v>0.2781022311681014</v>
          </cell>
          <cell r="N2019">
            <v>5.5</v>
          </cell>
          <cell r="O2019">
            <v>0.32064477933097385</v>
          </cell>
          <cell r="P2019">
            <v>0</v>
          </cell>
          <cell r="Q2019">
            <v>0</v>
          </cell>
          <cell r="R2019">
            <v>3.85</v>
          </cell>
        </row>
        <row r="2020">
          <cell r="E2020">
            <v>12202100008</v>
          </cell>
          <cell r="F2020" t="str">
            <v>F</v>
          </cell>
          <cell r="G2020">
            <v>8</v>
          </cell>
          <cell r="I2020" t="str">
            <v>Morro do Côco - Catuaba</v>
          </cell>
          <cell r="J2020" t="str">
            <v>SA</v>
          </cell>
          <cell r="K2020" t="str">
            <v>S</v>
          </cell>
          <cell r="L2020">
            <v>7.3</v>
          </cell>
          <cell r="M2020">
            <v>0.2781022311681014</v>
          </cell>
          <cell r="N2020">
            <v>0</v>
          </cell>
          <cell r="O2020">
            <v>0.32064477933097385</v>
          </cell>
          <cell r="P2020">
            <v>0</v>
          </cell>
          <cell r="Q2020">
            <v>0</v>
          </cell>
          <cell r="R2020">
            <v>2.2999999999999998</v>
          </cell>
        </row>
        <row r="2021">
          <cell r="E2021">
            <v>12202100009</v>
          </cell>
          <cell r="F2021" t="str">
            <v>F</v>
          </cell>
          <cell r="G2021">
            <v>9</v>
          </cell>
          <cell r="I2021" t="str">
            <v>Catuaba - Conselheiro Josino</v>
          </cell>
          <cell r="J2021" t="str">
            <v>SA</v>
          </cell>
          <cell r="K2021" t="str">
            <v>S</v>
          </cell>
          <cell r="L2021">
            <v>7.9</v>
          </cell>
          <cell r="M2021">
            <v>0.2781022311681014</v>
          </cell>
          <cell r="N2021">
            <v>0</v>
          </cell>
          <cell r="O2021">
            <v>0.32064477933097385</v>
          </cell>
          <cell r="P2021">
            <v>0</v>
          </cell>
          <cell r="Q2021">
            <v>0</v>
          </cell>
          <cell r="R2021">
            <v>2.4500000000000002</v>
          </cell>
        </row>
        <row r="2022">
          <cell r="E2022">
            <v>12202100010</v>
          </cell>
          <cell r="F2022" t="str">
            <v>F</v>
          </cell>
          <cell r="G2022">
            <v>10</v>
          </cell>
          <cell r="I2022" t="str">
            <v>Conselheiro Josino - Guandu</v>
          </cell>
          <cell r="J2022" t="str">
            <v>SA</v>
          </cell>
          <cell r="K2022" t="str">
            <v>S</v>
          </cell>
          <cell r="L2022">
            <v>8.5</v>
          </cell>
          <cell r="M2022">
            <v>0.2781022311681014</v>
          </cell>
          <cell r="N2022">
            <v>0</v>
          </cell>
          <cell r="O2022">
            <v>0.32064477933097385</v>
          </cell>
          <cell r="P2022">
            <v>0</v>
          </cell>
          <cell r="Q2022">
            <v>0</v>
          </cell>
          <cell r="R2022">
            <v>2.65</v>
          </cell>
        </row>
        <row r="2023">
          <cell r="E2023">
            <v>12202100011</v>
          </cell>
          <cell r="F2023" t="str">
            <v>F</v>
          </cell>
          <cell r="G2023">
            <v>11</v>
          </cell>
          <cell r="I2023" t="str">
            <v>Guandu - Km-10 da BR-101</v>
          </cell>
          <cell r="J2023" t="str">
            <v>SA</v>
          </cell>
          <cell r="K2023" t="str">
            <v>S</v>
          </cell>
          <cell r="L2023">
            <v>12.6</v>
          </cell>
          <cell r="M2023">
            <v>0.2781022311681014</v>
          </cell>
          <cell r="N2023">
            <v>0</v>
          </cell>
          <cell r="O2023">
            <v>0.32064477933097385</v>
          </cell>
          <cell r="P2023">
            <v>0</v>
          </cell>
          <cell r="Q2023">
            <v>0</v>
          </cell>
          <cell r="R2023">
            <v>3.8</v>
          </cell>
        </row>
        <row r="2024">
          <cell r="E2024">
            <v>12202100012</v>
          </cell>
          <cell r="F2024" t="str">
            <v>F</v>
          </cell>
          <cell r="G2024">
            <v>12</v>
          </cell>
          <cell r="I2024" t="str">
            <v>Km-10 da BR-101 - Campos</v>
          </cell>
          <cell r="J2024" t="str">
            <v>SA</v>
          </cell>
          <cell r="K2024" t="str">
            <v>S</v>
          </cell>
          <cell r="L2024">
            <v>12.3</v>
          </cell>
          <cell r="M2024">
            <v>0.2781022311681014</v>
          </cell>
          <cell r="N2024">
            <v>0</v>
          </cell>
          <cell r="O2024">
            <v>0.32064477933097385</v>
          </cell>
          <cell r="P2024">
            <v>0</v>
          </cell>
          <cell r="Q2024">
            <v>0</v>
          </cell>
          <cell r="R2024">
            <v>3.7</v>
          </cell>
        </row>
        <row r="2025">
          <cell r="E2025">
            <v>12202100013</v>
          </cell>
          <cell r="F2025" t="str">
            <v>F</v>
          </cell>
          <cell r="G2025">
            <v>13</v>
          </cell>
          <cell r="I2025" t="str">
            <v>Bom Jesus do Itabapoana - Santo Eduardo</v>
          </cell>
          <cell r="J2025" t="str">
            <v>SA</v>
          </cell>
          <cell r="K2025" t="str">
            <v>S</v>
          </cell>
          <cell r="L2025">
            <v>28.6</v>
          </cell>
          <cell r="M2025">
            <v>0.2781022311681014</v>
          </cell>
          <cell r="N2025">
            <v>0</v>
          </cell>
          <cell r="O2025">
            <v>0.32064477933097385</v>
          </cell>
          <cell r="P2025">
            <v>0</v>
          </cell>
          <cell r="Q2025">
            <v>0</v>
          </cell>
          <cell r="R2025">
            <v>8.25</v>
          </cell>
        </row>
        <row r="2026">
          <cell r="E2026">
            <v>12202100014</v>
          </cell>
          <cell r="F2026" t="str">
            <v>F</v>
          </cell>
          <cell r="G2026">
            <v>14</v>
          </cell>
          <cell r="I2026" t="str">
            <v>Bom Jesus do Itabapoana - Santa Maria</v>
          </cell>
          <cell r="J2026" t="str">
            <v>SA</v>
          </cell>
          <cell r="K2026" t="str">
            <v>S</v>
          </cell>
          <cell r="L2026">
            <v>35.6</v>
          </cell>
          <cell r="M2026">
            <v>0.2781022311681014</v>
          </cell>
          <cell r="N2026">
            <v>0</v>
          </cell>
          <cell r="O2026">
            <v>0.32064477933097385</v>
          </cell>
          <cell r="P2026">
            <v>0</v>
          </cell>
          <cell r="Q2026">
            <v>0</v>
          </cell>
          <cell r="R2026">
            <v>10.199999999999999</v>
          </cell>
        </row>
        <row r="2027">
          <cell r="E2027">
            <v>12202100100</v>
          </cell>
          <cell r="F2027" t="str">
            <v>F</v>
          </cell>
          <cell r="G2027">
            <v>0</v>
          </cell>
          <cell r="H2027" t="str">
            <v>N109</v>
          </cell>
          <cell r="I2027" t="str">
            <v>Bom Jesus do Itabapoana - Campos (via Vila Nova)</v>
          </cell>
          <cell r="J2027" t="str">
            <v>SA</v>
          </cell>
          <cell r="K2027" t="str">
            <v>C</v>
          </cell>
          <cell r="L2027">
            <v>89</v>
          </cell>
          <cell r="M2027">
            <v>0.2781022311681014</v>
          </cell>
          <cell r="N2027">
            <v>19</v>
          </cell>
          <cell r="O2027">
            <v>0.32064477933097385</v>
          </cell>
          <cell r="P2027">
            <v>0</v>
          </cell>
          <cell r="Q2027">
            <v>0</v>
          </cell>
          <cell r="R2027">
            <v>31.1</v>
          </cell>
        </row>
        <row r="2028">
          <cell r="E2028">
            <v>12202100101</v>
          </cell>
          <cell r="F2028" t="str">
            <v>F</v>
          </cell>
          <cell r="G2028">
            <v>1</v>
          </cell>
          <cell r="I2028" t="str">
            <v>Bom Jesus do Itabapoana - Santa Isabel</v>
          </cell>
          <cell r="J2028" t="str">
            <v>SA</v>
          </cell>
          <cell r="K2028" t="str">
            <v>S</v>
          </cell>
          <cell r="L2028">
            <v>8.5</v>
          </cell>
          <cell r="M2028">
            <v>0.2781022311681014</v>
          </cell>
          <cell r="N2028">
            <v>0</v>
          </cell>
          <cell r="O2028">
            <v>0.32064477933097385</v>
          </cell>
          <cell r="P2028">
            <v>0</v>
          </cell>
          <cell r="Q2028">
            <v>0</v>
          </cell>
          <cell r="R2028">
            <v>2.65</v>
          </cell>
        </row>
        <row r="2029">
          <cell r="E2029">
            <v>12202100102</v>
          </cell>
          <cell r="F2029" t="str">
            <v>F</v>
          </cell>
          <cell r="G2029">
            <v>2</v>
          </cell>
          <cell r="I2029" t="str">
            <v>Santa Isabel - Mascaluba</v>
          </cell>
          <cell r="J2029" t="str">
            <v>SA</v>
          </cell>
          <cell r="K2029" t="str">
            <v>S</v>
          </cell>
          <cell r="L2029">
            <v>11.9</v>
          </cell>
          <cell r="M2029">
            <v>0.2781022311681014</v>
          </cell>
          <cell r="N2029">
            <v>0</v>
          </cell>
          <cell r="O2029">
            <v>0.32064477933097385</v>
          </cell>
          <cell r="P2029">
            <v>0</v>
          </cell>
          <cell r="Q2029">
            <v>0</v>
          </cell>
          <cell r="R2029">
            <v>3.6</v>
          </cell>
        </row>
        <row r="2030">
          <cell r="E2030">
            <v>12202100103</v>
          </cell>
          <cell r="F2030" t="str">
            <v>F</v>
          </cell>
          <cell r="G2030">
            <v>3</v>
          </cell>
          <cell r="I2030" t="str">
            <v>Mascaluba - Santo Eduardo</v>
          </cell>
          <cell r="J2030" t="str">
            <v>SA</v>
          </cell>
          <cell r="K2030" t="str">
            <v>S</v>
          </cell>
          <cell r="L2030">
            <v>8.1999999999999993</v>
          </cell>
          <cell r="M2030">
            <v>0.2781022311681014</v>
          </cell>
          <cell r="N2030">
            <v>0</v>
          </cell>
          <cell r="O2030">
            <v>0.32064477933097385</v>
          </cell>
          <cell r="P2030">
            <v>0</v>
          </cell>
          <cell r="Q2030">
            <v>0</v>
          </cell>
          <cell r="R2030">
            <v>2.5499999999999998</v>
          </cell>
        </row>
        <row r="2031">
          <cell r="E2031">
            <v>12202100104</v>
          </cell>
          <cell r="F2031" t="str">
            <v>F</v>
          </cell>
          <cell r="G2031">
            <v>4</v>
          </cell>
          <cell r="I2031" t="str">
            <v>Santo Eduardo - Santa Maria de Campos</v>
          </cell>
          <cell r="J2031" t="str">
            <v>SA</v>
          </cell>
          <cell r="K2031" t="str">
            <v>S</v>
          </cell>
          <cell r="L2031">
            <v>7</v>
          </cell>
          <cell r="M2031">
            <v>0.2781022311681014</v>
          </cell>
          <cell r="N2031">
            <v>0</v>
          </cell>
          <cell r="O2031">
            <v>0.32064477933097385</v>
          </cell>
          <cell r="P2031">
            <v>0</v>
          </cell>
          <cell r="Q2031">
            <v>0</v>
          </cell>
          <cell r="R2031">
            <v>2.2000000000000002</v>
          </cell>
        </row>
        <row r="2032">
          <cell r="E2032">
            <v>12202100105</v>
          </cell>
          <cell r="F2032" t="str">
            <v>F</v>
          </cell>
          <cell r="G2032">
            <v>5</v>
          </cell>
          <cell r="I2032" t="str">
            <v>Santa Maria de Campos - Santa Barbara</v>
          </cell>
          <cell r="J2032" t="str">
            <v>SA</v>
          </cell>
          <cell r="K2032" t="str">
            <v>S</v>
          </cell>
          <cell r="L2032">
            <v>0</v>
          </cell>
          <cell r="M2032">
            <v>0.2781022311681014</v>
          </cell>
          <cell r="N2032">
            <v>9</v>
          </cell>
          <cell r="O2032">
            <v>0.32064477933097385</v>
          </cell>
          <cell r="P2032">
            <v>0</v>
          </cell>
          <cell r="Q2032">
            <v>0</v>
          </cell>
          <cell r="R2032">
            <v>3.15</v>
          </cell>
        </row>
        <row r="2033">
          <cell r="E2033">
            <v>12202100106</v>
          </cell>
          <cell r="F2033" t="str">
            <v>F</v>
          </cell>
          <cell r="G2033">
            <v>6</v>
          </cell>
          <cell r="I2033" t="str">
            <v>Santa Barbara - Murundu</v>
          </cell>
          <cell r="J2033" t="str">
            <v>SA</v>
          </cell>
          <cell r="K2033" t="str">
            <v>S</v>
          </cell>
          <cell r="L2033">
            <v>0</v>
          </cell>
          <cell r="M2033">
            <v>0.2781022311681014</v>
          </cell>
          <cell r="N2033">
            <v>10</v>
          </cell>
          <cell r="O2033">
            <v>0.32064477933097385</v>
          </cell>
          <cell r="P2033">
            <v>0</v>
          </cell>
          <cell r="Q2033">
            <v>0</v>
          </cell>
          <cell r="R2033">
            <v>3.5</v>
          </cell>
        </row>
        <row r="2034">
          <cell r="E2034">
            <v>12202100107</v>
          </cell>
          <cell r="F2034" t="str">
            <v>F</v>
          </cell>
          <cell r="G2034">
            <v>7</v>
          </cell>
          <cell r="I2034" t="str">
            <v>Murundu - Vila Nova</v>
          </cell>
          <cell r="J2034" t="str">
            <v>SA</v>
          </cell>
          <cell r="K2034" t="str">
            <v>S</v>
          </cell>
          <cell r="L2034">
            <v>10</v>
          </cell>
          <cell r="M2034">
            <v>0.2781022311681014</v>
          </cell>
          <cell r="O2034">
            <v>0.32064477933097385</v>
          </cell>
          <cell r="P2034">
            <v>0</v>
          </cell>
          <cell r="Q2034">
            <v>0</v>
          </cell>
          <cell r="R2034">
            <v>3.05</v>
          </cell>
        </row>
        <row r="2035">
          <cell r="E2035">
            <v>12202100108</v>
          </cell>
          <cell r="F2035" t="str">
            <v>F</v>
          </cell>
          <cell r="G2035">
            <v>8</v>
          </cell>
          <cell r="I2035" t="str">
            <v>Vila Nova - Conselheiro Josino</v>
          </cell>
          <cell r="J2035" t="str">
            <v>SA</v>
          </cell>
          <cell r="K2035" t="str">
            <v>S</v>
          </cell>
          <cell r="L2035">
            <v>10</v>
          </cell>
          <cell r="M2035">
            <v>0.2781022311681014</v>
          </cell>
          <cell r="O2035">
            <v>0.32064477933097385</v>
          </cell>
          <cell r="P2035">
            <v>0</v>
          </cell>
          <cell r="Q2035">
            <v>0</v>
          </cell>
          <cell r="R2035">
            <v>3.05</v>
          </cell>
        </row>
        <row r="2036">
          <cell r="E2036">
            <v>12202100109</v>
          </cell>
          <cell r="F2036" t="str">
            <v>F</v>
          </cell>
          <cell r="G2036">
            <v>9</v>
          </cell>
          <cell r="I2036" t="str">
            <v>Conselheiro Josino - Guandu</v>
          </cell>
          <cell r="J2036" t="str">
            <v>SA</v>
          </cell>
          <cell r="K2036" t="str">
            <v>S</v>
          </cell>
          <cell r="L2036">
            <v>8.5</v>
          </cell>
          <cell r="M2036">
            <v>0.2781022311681014</v>
          </cell>
          <cell r="N2036">
            <v>0</v>
          </cell>
          <cell r="O2036">
            <v>0.32064477933097385</v>
          </cell>
          <cell r="P2036">
            <v>0</v>
          </cell>
          <cell r="Q2036">
            <v>0</v>
          </cell>
          <cell r="R2036">
            <v>2.65</v>
          </cell>
        </row>
        <row r="2037">
          <cell r="E2037">
            <v>12202100110</v>
          </cell>
          <cell r="F2037" t="str">
            <v>F</v>
          </cell>
          <cell r="G2037">
            <v>10</v>
          </cell>
          <cell r="I2037" t="str">
            <v>Guandu - Km-10 da BR-101</v>
          </cell>
          <cell r="J2037" t="str">
            <v>SA</v>
          </cell>
          <cell r="K2037" t="str">
            <v>S</v>
          </cell>
          <cell r="L2037">
            <v>12.6</v>
          </cell>
          <cell r="M2037">
            <v>0.2781022311681014</v>
          </cell>
          <cell r="N2037">
            <v>0</v>
          </cell>
          <cell r="O2037">
            <v>0.32064477933097385</v>
          </cell>
          <cell r="P2037">
            <v>0</v>
          </cell>
          <cell r="Q2037">
            <v>0</v>
          </cell>
          <cell r="R2037">
            <v>3.8</v>
          </cell>
        </row>
        <row r="2038">
          <cell r="E2038">
            <v>12202100111</v>
          </cell>
          <cell r="F2038" t="str">
            <v>F</v>
          </cell>
          <cell r="G2038">
            <v>11</v>
          </cell>
          <cell r="I2038" t="str">
            <v>Km-10 da BR-101 - Campos</v>
          </cell>
          <cell r="J2038" t="str">
            <v>SA</v>
          </cell>
          <cell r="K2038" t="str">
            <v>S</v>
          </cell>
          <cell r="L2038">
            <v>12.3</v>
          </cell>
          <cell r="M2038">
            <v>0.2781022311681014</v>
          </cell>
          <cell r="N2038">
            <v>0</v>
          </cell>
          <cell r="O2038">
            <v>0.32064477933097385</v>
          </cell>
          <cell r="P2038">
            <v>0</v>
          </cell>
          <cell r="Q2038">
            <v>0</v>
          </cell>
          <cell r="R2038">
            <v>3.7</v>
          </cell>
        </row>
        <row r="2039">
          <cell r="E2039">
            <v>12202100200</v>
          </cell>
          <cell r="F2039" t="str">
            <v>F</v>
          </cell>
          <cell r="G2039">
            <v>0</v>
          </cell>
          <cell r="H2039" t="str">
            <v>N471</v>
          </cell>
          <cell r="I2039" t="str">
            <v>Bom Jesus do Itabapoana - Santa Maria (via Santo Eduardo)</v>
          </cell>
          <cell r="J2039" t="str">
            <v>SA</v>
          </cell>
          <cell r="K2039" t="str">
            <v>C</v>
          </cell>
          <cell r="L2039">
            <v>35.6</v>
          </cell>
          <cell r="M2039">
            <v>0.2781022311681014</v>
          </cell>
          <cell r="N2039">
            <v>0</v>
          </cell>
          <cell r="O2039">
            <v>0.32064477933097385</v>
          </cell>
          <cell r="P2039">
            <v>0</v>
          </cell>
          <cell r="Q2039">
            <v>0</v>
          </cell>
          <cell r="R2039">
            <v>10.199999999999999</v>
          </cell>
        </row>
        <row r="2040">
          <cell r="E2040">
            <v>12202100201</v>
          </cell>
          <cell r="F2040" t="str">
            <v>F</v>
          </cell>
          <cell r="G2040">
            <v>1</v>
          </cell>
          <cell r="I2040" t="str">
            <v>Bom Jesus do Itabapoana - Santa Isabel</v>
          </cell>
          <cell r="J2040" t="str">
            <v>SA</v>
          </cell>
          <cell r="K2040" t="str">
            <v>S</v>
          </cell>
          <cell r="L2040">
            <v>8.5</v>
          </cell>
          <cell r="M2040">
            <v>0.2781022311681014</v>
          </cell>
          <cell r="N2040">
            <v>0</v>
          </cell>
          <cell r="O2040">
            <v>0.32064477933097385</v>
          </cell>
          <cell r="P2040">
            <v>0</v>
          </cell>
          <cell r="Q2040">
            <v>0</v>
          </cell>
          <cell r="R2040">
            <v>2.65</v>
          </cell>
        </row>
        <row r="2041">
          <cell r="E2041">
            <v>12202100202</v>
          </cell>
          <cell r="F2041" t="str">
            <v>F</v>
          </cell>
          <cell r="G2041">
            <v>2</v>
          </cell>
          <cell r="I2041" t="str">
            <v>Mascaluba - Santa Isabel</v>
          </cell>
          <cell r="J2041" t="str">
            <v>SA</v>
          </cell>
          <cell r="K2041" t="str">
            <v>S</v>
          </cell>
          <cell r="L2041">
            <v>11.9</v>
          </cell>
          <cell r="M2041">
            <v>0.2781022311681014</v>
          </cell>
          <cell r="N2041">
            <v>0</v>
          </cell>
          <cell r="O2041">
            <v>0.32064477933097385</v>
          </cell>
          <cell r="P2041">
            <v>0</v>
          </cell>
          <cell r="Q2041">
            <v>0</v>
          </cell>
          <cell r="R2041">
            <v>3.6</v>
          </cell>
        </row>
        <row r="2042">
          <cell r="E2042">
            <v>12202100203</v>
          </cell>
          <cell r="F2042" t="str">
            <v>F</v>
          </cell>
          <cell r="G2042">
            <v>3</v>
          </cell>
          <cell r="I2042" t="str">
            <v>Mascaluba - Santo Eduardo</v>
          </cell>
          <cell r="J2042" t="str">
            <v>SA</v>
          </cell>
          <cell r="K2042" t="str">
            <v>S</v>
          </cell>
          <cell r="L2042">
            <v>8.1999999999999993</v>
          </cell>
          <cell r="M2042">
            <v>0.2781022311681014</v>
          </cell>
          <cell r="N2042">
            <v>0</v>
          </cell>
          <cell r="O2042">
            <v>0.32064477933097385</v>
          </cell>
          <cell r="P2042">
            <v>0</v>
          </cell>
          <cell r="Q2042">
            <v>0</v>
          </cell>
          <cell r="R2042">
            <v>2.5499999999999998</v>
          </cell>
        </row>
        <row r="2043">
          <cell r="E2043">
            <v>12202100204</v>
          </cell>
          <cell r="F2043" t="str">
            <v>F</v>
          </cell>
          <cell r="G2043">
            <v>4</v>
          </cell>
          <cell r="I2043" t="str">
            <v>Santo Eduardo - Santa Maria</v>
          </cell>
          <cell r="J2043" t="str">
            <v>SA</v>
          </cell>
          <cell r="K2043" t="str">
            <v>S</v>
          </cell>
          <cell r="L2043">
            <v>7</v>
          </cell>
          <cell r="M2043">
            <v>0.2781022311681014</v>
          </cell>
          <cell r="N2043">
            <v>0</v>
          </cell>
          <cell r="O2043">
            <v>0.32064477933097385</v>
          </cell>
          <cell r="P2043">
            <v>0</v>
          </cell>
          <cell r="Q2043">
            <v>0</v>
          </cell>
          <cell r="R2043">
            <v>2.2000000000000002</v>
          </cell>
        </row>
        <row r="2044">
          <cell r="E2044">
            <v>12202200000</v>
          </cell>
          <cell r="F2044" t="str">
            <v>F</v>
          </cell>
          <cell r="G2044">
            <v>0</v>
          </cell>
          <cell r="H2044" t="str">
            <v>N480</v>
          </cell>
          <cell r="I2044" t="str">
            <v>Campos - São Joaquim (via Vila Nova)</v>
          </cell>
          <cell r="J2044" t="str">
            <v>SA</v>
          </cell>
          <cell r="K2044" t="str">
            <v>O</v>
          </cell>
          <cell r="L2044">
            <v>40.9</v>
          </cell>
          <cell r="M2044">
            <v>0.2781022311681014</v>
          </cell>
          <cell r="N2044">
            <v>0</v>
          </cell>
          <cell r="O2044">
            <v>0.32064477933097385</v>
          </cell>
          <cell r="P2044">
            <v>0</v>
          </cell>
          <cell r="Q2044">
            <v>0</v>
          </cell>
          <cell r="R2044">
            <v>11.65</v>
          </cell>
        </row>
        <row r="2045">
          <cell r="E2045">
            <v>12202200001</v>
          </cell>
          <cell r="F2045" t="str">
            <v>F</v>
          </cell>
          <cell r="G2045">
            <v>1</v>
          </cell>
          <cell r="I2045" t="str">
            <v>Campos - Km-10 da BR-101</v>
          </cell>
          <cell r="J2045" t="str">
            <v>SA</v>
          </cell>
          <cell r="K2045" t="str">
            <v>S</v>
          </cell>
          <cell r="L2045">
            <v>8.1999999999999993</v>
          </cell>
          <cell r="M2045">
            <v>0.2781022311681014</v>
          </cell>
          <cell r="N2045">
            <v>0</v>
          </cell>
          <cell r="O2045">
            <v>0.32064477933097385</v>
          </cell>
          <cell r="P2045">
            <v>0</v>
          </cell>
          <cell r="Q2045">
            <v>0</v>
          </cell>
          <cell r="R2045">
            <v>2.5499999999999998</v>
          </cell>
        </row>
        <row r="2046">
          <cell r="E2046">
            <v>12202200002</v>
          </cell>
          <cell r="F2046" t="str">
            <v>F</v>
          </cell>
          <cell r="G2046">
            <v>2</v>
          </cell>
          <cell r="I2046" t="str">
            <v>Km-10 da BR-101- Travessão</v>
          </cell>
          <cell r="J2046" t="str">
            <v>SA</v>
          </cell>
          <cell r="K2046" t="str">
            <v>S</v>
          </cell>
          <cell r="L2046">
            <v>8.1999999999999993</v>
          </cell>
          <cell r="M2046">
            <v>0.2781022311681014</v>
          </cell>
          <cell r="N2046">
            <v>0</v>
          </cell>
          <cell r="O2046">
            <v>0.32064477933097385</v>
          </cell>
          <cell r="P2046">
            <v>0</v>
          </cell>
          <cell r="Q2046">
            <v>0</v>
          </cell>
          <cell r="R2046">
            <v>2.5499999999999998</v>
          </cell>
        </row>
        <row r="2047">
          <cell r="E2047">
            <v>12202200003</v>
          </cell>
          <cell r="F2047" t="str">
            <v>F</v>
          </cell>
          <cell r="G2047">
            <v>3</v>
          </cell>
          <cell r="I2047" t="str">
            <v>Travessão - Guandu</v>
          </cell>
          <cell r="J2047" t="str">
            <v>SA</v>
          </cell>
          <cell r="K2047" t="str">
            <v>S</v>
          </cell>
          <cell r="L2047">
            <v>8.1999999999999993</v>
          </cell>
          <cell r="M2047">
            <v>0.2781022311681014</v>
          </cell>
          <cell r="N2047">
            <v>0</v>
          </cell>
          <cell r="O2047">
            <v>0.32064477933097385</v>
          </cell>
          <cell r="P2047">
            <v>0</v>
          </cell>
          <cell r="Q2047">
            <v>0</v>
          </cell>
          <cell r="R2047">
            <v>2.5499999999999998</v>
          </cell>
        </row>
        <row r="2048">
          <cell r="E2048">
            <v>12202200004</v>
          </cell>
          <cell r="F2048" t="str">
            <v>F</v>
          </cell>
          <cell r="G2048">
            <v>4</v>
          </cell>
          <cell r="I2048" t="str">
            <v>Guandu - Conselheiro Josino</v>
          </cell>
          <cell r="J2048" t="str">
            <v>SA</v>
          </cell>
          <cell r="K2048" t="str">
            <v>S</v>
          </cell>
          <cell r="L2048">
            <v>8.1999999999999993</v>
          </cell>
          <cell r="M2048">
            <v>0.2781022311681014</v>
          </cell>
          <cell r="N2048">
            <v>0</v>
          </cell>
          <cell r="O2048">
            <v>0.32064477933097385</v>
          </cell>
          <cell r="P2048">
            <v>0</v>
          </cell>
          <cell r="Q2048">
            <v>0</v>
          </cell>
          <cell r="R2048">
            <v>2.5499999999999998</v>
          </cell>
        </row>
        <row r="2049">
          <cell r="E2049">
            <v>12202200005</v>
          </cell>
          <cell r="F2049" t="str">
            <v>F</v>
          </cell>
          <cell r="G2049">
            <v>5</v>
          </cell>
          <cell r="I2049" t="str">
            <v>Conselheiro Josino - Catuaba</v>
          </cell>
          <cell r="J2049" t="str">
            <v>SA</v>
          </cell>
          <cell r="K2049" t="str">
            <v>S</v>
          </cell>
          <cell r="L2049">
            <v>8.1999999999999993</v>
          </cell>
          <cell r="M2049">
            <v>0.2781022311681014</v>
          </cell>
          <cell r="N2049">
            <v>0</v>
          </cell>
          <cell r="O2049">
            <v>0.32064477933097385</v>
          </cell>
          <cell r="P2049">
            <v>0</v>
          </cell>
          <cell r="Q2049">
            <v>0</v>
          </cell>
          <cell r="R2049">
            <v>2.5499999999999998</v>
          </cell>
        </row>
        <row r="2050">
          <cell r="E2050">
            <v>12202200006</v>
          </cell>
          <cell r="F2050" t="str">
            <v>F</v>
          </cell>
          <cell r="G2050">
            <v>6</v>
          </cell>
          <cell r="I2050" t="str">
            <v>Catuaba - Morro do Côco</v>
          </cell>
          <cell r="J2050" t="str">
            <v>SA</v>
          </cell>
          <cell r="K2050" t="str">
            <v>S</v>
          </cell>
          <cell r="L2050">
            <v>8.1999999999999993</v>
          </cell>
          <cell r="M2050">
            <v>0.2781022311681014</v>
          </cell>
          <cell r="N2050">
            <v>0</v>
          </cell>
          <cell r="O2050">
            <v>0.32064477933097385</v>
          </cell>
          <cell r="P2050">
            <v>0</v>
          </cell>
          <cell r="Q2050">
            <v>0</v>
          </cell>
          <cell r="R2050">
            <v>2.5499999999999998</v>
          </cell>
        </row>
        <row r="2051">
          <cell r="E2051">
            <v>12202200007</v>
          </cell>
          <cell r="F2051" t="str">
            <v>F</v>
          </cell>
          <cell r="G2051">
            <v>7</v>
          </cell>
          <cell r="I2051" t="str">
            <v>Morro do Côco - Vila Nova</v>
          </cell>
          <cell r="J2051" t="str">
            <v>SA</v>
          </cell>
          <cell r="K2051" t="str">
            <v>S</v>
          </cell>
          <cell r="L2051">
            <v>0</v>
          </cell>
          <cell r="M2051">
            <v>0.2781022311681014</v>
          </cell>
          <cell r="N2051">
            <v>7.1</v>
          </cell>
          <cell r="O2051">
            <v>0.32064477933097385</v>
          </cell>
          <cell r="P2051">
            <v>0</v>
          </cell>
          <cell r="Q2051">
            <v>0</v>
          </cell>
          <cell r="R2051">
            <v>2.5499999999999998</v>
          </cell>
        </row>
        <row r="2052">
          <cell r="E2052">
            <v>12202200008</v>
          </cell>
          <cell r="F2052" t="str">
            <v>F</v>
          </cell>
          <cell r="G2052">
            <v>8</v>
          </cell>
          <cell r="I2052" t="str">
            <v>Vila Nova - São Joaquim</v>
          </cell>
          <cell r="J2052" t="str">
            <v>SA</v>
          </cell>
          <cell r="K2052" t="str">
            <v>S</v>
          </cell>
          <cell r="L2052">
            <v>0</v>
          </cell>
          <cell r="M2052">
            <v>0.2781022311681014</v>
          </cell>
          <cell r="N2052">
            <v>7.1</v>
          </cell>
          <cell r="O2052">
            <v>0.32064477933097385</v>
          </cell>
          <cell r="P2052">
            <v>0</v>
          </cell>
          <cell r="Q2052">
            <v>0</v>
          </cell>
          <cell r="R2052">
            <v>2.5499999999999998</v>
          </cell>
        </row>
        <row r="2053">
          <cell r="E2053">
            <v>15100100000</v>
          </cell>
          <cell r="F2053" t="str">
            <v>F</v>
          </cell>
          <cell r="G2053">
            <v>0</v>
          </cell>
          <cell r="H2053" t="str">
            <v>NB70</v>
          </cell>
          <cell r="I2053" t="str">
            <v>Campos - Quissamã (via Conde de Araruama)</v>
          </cell>
          <cell r="J2053" t="str">
            <v>SA</v>
          </cell>
          <cell r="K2053" t="str">
            <v>O</v>
          </cell>
          <cell r="L2053">
            <v>47.799181409245485</v>
          </cell>
          <cell r="M2053">
            <v>0.2781022311681014</v>
          </cell>
          <cell r="N2053">
            <v>0</v>
          </cell>
          <cell r="O2053">
            <v>0.32064477933097385</v>
          </cell>
          <cell r="P2053">
            <v>0</v>
          </cell>
          <cell r="Q2053">
            <v>0</v>
          </cell>
          <cell r="R2053">
            <v>13.55</v>
          </cell>
        </row>
        <row r="2054">
          <cell r="E2054">
            <v>15100100003</v>
          </cell>
          <cell r="F2054" t="str">
            <v>F</v>
          </cell>
          <cell r="G2054">
            <v>3</v>
          </cell>
          <cell r="I2054" t="str">
            <v>Elesbão - Quissamã</v>
          </cell>
          <cell r="J2054" t="str">
            <v>SA</v>
          </cell>
          <cell r="K2054" t="str">
            <v>S</v>
          </cell>
          <cell r="L2054">
            <v>23.899590704622742</v>
          </cell>
          <cell r="M2054">
            <v>0.2781022311681014</v>
          </cell>
          <cell r="N2054">
            <v>0</v>
          </cell>
          <cell r="O2054">
            <v>0.32064477933097385</v>
          </cell>
          <cell r="P2054">
            <v>0</v>
          </cell>
          <cell r="Q2054">
            <v>0</v>
          </cell>
          <cell r="R2054">
            <v>6.9</v>
          </cell>
        </row>
        <row r="2055">
          <cell r="E2055">
            <v>15100100004</v>
          </cell>
          <cell r="F2055" t="str">
            <v>F</v>
          </cell>
          <cell r="G2055">
            <v>4</v>
          </cell>
          <cell r="I2055" t="str">
            <v>Conde de Araruama - Quissamã</v>
          </cell>
          <cell r="J2055" t="str">
            <v>SA</v>
          </cell>
          <cell r="K2055" t="str">
            <v>S</v>
          </cell>
          <cell r="L2055">
            <v>14.339754422773646</v>
          </cell>
          <cell r="M2055">
            <v>0.2781022311681014</v>
          </cell>
          <cell r="N2055">
            <v>0</v>
          </cell>
          <cell r="O2055">
            <v>0.32064477933097385</v>
          </cell>
          <cell r="P2055">
            <v>0</v>
          </cell>
          <cell r="Q2055">
            <v>0</v>
          </cell>
          <cell r="R2055">
            <v>4.25</v>
          </cell>
        </row>
        <row r="2056">
          <cell r="E2056">
            <v>15100100005</v>
          </cell>
          <cell r="F2056" t="str">
            <v>F</v>
          </cell>
          <cell r="G2056">
            <v>5</v>
          </cell>
          <cell r="I2056" t="str">
            <v>Ibitioca - Elesbão</v>
          </cell>
          <cell r="J2056" t="str">
            <v>SA</v>
          </cell>
          <cell r="K2056" t="str">
            <v>S</v>
          </cell>
          <cell r="L2056">
            <v>14.339754422773646</v>
          </cell>
          <cell r="M2056">
            <v>0.2781022311681014</v>
          </cell>
          <cell r="N2056">
            <v>0</v>
          </cell>
          <cell r="O2056">
            <v>0.32064477933097385</v>
          </cell>
          <cell r="P2056">
            <v>0</v>
          </cell>
          <cell r="Q2056">
            <v>0</v>
          </cell>
          <cell r="R2056">
            <v>4.25</v>
          </cell>
        </row>
        <row r="2057">
          <cell r="E2057">
            <v>15100100009</v>
          </cell>
          <cell r="F2057" t="str">
            <v>F</v>
          </cell>
          <cell r="G2057">
            <v>9</v>
          </cell>
          <cell r="I2057" t="str">
            <v>Conde de Araruama - Elesbão</v>
          </cell>
          <cell r="J2057" t="str">
            <v>SA</v>
          </cell>
          <cell r="K2057" t="str">
            <v>S</v>
          </cell>
          <cell r="L2057">
            <v>14.339754422773646</v>
          </cell>
          <cell r="M2057">
            <v>0.2781022311681014</v>
          </cell>
          <cell r="N2057">
            <v>0</v>
          </cell>
          <cell r="O2057">
            <v>0.32064477933097385</v>
          </cell>
          <cell r="P2057">
            <v>0</v>
          </cell>
          <cell r="Q2057">
            <v>0</v>
          </cell>
          <cell r="R2057">
            <v>4.25</v>
          </cell>
        </row>
        <row r="2058">
          <cell r="E2058">
            <v>15100200000</v>
          </cell>
          <cell r="F2058" t="str">
            <v>F</v>
          </cell>
          <cell r="G2058">
            <v>0</v>
          </cell>
          <cell r="H2058" t="str">
            <v>NB71</v>
          </cell>
          <cell r="I2058" t="str">
            <v>Campos - Quissamã (via Carapebus)</v>
          </cell>
          <cell r="J2058" t="str">
            <v>SA</v>
          </cell>
          <cell r="K2058" t="str">
            <v>O</v>
          </cell>
          <cell r="L2058">
            <v>47.799181409245485</v>
          </cell>
          <cell r="M2058">
            <v>0.2781022311681014</v>
          </cell>
          <cell r="N2058">
            <v>0</v>
          </cell>
          <cell r="O2058">
            <v>0.32064477933097385</v>
          </cell>
          <cell r="P2058">
            <v>0</v>
          </cell>
          <cell r="Q2058">
            <v>0</v>
          </cell>
          <cell r="R2058">
            <v>13.55</v>
          </cell>
        </row>
        <row r="2059">
          <cell r="E2059">
            <v>15100200004</v>
          </cell>
          <cell r="F2059" t="str">
            <v>F</v>
          </cell>
          <cell r="G2059">
            <v>4</v>
          </cell>
          <cell r="I2059" t="str">
            <v>Carapebus - Quissamã</v>
          </cell>
          <cell r="J2059" t="str">
            <v>SA</v>
          </cell>
          <cell r="K2059" t="str">
            <v>S</v>
          </cell>
          <cell r="L2059">
            <v>16.729713493235916</v>
          </cell>
          <cell r="M2059">
            <v>0.2781022311681014</v>
          </cell>
          <cell r="N2059">
            <v>0</v>
          </cell>
          <cell r="O2059">
            <v>0.32064477933097385</v>
          </cell>
          <cell r="P2059">
            <v>0</v>
          </cell>
          <cell r="Q2059">
            <v>0</v>
          </cell>
          <cell r="R2059">
            <v>4.95</v>
          </cell>
        </row>
        <row r="2060">
          <cell r="E2060">
            <v>15100200005</v>
          </cell>
          <cell r="F2060" t="str">
            <v>F</v>
          </cell>
          <cell r="G2060">
            <v>5</v>
          </cell>
          <cell r="I2060" t="str">
            <v>Ibitioca - Elesbão</v>
          </cell>
          <cell r="J2060" t="str">
            <v>SA</v>
          </cell>
          <cell r="K2060" t="str">
            <v>S</v>
          </cell>
          <cell r="L2060">
            <v>14.339754422773646</v>
          </cell>
          <cell r="M2060">
            <v>0.2781022311681014</v>
          </cell>
          <cell r="N2060">
            <v>0</v>
          </cell>
          <cell r="O2060">
            <v>0.32064477933097385</v>
          </cell>
          <cell r="P2060">
            <v>0</v>
          </cell>
          <cell r="Q2060">
            <v>0</v>
          </cell>
          <cell r="R2060">
            <v>4.25</v>
          </cell>
        </row>
        <row r="2061">
          <cell r="E2061">
            <v>15100200008</v>
          </cell>
          <cell r="F2061" t="str">
            <v>F</v>
          </cell>
          <cell r="G2061">
            <v>8</v>
          </cell>
          <cell r="I2061" t="str">
            <v>Elesbão - Carapebus</v>
          </cell>
          <cell r="J2061" t="str">
            <v>SA</v>
          </cell>
          <cell r="K2061" t="str">
            <v>S</v>
          </cell>
          <cell r="L2061">
            <v>23.899590704622742</v>
          </cell>
          <cell r="M2061">
            <v>0.2781022311681014</v>
          </cell>
          <cell r="N2061">
            <v>0</v>
          </cell>
          <cell r="O2061">
            <v>0.32064477933097385</v>
          </cell>
          <cell r="P2061">
            <v>0</v>
          </cell>
          <cell r="Q2061">
            <v>0</v>
          </cell>
          <cell r="R2061">
            <v>6.9</v>
          </cell>
        </row>
        <row r="2062">
          <cell r="E2062">
            <v>15100300000</v>
          </cell>
          <cell r="F2062" t="str">
            <v>F</v>
          </cell>
          <cell r="G2062">
            <v>0</v>
          </cell>
          <cell r="I2062" t="str">
            <v>Campos - Quissamã (via Bela Vista)</v>
          </cell>
          <cell r="J2062" t="str">
            <v>A</v>
          </cell>
          <cell r="K2062" t="str">
            <v>O</v>
          </cell>
          <cell r="L2062">
            <v>42.735911144216857</v>
          </cell>
          <cell r="M2062">
            <v>0.31105125974876691</v>
          </cell>
          <cell r="N2062">
            <v>0</v>
          </cell>
          <cell r="O2062">
            <v>0.35356905784392223</v>
          </cell>
          <cell r="P2062">
            <v>0</v>
          </cell>
          <cell r="Q2062">
            <v>0</v>
          </cell>
          <cell r="R2062">
            <v>13.55</v>
          </cell>
        </row>
        <row r="2063">
          <cell r="E2063">
            <v>15100300001</v>
          </cell>
          <cell r="F2063" t="str">
            <v>F</v>
          </cell>
          <cell r="G2063">
            <v>1</v>
          </cell>
          <cell r="I2063" t="str">
            <v>Campos - Bela Vista</v>
          </cell>
          <cell r="J2063" t="str">
            <v>A</v>
          </cell>
          <cell r="K2063" t="str">
            <v>S</v>
          </cell>
          <cell r="L2063">
            <v>21.3679555721084</v>
          </cell>
          <cell r="M2063">
            <v>0.31105125974876691</v>
          </cell>
          <cell r="N2063">
            <v>0</v>
          </cell>
          <cell r="O2063">
            <v>0.35356905784392223</v>
          </cell>
          <cell r="P2063">
            <v>0</v>
          </cell>
          <cell r="Q2063">
            <v>0</v>
          </cell>
          <cell r="R2063">
            <v>6.9</v>
          </cell>
        </row>
        <row r="2064">
          <cell r="E2064">
            <v>15100300002</v>
          </cell>
          <cell r="F2064" t="str">
            <v>F</v>
          </cell>
          <cell r="G2064">
            <v>2</v>
          </cell>
          <cell r="I2064" t="str">
            <v>Bela Vista - Barra do Furado</v>
          </cell>
          <cell r="J2064" t="str">
            <v>A</v>
          </cell>
          <cell r="K2064" t="str">
            <v>S</v>
          </cell>
          <cell r="L2064">
            <v>12.82077334326504</v>
          </cell>
          <cell r="M2064">
            <v>0.31105125974876691</v>
          </cell>
          <cell r="N2064">
            <v>0</v>
          </cell>
          <cell r="O2064">
            <v>0.35356905784392223</v>
          </cell>
          <cell r="P2064">
            <v>0</v>
          </cell>
          <cell r="Q2064">
            <v>0</v>
          </cell>
          <cell r="R2064">
            <v>4.25</v>
          </cell>
        </row>
        <row r="2065">
          <cell r="E2065">
            <v>15100300004</v>
          </cell>
          <cell r="F2065" t="str">
            <v>F</v>
          </cell>
          <cell r="G2065">
            <v>4</v>
          </cell>
          <cell r="I2065" t="str">
            <v>Barra do Furado - Capivari</v>
          </cell>
          <cell r="J2065" t="str">
            <v>A</v>
          </cell>
          <cell r="K2065" t="str">
            <v>S</v>
          </cell>
          <cell r="L2065">
            <v>12.82077334326504</v>
          </cell>
          <cell r="M2065">
            <v>0.31105125974876691</v>
          </cell>
          <cell r="N2065">
            <v>0</v>
          </cell>
          <cell r="O2065">
            <v>0.35356905784392223</v>
          </cell>
          <cell r="P2065">
            <v>0</v>
          </cell>
          <cell r="Q2065">
            <v>0</v>
          </cell>
          <cell r="R2065">
            <v>4.25</v>
          </cell>
        </row>
        <row r="2066">
          <cell r="E2066">
            <v>15100300005</v>
          </cell>
          <cell r="F2066" t="str">
            <v>F</v>
          </cell>
          <cell r="G2066">
            <v>5</v>
          </cell>
          <cell r="I2066" t="str">
            <v>Capivari - Quissamã</v>
          </cell>
          <cell r="J2066" t="str">
            <v>A</v>
          </cell>
          <cell r="K2066" t="str">
            <v>S</v>
          </cell>
          <cell r="L2066">
            <v>12.82077334326504</v>
          </cell>
          <cell r="M2066">
            <v>0.31105125974876691</v>
          </cell>
          <cell r="N2066">
            <v>0</v>
          </cell>
          <cell r="O2066">
            <v>0.35356905784392223</v>
          </cell>
          <cell r="P2066">
            <v>0</v>
          </cell>
          <cell r="Q2066">
            <v>0</v>
          </cell>
          <cell r="R2066">
            <v>4.25</v>
          </cell>
        </row>
        <row r="2067">
          <cell r="E2067">
            <v>15101200000</v>
          </cell>
          <cell r="F2067" t="str">
            <v>F</v>
          </cell>
          <cell r="G2067">
            <v>0</v>
          </cell>
          <cell r="H2067" t="str">
            <v>NB75</v>
          </cell>
          <cell r="I2067" t="str">
            <v xml:space="preserve">Quissamã - Campos (via Dores de Macabú) </v>
          </cell>
          <cell r="J2067" t="str">
            <v>SA</v>
          </cell>
          <cell r="K2067" t="str">
            <v>O</v>
          </cell>
          <cell r="L2067">
            <v>47.799181409245485</v>
          </cell>
          <cell r="M2067">
            <v>0.2781022311681014</v>
          </cell>
          <cell r="N2067">
            <v>0</v>
          </cell>
          <cell r="O2067">
            <v>0.32064477933097385</v>
          </cell>
          <cell r="P2067">
            <v>0</v>
          </cell>
          <cell r="Q2067">
            <v>0</v>
          </cell>
          <cell r="R2067">
            <v>13.55</v>
          </cell>
        </row>
        <row r="2068">
          <cell r="E2068">
            <v>15101200001</v>
          </cell>
          <cell r="F2068" t="str">
            <v>F</v>
          </cell>
          <cell r="G2068">
            <v>1</v>
          </cell>
          <cell r="I2068" t="str">
            <v>Quissamã - Dores de Macabú</v>
          </cell>
          <cell r="J2068" t="str">
            <v>SA</v>
          </cell>
          <cell r="K2068" t="str">
            <v>S</v>
          </cell>
          <cell r="L2068">
            <v>14.339754422773646</v>
          </cell>
          <cell r="M2068">
            <v>0.2781022311681014</v>
          </cell>
          <cell r="N2068">
            <v>0</v>
          </cell>
          <cell r="O2068">
            <v>0.32064477933097385</v>
          </cell>
          <cell r="P2068">
            <v>0</v>
          </cell>
          <cell r="Q2068">
            <v>0</v>
          </cell>
          <cell r="R2068">
            <v>4.25</v>
          </cell>
        </row>
        <row r="2069">
          <cell r="E2069">
            <v>15300100000</v>
          </cell>
          <cell r="F2069" t="str">
            <v>F</v>
          </cell>
          <cell r="G2069">
            <v>0</v>
          </cell>
          <cell r="H2069" t="str">
            <v>N500</v>
          </cell>
          <cell r="I2069" t="str">
            <v xml:space="preserve">Campos - Outeiro  </v>
          </cell>
          <cell r="J2069" t="str">
            <v>SA</v>
          </cell>
          <cell r="K2069" t="str">
            <v>O</v>
          </cell>
          <cell r="L2069">
            <v>20.9</v>
          </cell>
          <cell r="M2069">
            <v>0.2781022311681014</v>
          </cell>
          <cell r="N2069">
            <v>0</v>
          </cell>
          <cell r="O2069">
            <v>0.32064477933097385</v>
          </cell>
          <cell r="P2069">
            <v>0</v>
          </cell>
          <cell r="Q2069">
            <v>0</v>
          </cell>
          <cell r="R2069">
            <v>6.1</v>
          </cell>
        </row>
        <row r="2070">
          <cell r="E2070">
            <v>15300100001</v>
          </cell>
          <cell r="F2070" t="str">
            <v>F</v>
          </cell>
          <cell r="G2070">
            <v>1</v>
          </cell>
          <cell r="I2070" t="str">
            <v>Campos - Balança</v>
          </cell>
          <cell r="J2070" t="str">
            <v>SA</v>
          </cell>
          <cell r="K2070" t="str">
            <v>S</v>
          </cell>
          <cell r="L2070">
            <v>10</v>
          </cell>
          <cell r="M2070">
            <v>0.2781022311681014</v>
          </cell>
          <cell r="N2070">
            <v>0</v>
          </cell>
          <cell r="O2070">
            <v>0.32064477933097385</v>
          </cell>
          <cell r="P2070">
            <v>0</v>
          </cell>
          <cell r="Q2070">
            <v>0</v>
          </cell>
          <cell r="R2070">
            <v>3.05</v>
          </cell>
        </row>
        <row r="2071">
          <cell r="E2071">
            <v>15300100002</v>
          </cell>
          <cell r="F2071" t="str">
            <v>F</v>
          </cell>
          <cell r="G2071">
            <v>2</v>
          </cell>
          <cell r="I2071" t="str">
            <v>Campos - Sapucaia</v>
          </cell>
          <cell r="J2071" t="str">
            <v>SA</v>
          </cell>
          <cell r="K2071" t="str">
            <v>S</v>
          </cell>
          <cell r="L2071">
            <v>17.3</v>
          </cell>
          <cell r="M2071">
            <v>0.2781022311681014</v>
          </cell>
          <cell r="N2071">
            <v>0</v>
          </cell>
          <cell r="O2071">
            <v>0.32064477933097385</v>
          </cell>
          <cell r="P2071">
            <v>0</v>
          </cell>
          <cell r="Q2071">
            <v>0</v>
          </cell>
          <cell r="R2071">
            <v>5.0999999999999996</v>
          </cell>
        </row>
        <row r="2072">
          <cell r="E2072">
            <v>15300100003</v>
          </cell>
          <cell r="F2072" t="str">
            <v>F</v>
          </cell>
          <cell r="G2072">
            <v>3</v>
          </cell>
          <cell r="I2072" t="str">
            <v>Balança - Sapucaia</v>
          </cell>
          <cell r="J2072" t="str">
            <v>SA</v>
          </cell>
          <cell r="K2072" t="str">
            <v>S</v>
          </cell>
          <cell r="L2072">
            <v>11.2</v>
          </cell>
          <cell r="M2072">
            <v>0.2781022311681014</v>
          </cell>
          <cell r="N2072">
            <v>0</v>
          </cell>
          <cell r="O2072">
            <v>0.32064477933097385</v>
          </cell>
          <cell r="P2072">
            <v>0</v>
          </cell>
          <cell r="Q2072">
            <v>0</v>
          </cell>
          <cell r="R2072">
            <v>3.4</v>
          </cell>
        </row>
        <row r="2073">
          <cell r="E2073">
            <v>15300100004</v>
          </cell>
          <cell r="F2073" t="str">
            <v>F</v>
          </cell>
          <cell r="G2073">
            <v>4</v>
          </cell>
          <cell r="I2073" t="str">
            <v>Sapucaia - Outeiro</v>
          </cell>
          <cell r="J2073" t="str">
            <v>SA</v>
          </cell>
          <cell r="K2073" t="str">
            <v>S</v>
          </cell>
          <cell r="L2073">
            <v>11.2</v>
          </cell>
          <cell r="M2073">
            <v>0.2781022311681014</v>
          </cell>
          <cell r="N2073">
            <v>0</v>
          </cell>
          <cell r="O2073">
            <v>0.32064477933097385</v>
          </cell>
          <cell r="P2073">
            <v>0</v>
          </cell>
          <cell r="Q2073">
            <v>0</v>
          </cell>
          <cell r="R2073">
            <v>3.4</v>
          </cell>
        </row>
        <row r="2074">
          <cell r="E2074">
            <v>17200100000</v>
          </cell>
          <cell r="F2074" t="str">
            <v>F</v>
          </cell>
          <cell r="G2074">
            <v>0</v>
          </cell>
          <cell r="H2074" t="str">
            <v>N180</v>
          </cell>
          <cell r="I2074" t="str">
            <v xml:space="preserve">Natividade - Varre Sai   </v>
          </cell>
          <cell r="J2074" t="str">
            <v>SA</v>
          </cell>
          <cell r="K2074" t="str">
            <v>O</v>
          </cell>
          <cell r="L2074">
            <v>21.5</v>
          </cell>
          <cell r="M2074">
            <v>0.2781022311681014</v>
          </cell>
          <cell r="N2074">
            <v>0</v>
          </cell>
          <cell r="O2074">
            <v>0.32064477933097385</v>
          </cell>
          <cell r="P2074">
            <v>0</v>
          </cell>
          <cell r="Q2074">
            <v>0</v>
          </cell>
          <cell r="R2074">
            <v>6.25</v>
          </cell>
        </row>
        <row r="2075">
          <cell r="E2075">
            <v>17200100001</v>
          </cell>
          <cell r="F2075" t="str">
            <v>F</v>
          </cell>
          <cell r="G2075">
            <v>1</v>
          </cell>
          <cell r="I2075" t="str">
            <v>Natividade - Bela Vista</v>
          </cell>
          <cell r="J2075" t="str">
            <v>SA</v>
          </cell>
          <cell r="K2075" t="str">
            <v>S</v>
          </cell>
          <cell r="L2075">
            <v>11.5</v>
          </cell>
          <cell r="M2075">
            <v>0.2781022311681014</v>
          </cell>
          <cell r="N2075">
            <v>0</v>
          </cell>
          <cell r="O2075">
            <v>0.32064477933097385</v>
          </cell>
          <cell r="P2075">
            <v>0</v>
          </cell>
          <cell r="Q2075">
            <v>0</v>
          </cell>
          <cell r="R2075">
            <v>3.5</v>
          </cell>
        </row>
        <row r="2076">
          <cell r="E2076">
            <v>17200100002</v>
          </cell>
          <cell r="F2076" t="str">
            <v>F</v>
          </cell>
          <cell r="G2076">
            <v>2</v>
          </cell>
          <cell r="I2076" t="str">
            <v>Bela Vista - Varre Sai</v>
          </cell>
          <cell r="J2076" t="str">
            <v>SA</v>
          </cell>
          <cell r="K2076" t="str">
            <v>S</v>
          </cell>
          <cell r="L2076">
            <v>10</v>
          </cell>
          <cell r="M2076">
            <v>0.2781022311681014</v>
          </cell>
          <cell r="N2076">
            <v>0</v>
          </cell>
          <cell r="O2076">
            <v>0.32064477933097385</v>
          </cell>
          <cell r="P2076">
            <v>0</v>
          </cell>
          <cell r="Q2076">
            <v>0</v>
          </cell>
          <cell r="R2076">
            <v>3.05</v>
          </cell>
        </row>
        <row r="2077">
          <cell r="E2077">
            <v>17200200000</v>
          </cell>
          <cell r="F2077" t="str">
            <v>F</v>
          </cell>
          <cell r="G2077">
            <v>0</v>
          </cell>
          <cell r="H2077" t="str">
            <v>N505</v>
          </cell>
          <cell r="I2077" t="str">
            <v xml:space="preserve">Natividade- Santa Clara  </v>
          </cell>
          <cell r="J2077" t="str">
            <v>SA</v>
          </cell>
          <cell r="K2077" t="str">
            <v>O</v>
          </cell>
          <cell r="L2077">
            <v>21.5</v>
          </cell>
          <cell r="M2077">
            <v>0.2781022311681014</v>
          </cell>
          <cell r="N2077">
            <v>19.5</v>
          </cell>
          <cell r="O2077">
            <v>0.32064477933097385</v>
          </cell>
          <cell r="P2077">
            <v>0</v>
          </cell>
          <cell r="Q2077">
            <v>0</v>
          </cell>
          <cell r="R2077">
            <v>12.5</v>
          </cell>
        </row>
        <row r="2078">
          <cell r="E2078">
            <v>17200200001</v>
          </cell>
          <cell r="F2078" t="str">
            <v>F</v>
          </cell>
          <cell r="G2078">
            <v>1</v>
          </cell>
          <cell r="I2078" t="str">
            <v>Natividade - Bela Vista</v>
          </cell>
          <cell r="J2078" t="str">
            <v>SA</v>
          </cell>
          <cell r="K2078" t="str">
            <v>S</v>
          </cell>
          <cell r="L2078">
            <v>11.5</v>
          </cell>
          <cell r="M2078">
            <v>0.2781022311681014</v>
          </cell>
          <cell r="N2078">
            <v>0</v>
          </cell>
          <cell r="O2078">
            <v>0.32064477933097385</v>
          </cell>
          <cell r="P2078">
            <v>0</v>
          </cell>
          <cell r="Q2078">
            <v>0</v>
          </cell>
          <cell r="R2078">
            <v>3.5</v>
          </cell>
        </row>
        <row r="2079">
          <cell r="E2079">
            <v>17200200002</v>
          </cell>
          <cell r="F2079" t="str">
            <v>F</v>
          </cell>
          <cell r="G2079">
            <v>2</v>
          </cell>
          <cell r="I2079" t="str">
            <v>Natividade - Varre Sai</v>
          </cell>
          <cell r="J2079" t="str">
            <v>SA</v>
          </cell>
          <cell r="K2079" t="str">
            <v>S</v>
          </cell>
          <cell r="L2079">
            <v>21.5</v>
          </cell>
          <cell r="M2079">
            <v>0.2781022311681014</v>
          </cell>
          <cell r="N2079">
            <v>0</v>
          </cell>
          <cell r="O2079">
            <v>0.32064477933097385</v>
          </cell>
          <cell r="P2079">
            <v>0</v>
          </cell>
          <cell r="Q2079">
            <v>0</v>
          </cell>
          <cell r="R2079">
            <v>6.25</v>
          </cell>
        </row>
        <row r="2080">
          <cell r="E2080">
            <v>17200200003</v>
          </cell>
          <cell r="F2080" t="str">
            <v>F</v>
          </cell>
          <cell r="G2080">
            <v>3</v>
          </cell>
          <cell r="I2080" t="str">
            <v>Natividade - Roberto Ferreira</v>
          </cell>
          <cell r="J2080" t="str">
            <v>SA</v>
          </cell>
          <cell r="K2080" t="str">
            <v>S</v>
          </cell>
          <cell r="L2080">
            <v>21.5</v>
          </cell>
          <cell r="M2080">
            <v>0.2781022311681014</v>
          </cell>
          <cell r="N2080">
            <v>6.5</v>
          </cell>
          <cell r="O2080">
            <v>0.32064477933097385</v>
          </cell>
          <cell r="P2080">
            <v>0</v>
          </cell>
          <cell r="Q2080">
            <v>0</v>
          </cell>
          <cell r="R2080">
            <v>8.35</v>
          </cell>
        </row>
        <row r="2081">
          <cell r="E2081">
            <v>17200200004</v>
          </cell>
          <cell r="F2081" t="str">
            <v>F</v>
          </cell>
          <cell r="G2081">
            <v>4</v>
          </cell>
          <cell r="I2081" t="str">
            <v>Bela Vista - Varre Sai</v>
          </cell>
          <cell r="J2081" t="str">
            <v>SA</v>
          </cell>
          <cell r="K2081" t="str">
            <v>S</v>
          </cell>
          <cell r="L2081">
            <v>10</v>
          </cell>
          <cell r="M2081">
            <v>0.2781022311681014</v>
          </cell>
          <cell r="N2081">
            <v>0</v>
          </cell>
          <cell r="O2081">
            <v>0.32064477933097385</v>
          </cell>
          <cell r="P2081">
            <v>0</v>
          </cell>
          <cell r="Q2081">
            <v>0</v>
          </cell>
          <cell r="R2081">
            <v>3.05</v>
          </cell>
        </row>
        <row r="2082">
          <cell r="E2082">
            <v>17200200005</v>
          </cell>
          <cell r="F2082" t="str">
            <v>F</v>
          </cell>
          <cell r="G2082">
            <v>5</v>
          </cell>
          <cell r="I2082" t="str">
            <v>Varre Sai - Laerte</v>
          </cell>
          <cell r="J2082" t="str">
            <v>SA</v>
          </cell>
          <cell r="K2082" t="str">
            <v>S</v>
          </cell>
          <cell r="L2082">
            <v>0</v>
          </cell>
          <cell r="M2082">
            <v>0.2781022311681014</v>
          </cell>
          <cell r="N2082">
            <v>7.4</v>
          </cell>
          <cell r="O2082">
            <v>0.32064477933097385</v>
          </cell>
          <cell r="P2082">
            <v>0</v>
          </cell>
          <cell r="Q2082">
            <v>0</v>
          </cell>
          <cell r="R2082">
            <v>2.65</v>
          </cell>
        </row>
        <row r="2083">
          <cell r="E2083">
            <v>17200200006</v>
          </cell>
          <cell r="F2083" t="str">
            <v>F</v>
          </cell>
          <cell r="G2083">
            <v>6</v>
          </cell>
          <cell r="I2083" t="str">
            <v>Varre Sai - Sebastião Ramos</v>
          </cell>
          <cell r="J2083" t="str">
            <v>SA</v>
          </cell>
          <cell r="K2083" t="str">
            <v>S</v>
          </cell>
          <cell r="L2083">
            <v>0</v>
          </cell>
          <cell r="M2083">
            <v>0.2781022311681014</v>
          </cell>
          <cell r="N2083">
            <v>12.3</v>
          </cell>
          <cell r="O2083">
            <v>0.32064477933097385</v>
          </cell>
          <cell r="P2083">
            <v>0</v>
          </cell>
          <cell r="Q2083">
            <v>0</v>
          </cell>
          <cell r="R2083">
            <v>4.2</v>
          </cell>
        </row>
        <row r="2084">
          <cell r="E2084">
            <v>17200200007</v>
          </cell>
          <cell r="F2084" t="str">
            <v>F</v>
          </cell>
          <cell r="G2084">
            <v>7</v>
          </cell>
          <cell r="I2084" t="str">
            <v>Varre Sai - Santa Clara</v>
          </cell>
          <cell r="J2084" t="str">
            <v>SA</v>
          </cell>
          <cell r="K2084" t="str">
            <v>S</v>
          </cell>
          <cell r="L2084">
            <v>0</v>
          </cell>
          <cell r="M2084">
            <v>0.2781022311681014</v>
          </cell>
          <cell r="N2084">
            <v>18.399999999999999</v>
          </cell>
          <cell r="O2084">
            <v>0.32064477933097385</v>
          </cell>
          <cell r="P2084">
            <v>0</v>
          </cell>
          <cell r="Q2084">
            <v>0</v>
          </cell>
          <cell r="R2084">
            <v>6.2</v>
          </cell>
        </row>
        <row r="2085">
          <cell r="E2085">
            <v>17200200008</v>
          </cell>
          <cell r="F2085" t="str">
            <v>F</v>
          </cell>
          <cell r="G2085">
            <v>8</v>
          </cell>
          <cell r="I2085" t="str">
            <v>Roberto Ferreira - Santa Clara</v>
          </cell>
          <cell r="J2085" t="str">
            <v>SA</v>
          </cell>
          <cell r="K2085" t="str">
            <v>S</v>
          </cell>
          <cell r="L2085">
            <v>0</v>
          </cell>
          <cell r="M2085">
            <v>0.2781022311681014</v>
          </cell>
          <cell r="N2085">
            <v>13</v>
          </cell>
          <cell r="O2085">
            <v>0.32064477933097385</v>
          </cell>
          <cell r="P2085">
            <v>0</v>
          </cell>
          <cell r="Q2085">
            <v>0</v>
          </cell>
          <cell r="R2085">
            <v>4.45</v>
          </cell>
        </row>
        <row r="2086">
          <cell r="E2086">
            <v>17200200009</v>
          </cell>
          <cell r="F2086" t="str">
            <v>F</v>
          </cell>
          <cell r="G2086">
            <v>9</v>
          </cell>
          <cell r="I2086" t="str">
            <v>Sebastião Ramos - Santa Clara</v>
          </cell>
          <cell r="J2086" t="str">
            <v>SA</v>
          </cell>
          <cell r="K2086" t="str">
            <v>S</v>
          </cell>
          <cell r="L2086">
            <v>0</v>
          </cell>
          <cell r="M2086">
            <v>0.2781022311681014</v>
          </cell>
          <cell r="N2086">
            <v>8.6</v>
          </cell>
          <cell r="O2086">
            <v>0.32064477933097385</v>
          </cell>
          <cell r="P2086">
            <v>0</v>
          </cell>
          <cell r="Q2086">
            <v>0</v>
          </cell>
          <cell r="R2086">
            <v>3.05</v>
          </cell>
        </row>
        <row r="2087">
          <cell r="E2087">
            <v>19900200000</v>
          </cell>
          <cell r="F2087" t="str">
            <v>F</v>
          </cell>
          <cell r="G2087">
            <v>0</v>
          </cell>
          <cell r="H2087" t="str">
            <v>N470</v>
          </cell>
          <cell r="I2087" t="str">
            <v>Campos - Murundu (via Cardoso Moreira)</v>
          </cell>
          <cell r="J2087" t="str">
            <v>SA</v>
          </cell>
          <cell r="K2087" t="str">
            <v>O</v>
          </cell>
          <cell r="L2087">
            <v>61.8</v>
          </cell>
          <cell r="M2087">
            <v>0.2781022311681014</v>
          </cell>
          <cell r="N2087">
            <v>15.2</v>
          </cell>
          <cell r="O2087">
            <v>0.32064477933097385</v>
          </cell>
          <cell r="P2087">
            <v>0</v>
          </cell>
          <cell r="Q2087">
            <v>0</v>
          </cell>
          <cell r="R2087">
            <v>22.35</v>
          </cell>
        </row>
        <row r="2088">
          <cell r="E2088">
            <v>19900200001</v>
          </cell>
          <cell r="F2088" t="str">
            <v>F</v>
          </cell>
          <cell r="G2088">
            <v>1</v>
          </cell>
          <cell r="I2088" t="str">
            <v>Murundu - Palmares</v>
          </cell>
          <cell r="J2088" t="str">
            <v>SA</v>
          </cell>
          <cell r="K2088" t="str">
            <v>S</v>
          </cell>
          <cell r="L2088">
            <v>10</v>
          </cell>
          <cell r="M2088">
            <v>0.2781022311681014</v>
          </cell>
          <cell r="N2088">
            <v>0</v>
          </cell>
          <cell r="O2088">
            <v>0.32064477933097385</v>
          </cell>
          <cell r="P2088">
            <v>0</v>
          </cell>
          <cell r="Q2088">
            <v>0</v>
          </cell>
          <cell r="R2088">
            <v>3.05</v>
          </cell>
        </row>
        <row r="2089">
          <cell r="E2089">
            <v>19900200002</v>
          </cell>
          <cell r="F2089" t="str">
            <v>F</v>
          </cell>
          <cell r="G2089">
            <v>2</v>
          </cell>
          <cell r="I2089" t="str">
            <v>Palmares - Doutor Matos</v>
          </cell>
          <cell r="J2089" t="str">
            <v>SA</v>
          </cell>
          <cell r="K2089" t="str">
            <v>S</v>
          </cell>
          <cell r="L2089">
            <v>0</v>
          </cell>
          <cell r="M2089">
            <v>0.2781022311681014</v>
          </cell>
          <cell r="N2089">
            <v>7</v>
          </cell>
          <cell r="O2089">
            <v>0.32064477933097385</v>
          </cell>
          <cell r="P2089">
            <v>0</v>
          </cell>
          <cell r="Q2089">
            <v>0</v>
          </cell>
          <cell r="R2089">
            <v>2.5</v>
          </cell>
        </row>
        <row r="2090">
          <cell r="E2090">
            <v>19900200003</v>
          </cell>
          <cell r="F2090" t="str">
            <v>F</v>
          </cell>
          <cell r="G2090">
            <v>3</v>
          </cell>
          <cell r="I2090" t="str">
            <v>Doutor Matos - Cardoso Moreira</v>
          </cell>
          <cell r="J2090" t="str">
            <v>SA</v>
          </cell>
          <cell r="K2090" t="str">
            <v>S</v>
          </cell>
          <cell r="L2090">
            <v>0</v>
          </cell>
          <cell r="M2090">
            <v>0.2781022311681014</v>
          </cell>
          <cell r="N2090">
            <v>11</v>
          </cell>
          <cell r="O2090">
            <v>0.32064477933097385</v>
          </cell>
          <cell r="P2090">
            <v>0</v>
          </cell>
          <cell r="Q2090">
            <v>0</v>
          </cell>
          <cell r="R2090">
            <v>3.8</v>
          </cell>
        </row>
        <row r="2091">
          <cell r="E2091">
            <v>19900300000</v>
          </cell>
          <cell r="F2091" t="str">
            <v>F</v>
          </cell>
          <cell r="G2091">
            <v>0</v>
          </cell>
          <cell r="H2091" t="str">
            <v>N475</v>
          </cell>
          <cell r="I2091" t="str">
            <v>Campos - São Joaquim (via Santa Rosa)</v>
          </cell>
          <cell r="J2091" t="str">
            <v>SA</v>
          </cell>
          <cell r="K2091" t="str">
            <v>O</v>
          </cell>
          <cell r="L2091">
            <v>40.9</v>
          </cell>
          <cell r="M2091">
            <v>0.2781022311681014</v>
          </cell>
          <cell r="N2091">
            <v>0</v>
          </cell>
          <cell r="O2091">
            <v>0.32064477933097385</v>
          </cell>
          <cell r="P2091">
            <v>0</v>
          </cell>
          <cell r="Q2091">
            <v>0</v>
          </cell>
          <cell r="R2091">
            <v>11.65</v>
          </cell>
        </row>
        <row r="2092">
          <cell r="E2092">
            <v>19900300001</v>
          </cell>
          <cell r="F2092" t="str">
            <v>F</v>
          </cell>
          <cell r="G2092">
            <v>1</v>
          </cell>
          <cell r="I2092" t="str">
            <v>Campos - Balança</v>
          </cell>
          <cell r="J2092" t="str">
            <v>SA</v>
          </cell>
          <cell r="K2092" t="str">
            <v>S</v>
          </cell>
          <cell r="L2092">
            <v>8.1999999999999993</v>
          </cell>
          <cell r="M2092">
            <v>0.2781022311681014</v>
          </cell>
          <cell r="N2092">
            <v>0</v>
          </cell>
          <cell r="O2092">
            <v>0.32064477933097385</v>
          </cell>
          <cell r="P2092">
            <v>0</v>
          </cell>
          <cell r="Q2092">
            <v>0</v>
          </cell>
          <cell r="R2092">
            <v>2.5499999999999998</v>
          </cell>
        </row>
        <row r="2093">
          <cell r="E2093">
            <v>19900300002</v>
          </cell>
          <cell r="F2093" t="str">
            <v>F</v>
          </cell>
          <cell r="G2093">
            <v>2</v>
          </cell>
          <cell r="I2093" t="str">
            <v>Balança - Outeiro</v>
          </cell>
          <cell r="J2093" t="str">
            <v>SA</v>
          </cell>
          <cell r="K2093" t="str">
            <v>S</v>
          </cell>
          <cell r="L2093">
            <v>8.1999999999999993</v>
          </cell>
          <cell r="M2093">
            <v>0.2781022311681014</v>
          </cell>
          <cell r="N2093">
            <v>0</v>
          </cell>
          <cell r="O2093">
            <v>0.32064477933097385</v>
          </cell>
          <cell r="P2093">
            <v>0</v>
          </cell>
          <cell r="Q2093">
            <v>0</v>
          </cell>
          <cell r="R2093">
            <v>2.5499999999999998</v>
          </cell>
        </row>
        <row r="2094">
          <cell r="E2094">
            <v>19900300003</v>
          </cell>
          <cell r="F2094" t="str">
            <v>F</v>
          </cell>
          <cell r="G2094">
            <v>3</v>
          </cell>
          <cell r="I2094" t="str">
            <v>Outeiro - Santana</v>
          </cell>
          <cell r="J2094" t="str">
            <v>SA</v>
          </cell>
          <cell r="K2094" t="str">
            <v>S</v>
          </cell>
          <cell r="L2094">
            <v>8.1999999999999993</v>
          </cell>
          <cell r="M2094">
            <v>0.2781022311681014</v>
          </cell>
          <cell r="N2094">
            <v>0</v>
          </cell>
          <cell r="O2094">
            <v>0.32064477933097385</v>
          </cell>
          <cell r="P2094">
            <v>0</v>
          </cell>
          <cell r="Q2094">
            <v>0</v>
          </cell>
          <cell r="R2094">
            <v>2.5499999999999998</v>
          </cell>
        </row>
        <row r="2095">
          <cell r="E2095">
            <v>19900300004</v>
          </cell>
          <cell r="F2095" t="str">
            <v>F</v>
          </cell>
          <cell r="G2095">
            <v>4</v>
          </cell>
          <cell r="I2095" t="str">
            <v>Santana - Santa Rosa</v>
          </cell>
          <cell r="J2095" t="str">
            <v>SA</v>
          </cell>
          <cell r="K2095" t="str">
            <v>S</v>
          </cell>
          <cell r="L2095">
            <v>8.1999999999999993</v>
          </cell>
          <cell r="M2095">
            <v>0.2781022311681014</v>
          </cell>
          <cell r="N2095">
            <v>0</v>
          </cell>
          <cell r="O2095">
            <v>0.32064477933097385</v>
          </cell>
          <cell r="P2095">
            <v>0</v>
          </cell>
          <cell r="Q2095">
            <v>0</v>
          </cell>
          <cell r="R2095">
            <v>2.5499999999999998</v>
          </cell>
        </row>
        <row r="2096">
          <cell r="E2096">
            <v>19900300005</v>
          </cell>
          <cell r="F2096" t="str">
            <v>F</v>
          </cell>
          <cell r="G2096">
            <v>5</v>
          </cell>
          <cell r="I2096" t="str">
            <v>Santa Rosa - São Joaquim</v>
          </cell>
          <cell r="J2096" t="str">
            <v>SA</v>
          </cell>
          <cell r="K2096" t="str">
            <v>S</v>
          </cell>
          <cell r="L2096">
            <v>7.1</v>
          </cell>
          <cell r="M2096">
            <v>0.2781022311681014</v>
          </cell>
          <cell r="N2096">
            <v>0</v>
          </cell>
          <cell r="O2096">
            <v>0.32064477933097385</v>
          </cell>
          <cell r="P2096">
            <v>0</v>
          </cell>
          <cell r="Q2096">
            <v>0</v>
          </cell>
          <cell r="R2096">
            <v>2.25</v>
          </cell>
        </row>
        <row r="2097">
          <cell r="E2097">
            <v>19900500000</v>
          </cell>
          <cell r="F2097" t="str">
            <v>F</v>
          </cell>
          <cell r="G2097">
            <v>0</v>
          </cell>
          <cell r="I2097" t="str">
            <v>Campos - Máquina</v>
          </cell>
          <cell r="J2097" t="str">
            <v>A</v>
          </cell>
          <cell r="K2097" t="str">
            <v>O</v>
          </cell>
          <cell r="L2097">
            <v>90</v>
          </cell>
          <cell r="M2097">
            <v>0.31105125974876691</v>
          </cell>
          <cell r="N2097">
            <v>0</v>
          </cell>
          <cell r="O2097">
            <v>0.35356905784392223</v>
          </cell>
          <cell r="P2097">
            <v>0</v>
          </cell>
          <cell r="Q2097">
            <v>0</v>
          </cell>
          <cell r="R2097">
            <v>28.25</v>
          </cell>
        </row>
        <row r="2098">
          <cell r="E2098">
            <v>19900500001</v>
          </cell>
          <cell r="F2098" t="str">
            <v>F</v>
          </cell>
          <cell r="G2098">
            <v>1</v>
          </cell>
          <cell r="I2098" t="str">
            <v>Campos - Travessão</v>
          </cell>
          <cell r="J2098" t="str">
            <v>A</v>
          </cell>
          <cell r="K2098" t="str">
            <v>S</v>
          </cell>
          <cell r="L2098">
            <v>19</v>
          </cell>
          <cell r="M2098">
            <v>0.31105125974876691</v>
          </cell>
          <cell r="N2098">
            <v>0</v>
          </cell>
          <cell r="O2098">
            <v>0.35356905784392223</v>
          </cell>
          <cell r="P2098">
            <v>0</v>
          </cell>
          <cell r="Q2098">
            <v>0</v>
          </cell>
          <cell r="R2098">
            <v>6.2</v>
          </cell>
        </row>
        <row r="2099">
          <cell r="E2099">
            <v>19900500002</v>
          </cell>
          <cell r="F2099" t="str">
            <v>F</v>
          </cell>
          <cell r="G2099">
            <v>2</v>
          </cell>
          <cell r="I2099" t="str">
            <v>Travessão - São Diogo</v>
          </cell>
          <cell r="J2099" t="str">
            <v>A</v>
          </cell>
          <cell r="K2099" t="str">
            <v>S</v>
          </cell>
          <cell r="L2099">
            <v>12</v>
          </cell>
          <cell r="M2099">
            <v>0.31105125974876691</v>
          </cell>
          <cell r="N2099">
            <v>0</v>
          </cell>
          <cell r="O2099">
            <v>0.35356905784392223</v>
          </cell>
          <cell r="P2099">
            <v>0</v>
          </cell>
          <cell r="Q2099">
            <v>0</v>
          </cell>
          <cell r="R2099">
            <v>4</v>
          </cell>
        </row>
        <row r="2100">
          <cell r="E2100">
            <v>19900500003</v>
          </cell>
          <cell r="F2100" t="str">
            <v>F</v>
          </cell>
          <cell r="G2100">
            <v>3</v>
          </cell>
          <cell r="I2100" t="str">
            <v>São Diogo - Imburi</v>
          </cell>
          <cell r="J2100" t="str">
            <v>A</v>
          </cell>
          <cell r="K2100" t="str">
            <v>S</v>
          </cell>
          <cell r="L2100">
            <v>9</v>
          </cell>
          <cell r="M2100">
            <v>0.31105125974876691</v>
          </cell>
          <cell r="N2100">
            <v>0</v>
          </cell>
          <cell r="O2100">
            <v>0.35356905784392223</v>
          </cell>
          <cell r="P2100">
            <v>0</v>
          </cell>
          <cell r="Q2100">
            <v>0</v>
          </cell>
          <cell r="R2100">
            <v>3.1</v>
          </cell>
        </row>
        <row r="2101">
          <cell r="E2101">
            <v>19900500004</v>
          </cell>
          <cell r="F2101" t="str">
            <v>F</v>
          </cell>
          <cell r="G2101">
            <v>4</v>
          </cell>
          <cell r="I2101" t="str">
            <v>Imburi - Morro Alegre</v>
          </cell>
          <cell r="J2101" t="str">
            <v>A</v>
          </cell>
          <cell r="K2101" t="str">
            <v>S</v>
          </cell>
          <cell r="L2101">
            <v>5</v>
          </cell>
          <cell r="M2101">
            <v>0.31105125974876691</v>
          </cell>
          <cell r="N2101">
            <v>0</v>
          </cell>
          <cell r="O2101">
            <v>0.35356905784392223</v>
          </cell>
          <cell r="P2101">
            <v>0</v>
          </cell>
          <cell r="Q2101">
            <v>0</v>
          </cell>
          <cell r="R2101">
            <v>1.85</v>
          </cell>
        </row>
        <row r="2102">
          <cell r="E2102">
            <v>19900500005</v>
          </cell>
          <cell r="F2102" t="str">
            <v>F</v>
          </cell>
          <cell r="G2102">
            <v>5</v>
          </cell>
          <cell r="I2102" t="str">
            <v>Morro Alegre - Pingo d'Agua</v>
          </cell>
          <cell r="J2102" t="str">
            <v>A</v>
          </cell>
          <cell r="K2102" t="str">
            <v>S</v>
          </cell>
          <cell r="L2102">
            <v>6</v>
          </cell>
          <cell r="M2102">
            <v>0.31105125974876691</v>
          </cell>
          <cell r="N2102">
            <v>0</v>
          </cell>
          <cell r="O2102">
            <v>0.35356905784392223</v>
          </cell>
          <cell r="P2102">
            <v>0</v>
          </cell>
          <cell r="Q2102">
            <v>0</v>
          </cell>
          <cell r="R2102">
            <v>2.15</v>
          </cell>
        </row>
        <row r="2103">
          <cell r="E2103">
            <v>19900500006</v>
          </cell>
          <cell r="F2103" t="str">
            <v>F</v>
          </cell>
          <cell r="G2103">
            <v>6</v>
          </cell>
          <cell r="I2103" t="str">
            <v>Caldeirão - São Paulo</v>
          </cell>
          <cell r="J2103" t="str">
            <v>A</v>
          </cell>
          <cell r="K2103" t="str">
            <v>S</v>
          </cell>
          <cell r="L2103">
            <v>15</v>
          </cell>
          <cell r="M2103">
            <v>0.31105125974876691</v>
          </cell>
          <cell r="N2103">
            <v>0</v>
          </cell>
          <cell r="O2103">
            <v>0.35356905784392223</v>
          </cell>
          <cell r="P2103">
            <v>0</v>
          </cell>
          <cell r="Q2103">
            <v>0</v>
          </cell>
          <cell r="R2103">
            <v>4.95</v>
          </cell>
        </row>
        <row r="2104">
          <cell r="E2104">
            <v>19900500007</v>
          </cell>
          <cell r="F2104" t="str">
            <v>F</v>
          </cell>
          <cell r="G2104">
            <v>7</v>
          </cell>
          <cell r="I2104" t="str">
            <v>São Paulo - Máquina</v>
          </cell>
          <cell r="J2104" t="str">
            <v>A</v>
          </cell>
          <cell r="K2104" t="str">
            <v>S</v>
          </cell>
          <cell r="L2104">
            <v>6</v>
          </cell>
          <cell r="M2104">
            <v>0.31105125974876691</v>
          </cell>
          <cell r="N2104">
            <v>0</v>
          </cell>
          <cell r="O2104">
            <v>0.35356905784392223</v>
          </cell>
          <cell r="P2104">
            <v>0</v>
          </cell>
          <cell r="Q2104">
            <v>0</v>
          </cell>
          <cell r="R2104">
            <v>2.15</v>
          </cell>
        </row>
        <row r="2105">
          <cell r="E2105">
            <v>19900500008</v>
          </cell>
          <cell r="F2105" t="str">
            <v>F</v>
          </cell>
          <cell r="G2105">
            <v>8</v>
          </cell>
          <cell r="I2105" t="str">
            <v>Pingo d'Agua - Caldeirão</v>
          </cell>
          <cell r="J2105" t="str">
            <v>A</v>
          </cell>
          <cell r="K2105" t="str">
            <v>S</v>
          </cell>
          <cell r="L2105">
            <v>18</v>
          </cell>
          <cell r="M2105">
            <v>0.31105125974876691</v>
          </cell>
          <cell r="N2105">
            <v>0</v>
          </cell>
          <cell r="O2105">
            <v>0.35356905784392223</v>
          </cell>
          <cell r="P2105">
            <v>0</v>
          </cell>
          <cell r="Q2105">
            <v>0</v>
          </cell>
          <cell r="R2105">
            <v>5.9</v>
          </cell>
        </row>
        <row r="2106">
          <cell r="E2106">
            <v>19900600000</v>
          </cell>
          <cell r="F2106" t="str">
            <v>F</v>
          </cell>
          <cell r="G2106">
            <v>0</v>
          </cell>
          <cell r="H2106" t="str">
            <v>N425</v>
          </cell>
          <cell r="I2106" t="str">
            <v xml:space="preserve">Campos - Gargaú  </v>
          </cell>
          <cell r="J2106" t="str">
            <v>SA</v>
          </cell>
          <cell r="K2106" t="str">
            <v>O</v>
          </cell>
          <cell r="L2106">
            <v>65</v>
          </cell>
          <cell r="M2106">
            <v>0.2781022311681014</v>
          </cell>
          <cell r="N2106">
            <v>0</v>
          </cell>
          <cell r="O2106">
            <v>0.32064477933097385</v>
          </cell>
          <cell r="P2106">
            <v>0</v>
          </cell>
          <cell r="Q2106">
            <v>0</v>
          </cell>
          <cell r="R2106">
            <v>18.350000000000001</v>
          </cell>
        </row>
        <row r="2107">
          <cell r="E2107">
            <v>19900600001</v>
          </cell>
          <cell r="F2107" t="str">
            <v>F</v>
          </cell>
          <cell r="G2107">
            <v>1</v>
          </cell>
          <cell r="I2107" t="str">
            <v>Campos - Travessão</v>
          </cell>
          <cell r="J2107" t="str">
            <v>SA</v>
          </cell>
          <cell r="K2107" t="str">
            <v>S</v>
          </cell>
          <cell r="L2107">
            <v>19</v>
          </cell>
          <cell r="M2107">
            <v>0.2781022311681014</v>
          </cell>
          <cell r="N2107">
            <v>0</v>
          </cell>
          <cell r="O2107">
            <v>0.32064477933097385</v>
          </cell>
          <cell r="P2107">
            <v>0</v>
          </cell>
          <cell r="Q2107">
            <v>0</v>
          </cell>
          <cell r="R2107">
            <v>5.55</v>
          </cell>
        </row>
        <row r="2108">
          <cell r="E2108">
            <v>19900600002</v>
          </cell>
          <cell r="F2108" t="str">
            <v>F</v>
          </cell>
          <cell r="G2108">
            <v>2</v>
          </cell>
          <cell r="I2108" t="str">
            <v>Travessão - São Diogo</v>
          </cell>
          <cell r="J2108" t="str">
            <v>SA</v>
          </cell>
          <cell r="K2108" t="str">
            <v>S</v>
          </cell>
          <cell r="L2108">
            <v>12</v>
          </cell>
          <cell r="M2108">
            <v>0.2781022311681014</v>
          </cell>
          <cell r="N2108">
            <v>0</v>
          </cell>
          <cell r="O2108">
            <v>0.32064477933097385</v>
          </cell>
          <cell r="P2108">
            <v>0</v>
          </cell>
          <cell r="Q2108">
            <v>0</v>
          </cell>
          <cell r="R2108">
            <v>3.6</v>
          </cell>
        </row>
        <row r="2109">
          <cell r="E2109">
            <v>19900600003</v>
          </cell>
          <cell r="F2109" t="str">
            <v>F</v>
          </cell>
          <cell r="G2109">
            <v>3</v>
          </cell>
          <cell r="I2109" t="str">
            <v>São Diogo - Imburi</v>
          </cell>
          <cell r="J2109" t="str">
            <v>SA</v>
          </cell>
          <cell r="K2109" t="str">
            <v>S</v>
          </cell>
          <cell r="L2109">
            <v>9</v>
          </cell>
          <cell r="M2109">
            <v>0.2781022311681014</v>
          </cell>
          <cell r="N2109">
            <v>0</v>
          </cell>
          <cell r="O2109">
            <v>0.32064477933097385</v>
          </cell>
          <cell r="P2109">
            <v>0</v>
          </cell>
          <cell r="Q2109">
            <v>0</v>
          </cell>
          <cell r="R2109">
            <v>2.8</v>
          </cell>
        </row>
        <row r="2110">
          <cell r="E2110">
            <v>19900600004</v>
          </cell>
          <cell r="F2110" t="str">
            <v>F</v>
          </cell>
          <cell r="G2110">
            <v>4</v>
          </cell>
          <cell r="I2110" t="str">
            <v>Imburi - São Francisco de Paula</v>
          </cell>
          <cell r="J2110" t="str">
            <v>SA</v>
          </cell>
          <cell r="K2110" t="str">
            <v>S</v>
          </cell>
          <cell r="L2110">
            <v>11</v>
          </cell>
          <cell r="M2110">
            <v>0.2781022311681014</v>
          </cell>
          <cell r="N2110">
            <v>0</v>
          </cell>
          <cell r="O2110">
            <v>0.32064477933097385</v>
          </cell>
          <cell r="P2110">
            <v>0</v>
          </cell>
          <cell r="Q2110">
            <v>0</v>
          </cell>
          <cell r="R2110">
            <v>3.35</v>
          </cell>
        </row>
        <row r="2111">
          <cell r="E2111">
            <v>19900600005</v>
          </cell>
          <cell r="F2111" t="str">
            <v>F</v>
          </cell>
          <cell r="G2111">
            <v>5</v>
          </cell>
          <cell r="I2111" t="str">
            <v>São Francisco de Paula - Gargaú</v>
          </cell>
          <cell r="J2111" t="str">
            <v>SA</v>
          </cell>
          <cell r="K2111" t="str">
            <v>S</v>
          </cell>
          <cell r="L2111">
            <v>14</v>
          </cell>
          <cell r="M2111">
            <v>0.2781022311681014</v>
          </cell>
          <cell r="N2111">
            <v>0</v>
          </cell>
          <cell r="O2111">
            <v>0.32064477933097385</v>
          </cell>
          <cell r="P2111">
            <v>0</v>
          </cell>
          <cell r="Q2111">
            <v>0</v>
          </cell>
          <cell r="R2111">
            <v>4.1500000000000004</v>
          </cell>
        </row>
        <row r="2112">
          <cell r="E2112">
            <v>19900700000</v>
          </cell>
          <cell r="F2112" t="str">
            <v>F</v>
          </cell>
          <cell r="G2112">
            <v>0</v>
          </cell>
          <cell r="I2112" t="str">
            <v>Campos - Barra de Itabapoana (via Salinas)</v>
          </cell>
          <cell r="J2112" t="str">
            <v>A</v>
          </cell>
          <cell r="K2112" t="str">
            <v>O</v>
          </cell>
          <cell r="L2112">
            <v>95</v>
          </cell>
          <cell r="M2112">
            <v>0.31105125974876691</v>
          </cell>
          <cell r="N2112">
            <v>0</v>
          </cell>
          <cell r="O2112">
            <v>0.35356905784392223</v>
          </cell>
          <cell r="P2112">
            <v>0</v>
          </cell>
          <cell r="Q2112">
            <v>0</v>
          </cell>
          <cell r="R2112">
            <v>29.85</v>
          </cell>
        </row>
        <row r="2113">
          <cell r="E2113">
            <v>19900700001</v>
          </cell>
          <cell r="F2113" t="str">
            <v>F</v>
          </cell>
          <cell r="G2113">
            <v>1</v>
          </cell>
          <cell r="I2113" t="str">
            <v>Campos - Travessão da Barra</v>
          </cell>
          <cell r="J2113" t="str">
            <v>A</v>
          </cell>
          <cell r="K2113" t="str">
            <v>S</v>
          </cell>
          <cell r="L2113">
            <v>19</v>
          </cell>
          <cell r="M2113">
            <v>0.31105125974876691</v>
          </cell>
          <cell r="N2113">
            <v>0</v>
          </cell>
          <cell r="O2113">
            <v>0.35356905784392223</v>
          </cell>
          <cell r="P2113">
            <v>0</v>
          </cell>
          <cell r="Q2113">
            <v>0</v>
          </cell>
          <cell r="R2113">
            <v>6.2</v>
          </cell>
        </row>
        <row r="2114">
          <cell r="E2114">
            <v>19900700002</v>
          </cell>
          <cell r="F2114" t="str">
            <v>F</v>
          </cell>
          <cell r="G2114">
            <v>2</v>
          </cell>
          <cell r="I2114" t="str">
            <v>Travessão da Barra - São Diogo</v>
          </cell>
          <cell r="J2114" t="str">
            <v>A</v>
          </cell>
          <cell r="K2114" t="str">
            <v>S</v>
          </cell>
          <cell r="L2114">
            <v>12</v>
          </cell>
          <cell r="M2114">
            <v>0.31105125974876691</v>
          </cell>
          <cell r="N2114">
            <v>0</v>
          </cell>
          <cell r="O2114">
            <v>0.35356905784392223</v>
          </cell>
          <cell r="P2114">
            <v>0</v>
          </cell>
          <cell r="Q2114">
            <v>0</v>
          </cell>
          <cell r="R2114">
            <v>4</v>
          </cell>
        </row>
        <row r="2115">
          <cell r="E2115">
            <v>19900700003</v>
          </cell>
          <cell r="F2115" t="str">
            <v>F</v>
          </cell>
          <cell r="G2115">
            <v>3</v>
          </cell>
          <cell r="I2115" t="str">
            <v>São Diogo - Imburi</v>
          </cell>
          <cell r="J2115" t="str">
            <v>A</v>
          </cell>
          <cell r="K2115" t="str">
            <v>S</v>
          </cell>
          <cell r="L2115">
            <v>9</v>
          </cell>
          <cell r="M2115">
            <v>0.31105125974876691</v>
          </cell>
          <cell r="N2115">
            <v>0</v>
          </cell>
          <cell r="O2115">
            <v>0.35356905784392223</v>
          </cell>
          <cell r="P2115">
            <v>0</v>
          </cell>
          <cell r="Q2115">
            <v>0</v>
          </cell>
          <cell r="R2115">
            <v>3.1</v>
          </cell>
        </row>
        <row r="2116">
          <cell r="E2116">
            <v>19900700004</v>
          </cell>
          <cell r="F2116" t="str">
            <v>F</v>
          </cell>
          <cell r="G2116">
            <v>4</v>
          </cell>
          <cell r="I2116" t="str">
            <v>Imburi -São Francisco de Paula</v>
          </cell>
          <cell r="J2116" t="str">
            <v>A</v>
          </cell>
          <cell r="K2116" t="str">
            <v>S</v>
          </cell>
          <cell r="L2116">
            <v>11</v>
          </cell>
          <cell r="M2116">
            <v>0.31105125974876691</v>
          </cell>
          <cell r="N2116">
            <v>0</v>
          </cell>
          <cell r="O2116">
            <v>0.35356905784392223</v>
          </cell>
          <cell r="P2116">
            <v>0</v>
          </cell>
          <cell r="Q2116">
            <v>0</v>
          </cell>
          <cell r="R2116">
            <v>3.7</v>
          </cell>
        </row>
        <row r="2117">
          <cell r="E2117">
            <v>19900700005</v>
          </cell>
          <cell r="F2117" t="str">
            <v>F</v>
          </cell>
          <cell r="G2117">
            <v>5</v>
          </cell>
          <cell r="I2117" t="str">
            <v>São Francisco de Paula - Salina</v>
          </cell>
          <cell r="J2117" t="str">
            <v>A</v>
          </cell>
          <cell r="K2117" t="str">
            <v>S</v>
          </cell>
          <cell r="L2117">
            <v>7</v>
          </cell>
          <cell r="M2117">
            <v>0.31105125974876691</v>
          </cell>
          <cell r="N2117">
            <v>0</v>
          </cell>
          <cell r="O2117">
            <v>0.35356905784392223</v>
          </cell>
          <cell r="P2117">
            <v>0</v>
          </cell>
          <cell r="Q2117">
            <v>0</v>
          </cell>
          <cell r="R2117">
            <v>2.4500000000000002</v>
          </cell>
        </row>
        <row r="2118">
          <cell r="E2118">
            <v>19900700006</v>
          </cell>
          <cell r="F2118" t="str">
            <v>F</v>
          </cell>
          <cell r="G2118">
            <v>6</v>
          </cell>
          <cell r="I2118" t="str">
            <v>Salina - São Pedro</v>
          </cell>
          <cell r="J2118" t="str">
            <v>A</v>
          </cell>
          <cell r="K2118" t="str">
            <v>S</v>
          </cell>
          <cell r="L2118">
            <v>10</v>
          </cell>
          <cell r="M2118">
            <v>0.31105125974876691</v>
          </cell>
          <cell r="N2118">
            <v>0</v>
          </cell>
          <cell r="O2118">
            <v>0.35356905784392223</v>
          </cell>
          <cell r="P2118">
            <v>0</v>
          </cell>
          <cell r="Q2118">
            <v>0</v>
          </cell>
          <cell r="R2118">
            <v>3.4</v>
          </cell>
        </row>
        <row r="2119">
          <cell r="E2119">
            <v>19900700007</v>
          </cell>
          <cell r="F2119" t="str">
            <v>F</v>
          </cell>
          <cell r="G2119">
            <v>7</v>
          </cell>
          <cell r="I2119" t="str">
            <v>São Pedro - Bueno</v>
          </cell>
          <cell r="J2119" t="str">
            <v>A</v>
          </cell>
          <cell r="K2119" t="str">
            <v>S</v>
          </cell>
          <cell r="L2119">
            <v>6</v>
          </cell>
          <cell r="M2119">
            <v>0.31105125974876691</v>
          </cell>
          <cell r="N2119">
            <v>0</v>
          </cell>
          <cell r="O2119">
            <v>0.35356905784392223</v>
          </cell>
          <cell r="P2119">
            <v>0</v>
          </cell>
          <cell r="Q2119">
            <v>0</v>
          </cell>
          <cell r="R2119">
            <v>2.15</v>
          </cell>
        </row>
        <row r="2120">
          <cell r="E2120">
            <v>19900700008</v>
          </cell>
          <cell r="F2120" t="str">
            <v>F</v>
          </cell>
          <cell r="G2120">
            <v>8</v>
          </cell>
          <cell r="I2120" t="str">
            <v>Bueno - Guaxindiba</v>
          </cell>
          <cell r="J2120" t="str">
            <v>A</v>
          </cell>
          <cell r="K2120" t="str">
            <v>S</v>
          </cell>
          <cell r="L2120">
            <v>14</v>
          </cell>
          <cell r="M2120">
            <v>0.31105125974876691</v>
          </cell>
          <cell r="N2120">
            <v>0</v>
          </cell>
          <cell r="O2120">
            <v>0.35356905784392223</v>
          </cell>
          <cell r="P2120">
            <v>0</v>
          </cell>
          <cell r="Q2120">
            <v>0</v>
          </cell>
          <cell r="R2120">
            <v>4.6500000000000004</v>
          </cell>
        </row>
        <row r="2121">
          <cell r="E2121">
            <v>19900700009</v>
          </cell>
          <cell r="F2121" t="str">
            <v>F</v>
          </cell>
          <cell r="G2121">
            <v>9</v>
          </cell>
          <cell r="I2121" t="str">
            <v>Guaxindiba - Barra de Itabapoana</v>
          </cell>
          <cell r="J2121" t="str">
            <v>A</v>
          </cell>
          <cell r="K2121" t="str">
            <v>S</v>
          </cell>
          <cell r="L2121">
            <v>7</v>
          </cell>
          <cell r="M2121">
            <v>0.31105125974876691</v>
          </cell>
          <cell r="N2121">
            <v>0</v>
          </cell>
          <cell r="O2121">
            <v>0.35356905784392223</v>
          </cell>
          <cell r="P2121">
            <v>0</v>
          </cell>
          <cell r="Q2121">
            <v>0</v>
          </cell>
          <cell r="R2121">
            <v>2.4500000000000002</v>
          </cell>
        </row>
        <row r="2122">
          <cell r="E2122">
            <v>19900700100</v>
          </cell>
          <cell r="F2122" t="str">
            <v>F</v>
          </cell>
          <cell r="G2122">
            <v>0</v>
          </cell>
          <cell r="I2122" t="str">
            <v xml:space="preserve">Campos - Salinas  </v>
          </cell>
          <cell r="J2122" t="str">
            <v>A</v>
          </cell>
          <cell r="K2122" t="str">
            <v>C</v>
          </cell>
          <cell r="L2122">
            <v>58</v>
          </cell>
          <cell r="M2122">
            <v>0.31105125974876691</v>
          </cell>
          <cell r="N2122">
            <v>0</v>
          </cell>
          <cell r="O2122">
            <v>0.35356905784392223</v>
          </cell>
          <cell r="P2122">
            <v>0</v>
          </cell>
          <cell r="Q2122">
            <v>0</v>
          </cell>
          <cell r="R2122">
            <v>18.3</v>
          </cell>
        </row>
        <row r="2123">
          <cell r="E2123">
            <v>19900700101</v>
          </cell>
          <cell r="F2123" t="str">
            <v>F</v>
          </cell>
          <cell r="G2123">
            <v>1</v>
          </cell>
          <cell r="I2123" t="str">
            <v>Campos - Travessão</v>
          </cell>
          <cell r="J2123" t="str">
            <v>A</v>
          </cell>
          <cell r="K2123" t="str">
            <v>S</v>
          </cell>
          <cell r="L2123">
            <v>19</v>
          </cell>
          <cell r="M2123">
            <v>0.31105125974876691</v>
          </cell>
          <cell r="N2123">
            <v>0</v>
          </cell>
          <cell r="O2123">
            <v>0.35356905784392223</v>
          </cell>
          <cell r="P2123">
            <v>0</v>
          </cell>
          <cell r="Q2123">
            <v>0</v>
          </cell>
          <cell r="R2123">
            <v>6.2</v>
          </cell>
        </row>
        <row r="2124">
          <cell r="E2124">
            <v>19900700102</v>
          </cell>
          <cell r="F2124" t="str">
            <v>F</v>
          </cell>
          <cell r="G2124">
            <v>2</v>
          </cell>
          <cell r="I2124" t="str">
            <v>Travessão - São Diogo</v>
          </cell>
          <cell r="J2124" t="str">
            <v>A</v>
          </cell>
          <cell r="K2124" t="str">
            <v>S</v>
          </cell>
          <cell r="L2124">
            <v>12</v>
          </cell>
          <cell r="M2124">
            <v>0.31105125974876691</v>
          </cell>
          <cell r="N2124">
            <v>0</v>
          </cell>
          <cell r="O2124">
            <v>0.35356905784392223</v>
          </cell>
          <cell r="P2124">
            <v>0</v>
          </cell>
          <cell r="Q2124">
            <v>0</v>
          </cell>
          <cell r="R2124">
            <v>4</v>
          </cell>
        </row>
        <row r="2125">
          <cell r="E2125">
            <v>19900700103</v>
          </cell>
          <cell r="F2125" t="str">
            <v>F</v>
          </cell>
          <cell r="G2125">
            <v>3</v>
          </cell>
          <cell r="I2125" t="str">
            <v>São Diogo - Imburi</v>
          </cell>
          <cell r="J2125" t="str">
            <v>A</v>
          </cell>
          <cell r="K2125" t="str">
            <v>S</v>
          </cell>
          <cell r="L2125">
            <v>9</v>
          </cell>
          <cell r="M2125">
            <v>0.31105125974876691</v>
          </cell>
          <cell r="N2125">
            <v>0</v>
          </cell>
          <cell r="O2125">
            <v>0.35356905784392223</v>
          </cell>
          <cell r="P2125">
            <v>0</v>
          </cell>
          <cell r="Q2125">
            <v>0</v>
          </cell>
          <cell r="R2125">
            <v>3.1</v>
          </cell>
        </row>
        <row r="2126">
          <cell r="E2126">
            <v>19900700104</v>
          </cell>
          <cell r="F2126" t="str">
            <v>F</v>
          </cell>
          <cell r="G2126">
            <v>4</v>
          </cell>
          <cell r="I2126" t="str">
            <v>Imburi - São Francisco de Paula</v>
          </cell>
          <cell r="J2126" t="str">
            <v>A</v>
          </cell>
          <cell r="K2126" t="str">
            <v>S</v>
          </cell>
          <cell r="L2126">
            <v>11</v>
          </cell>
          <cell r="M2126">
            <v>0.31105125974876691</v>
          </cell>
          <cell r="N2126">
            <v>0</v>
          </cell>
          <cell r="O2126">
            <v>0.35356905784392223</v>
          </cell>
          <cell r="P2126">
            <v>0</v>
          </cell>
          <cell r="Q2126">
            <v>0</v>
          </cell>
          <cell r="R2126">
            <v>3.7</v>
          </cell>
        </row>
        <row r="2127">
          <cell r="E2127">
            <v>19900700105</v>
          </cell>
          <cell r="F2127" t="str">
            <v>F</v>
          </cell>
          <cell r="G2127">
            <v>5</v>
          </cell>
          <cell r="I2127" t="str">
            <v>São Francisco de Paula - Salina</v>
          </cell>
          <cell r="J2127" t="str">
            <v>A</v>
          </cell>
          <cell r="K2127" t="str">
            <v>S</v>
          </cell>
          <cell r="L2127">
            <v>7</v>
          </cell>
          <cell r="M2127">
            <v>0.31105125974876691</v>
          </cell>
          <cell r="N2127">
            <v>0</v>
          </cell>
          <cell r="O2127">
            <v>0.35356905784392223</v>
          </cell>
          <cell r="P2127">
            <v>0</v>
          </cell>
          <cell r="Q2127">
            <v>0</v>
          </cell>
          <cell r="R2127">
            <v>2.4500000000000002</v>
          </cell>
        </row>
        <row r="2128">
          <cell r="E2128">
            <v>19900800000</v>
          </cell>
          <cell r="F2128" t="str">
            <v>F</v>
          </cell>
          <cell r="G2128">
            <v>0</v>
          </cell>
          <cell r="I2128" t="str">
            <v>Campos - Barra de Itabapoana (via Imburi)</v>
          </cell>
          <cell r="J2128" t="str">
            <v>A</v>
          </cell>
          <cell r="K2128" t="str">
            <v>O</v>
          </cell>
          <cell r="L2128">
            <v>88</v>
          </cell>
          <cell r="M2128">
            <v>0.31105125974876691</v>
          </cell>
          <cell r="N2128">
            <v>0</v>
          </cell>
          <cell r="O2128">
            <v>0.35356905784392223</v>
          </cell>
          <cell r="P2128">
            <v>0</v>
          </cell>
          <cell r="Q2128">
            <v>0</v>
          </cell>
          <cell r="R2128">
            <v>27.65</v>
          </cell>
        </row>
        <row r="2129">
          <cell r="E2129">
            <v>19900800001</v>
          </cell>
          <cell r="F2129" t="str">
            <v>F</v>
          </cell>
          <cell r="G2129">
            <v>1</v>
          </cell>
          <cell r="I2129" t="str">
            <v>Campos - São Francisco</v>
          </cell>
          <cell r="J2129" t="str">
            <v>A</v>
          </cell>
          <cell r="K2129" t="str">
            <v>S</v>
          </cell>
          <cell r="L2129">
            <v>51</v>
          </cell>
          <cell r="M2129">
            <v>0.31105125974876691</v>
          </cell>
          <cell r="N2129">
            <v>0</v>
          </cell>
          <cell r="O2129">
            <v>0.35356905784392223</v>
          </cell>
          <cell r="P2129">
            <v>0</v>
          </cell>
          <cell r="Q2129">
            <v>0</v>
          </cell>
          <cell r="R2129">
            <v>16.149999999999999</v>
          </cell>
        </row>
        <row r="2130">
          <cell r="E2130">
            <v>19900800002</v>
          </cell>
          <cell r="F2130" t="str">
            <v>F</v>
          </cell>
          <cell r="G2130">
            <v>2</v>
          </cell>
          <cell r="I2130" t="str">
            <v>São Francisco - Bom Jardim</v>
          </cell>
          <cell r="J2130" t="str">
            <v>A</v>
          </cell>
          <cell r="K2130" t="str">
            <v>S</v>
          </cell>
          <cell r="L2130">
            <v>5</v>
          </cell>
          <cell r="M2130">
            <v>0.31105125974876691</v>
          </cell>
          <cell r="N2130">
            <v>0</v>
          </cell>
          <cell r="O2130">
            <v>0.35356905784392223</v>
          </cell>
          <cell r="P2130">
            <v>0</v>
          </cell>
          <cell r="Q2130">
            <v>0</v>
          </cell>
          <cell r="R2130">
            <v>1.85</v>
          </cell>
        </row>
        <row r="2131">
          <cell r="E2131">
            <v>19900800003</v>
          </cell>
          <cell r="F2131" t="str">
            <v>F</v>
          </cell>
          <cell r="G2131">
            <v>3</v>
          </cell>
          <cell r="I2131" t="str">
            <v>Bom Jardim - Valão Seco</v>
          </cell>
          <cell r="J2131" t="str">
            <v>A</v>
          </cell>
          <cell r="K2131" t="str">
            <v>S</v>
          </cell>
          <cell r="L2131">
            <v>8</v>
          </cell>
          <cell r="M2131">
            <v>0.31105125974876691</v>
          </cell>
          <cell r="N2131">
            <v>0</v>
          </cell>
          <cell r="O2131">
            <v>0.35356905784392223</v>
          </cell>
          <cell r="P2131">
            <v>0</v>
          </cell>
          <cell r="Q2131">
            <v>0</v>
          </cell>
          <cell r="R2131">
            <v>2.75</v>
          </cell>
        </row>
        <row r="2132">
          <cell r="E2132">
            <v>19900800004</v>
          </cell>
          <cell r="F2132" t="str">
            <v>F</v>
          </cell>
          <cell r="G2132">
            <v>4</v>
          </cell>
          <cell r="I2132" t="str">
            <v>Valão Seco - Imburi</v>
          </cell>
          <cell r="J2132" t="str">
            <v>A</v>
          </cell>
          <cell r="K2132" t="str">
            <v>S</v>
          </cell>
          <cell r="L2132">
            <v>9</v>
          </cell>
          <cell r="M2132">
            <v>0.31105125974876691</v>
          </cell>
          <cell r="N2132">
            <v>0</v>
          </cell>
          <cell r="O2132">
            <v>0.35356905784392223</v>
          </cell>
          <cell r="P2132">
            <v>0</v>
          </cell>
          <cell r="Q2132">
            <v>0</v>
          </cell>
          <cell r="R2132">
            <v>3.1</v>
          </cell>
        </row>
        <row r="2133">
          <cell r="E2133">
            <v>19900800005</v>
          </cell>
          <cell r="F2133" t="str">
            <v>F</v>
          </cell>
          <cell r="G2133">
            <v>5</v>
          </cell>
          <cell r="I2133" t="str">
            <v>Imburi - Travessão da Barra</v>
          </cell>
          <cell r="J2133" t="str">
            <v>A</v>
          </cell>
          <cell r="K2133" t="str">
            <v>S</v>
          </cell>
          <cell r="L2133">
            <v>7</v>
          </cell>
          <cell r="M2133">
            <v>0.31105125974876691</v>
          </cell>
          <cell r="N2133">
            <v>0</v>
          </cell>
          <cell r="O2133">
            <v>0.35356905784392223</v>
          </cell>
          <cell r="P2133">
            <v>0</v>
          </cell>
          <cell r="Q2133">
            <v>0</v>
          </cell>
          <cell r="R2133">
            <v>2.4500000000000002</v>
          </cell>
        </row>
        <row r="2134">
          <cell r="E2134">
            <v>19900800006</v>
          </cell>
          <cell r="F2134" t="str">
            <v>F</v>
          </cell>
          <cell r="G2134">
            <v>6</v>
          </cell>
          <cell r="I2134" t="str">
            <v>Travessão da Barra - Barra do Itabapoana</v>
          </cell>
          <cell r="J2134" t="str">
            <v>A</v>
          </cell>
          <cell r="K2134" t="str">
            <v>S</v>
          </cell>
          <cell r="L2134">
            <v>8</v>
          </cell>
          <cell r="M2134">
            <v>0.31105125974876691</v>
          </cell>
          <cell r="N2134">
            <v>0</v>
          </cell>
          <cell r="O2134">
            <v>0.35356905784392223</v>
          </cell>
          <cell r="P2134">
            <v>0</v>
          </cell>
          <cell r="Q2134">
            <v>0</v>
          </cell>
          <cell r="R2134">
            <v>2.75</v>
          </cell>
        </row>
        <row r="2135">
          <cell r="E2135">
            <v>19900800100</v>
          </cell>
          <cell r="F2135" t="str">
            <v>F</v>
          </cell>
          <cell r="G2135">
            <v>0</v>
          </cell>
          <cell r="I2135" t="str">
            <v>Barra de Itabapoana - São João da Barra (via Imburi)</v>
          </cell>
          <cell r="J2135" t="str">
            <v>A</v>
          </cell>
          <cell r="K2135" t="str">
            <v>C</v>
          </cell>
          <cell r="L2135">
            <v>142</v>
          </cell>
          <cell r="M2135">
            <v>0.31105125974876691</v>
          </cell>
          <cell r="N2135">
            <v>0</v>
          </cell>
          <cell r="O2135">
            <v>0.35356905784392223</v>
          </cell>
          <cell r="P2135">
            <v>0</v>
          </cell>
          <cell r="Q2135">
            <v>0</v>
          </cell>
          <cell r="R2135">
            <v>44.45</v>
          </cell>
        </row>
        <row r="2136">
          <cell r="E2136">
            <v>19900800101</v>
          </cell>
          <cell r="F2136" t="str">
            <v>F</v>
          </cell>
          <cell r="G2136">
            <v>1</v>
          </cell>
          <cell r="I2136" t="str">
            <v>Campos - São Francisco</v>
          </cell>
          <cell r="J2136" t="str">
            <v>A</v>
          </cell>
          <cell r="K2136" t="str">
            <v>S</v>
          </cell>
          <cell r="L2136">
            <v>51</v>
          </cell>
          <cell r="M2136">
            <v>0.31105125974876691</v>
          </cell>
          <cell r="N2136">
            <v>0</v>
          </cell>
          <cell r="O2136">
            <v>0.35356905784392223</v>
          </cell>
          <cell r="P2136">
            <v>0</v>
          </cell>
          <cell r="Q2136">
            <v>0</v>
          </cell>
          <cell r="R2136">
            <v>16.149999999999999</v>
          </cell>
        </row>
        <row r="2137">
          <cell r="E2137">
            <v>19900800102</v>
          </cell>
          <cell r="F2137" t="str">
            <v>F</v>
          </cell>
          <cell r="G2137">
            <v>2</v>
          </cell>
          <cell r="I2137" t="str">
            <v>São Francisco - Bom Jardim</v>
          </cell>
          <cell r="J2137" t="str">
            <v>A</v>
          </cell>
          <cell r="K2137" t="str">
            <v>S</v>
          </cell>
          <cell r="L2137">
            <v>5</v>
          </cell>
          <cell r="M2137">
            <v>0.31105125974876691</v>
          </cell>
          <cell r="N2137">
            <v>0</v>
          </cell>
          <cell r="O2137">
            <v>0.35356905784392223</v>
          </cell>
          <cell r="P2137">
            <v>0</v>
          </cell>
          <cell r="Q2137">
            <v>0</v>
          </cell>
          <cell r="R2137">
            <v>1.85</v>
          </cell>
        </row>
        <row r="2138">
          <cell r="E2138">
            <v>19900800103</v>
          </cell>
          <cell r="F2138" t="str">
            <v>F</v>
          </cell>
          <cell r="G2138">
            <v>3</v>
          </cell>
          <cell r="I2138" t="str">
            <v>Bom Jardim - Valão Seco</v>
          </cell>
          <cell r="J2138" t="str">
            <v>A</v>
          </cell>
          <cell r="K2138" t="str">
            <v>S</v>
          </cell>
          <cell r="L2138">
            <v>8</v>
          </cell>
          <cell r="M2138">
            <v>0.31105125974876691</v>
          </cell>
          <cell r="N2138">
            <v>0</v>
          </cell>
          <cell r="O2138">
            <v>0.35356905784392223</v>
          </cell>
          <cell r="P2138">
            <v>0</v>
          </cell>
          <cell r="Q2138">
            <v>0</v>
          </cell>
          <cell r="R2138">
            <v>2.75</v>
          </cell>
        </row>
        <row r="2139">
          <cell r="E2139">
            <v>19900800104</v>
          </cell>
          <cell r="F2139" t="str">
            <v>F</v>
          </cell>
          <cell r="G2139">
            <v>4</v>
          </cell>
          <cell r="I2139" t="str">
            <v>Valão Seco - Imburi</v>
          </cell>
          <cell r="J2139" t="str">
            <v>A</v>
          </cell>
          <cell r="K2139" t="str">
            <v>S</v>
          </cell>
          <cell r="L2139">
            <v>9</v>
          </cell>
          <cell r="M2139">
            <v>0.31105125974876691</v>
          </cell>
          <cell r="N2139">
            <v>0</v>
          </cell>
          <cell r="O2139">
            <v>0.35356905784392223</v>
          </cell>
          <cell r="P2139">
            <v>0</v>
          </cell>
          <cell r="Q2139">
            <v>0</v>
          </cell>
          <cell r="R2139">
            <v>3.1</v>
          </cell>
        </row>
        <row r="2140">
          <cell r="E2140">
            <v>19900800105</v>
          </cell>
          <cell r="F2140" t="str">
            <v>F</v>
          </cell>
          <cell r="G2140">
            <v>5</v>
          </cell>
          <cell r="I2140" t="str">
            <v>Imburi - Travessão da Barra</v>
          </cell>
          <cell r="J2140" t="str">
            <v>A</v>
          </cell>
          <cell r="K2140" t="str">
            <v>S</v>
          </cell>
          <cell r="L2140">
            <v>7</v>
          </cell>
          <cell r="M2140">
            <v>0.31105125974876691</v>
          </cell>
          <cell r="N2140">
            <v>0</v>
          </cell>
          <cell r="O2140">
            <v>0.35356905784392223</v>
          </cell>
          <cell r="P2140">
            <v>0</v>
          </cell>
          <cell r="Q2140">
            <v>0</v>
          </cell>
          <cell r="R2140">
            <v>2.4500000000000002</v>
          </cell>
        </row>
        <row r="2141">
          <cell r="E2141">
            <v>19900800106</v>
          </cell>
          <cell r="F2141" t="str">
            <v>F</v>
          </cell>
          <cell r="G2141">
            <v>6</v>
          </cell>
          <cell r="I2141" t="str">
            <v>Travessão da Barra - Barra de Itabapoana</v>
          </cell>
          <cell r="J2141" t="str">
            <v>A</v>
          </cell>
          <cell r="K2141" t="str">
            <v>S</v>
          </cell>
          <cell r="L2141">
            <v>8</v>
          </cell>
          <cell r="M2141">
            <v>0.31105125974876691</v>
          </cell>
          <cell r="N2141">
            <v>0</v>
          </cell>
          <cell r="O2141">
            <v>0.35356905784392223</v>
          </cell>
          <cell r="P2141">
            <v>0</v>
          </cell>
          <cell r="Q2141">
            <v>0</v>
          </cell>
          <cell r="R2141">
            <v>2.75</v>
          </cell>
        </row>
        <row r="2142">
          <cell r="E2142">
            <v>19900900000</v>
          </cell>
          <cell r="F2142" t="str">
            <v>F</v>
          </cell>
          <cell r="G2142">
            <v>0</v>
          </cell>
          <cell r="I2142" t="str">
            <v xml:space="preserve">Campos - Praça João Pessoa (via São Luis do Mutuca)  </v>
          </cell>
          <cell r="J2142" t="str">
            <v>A</v>
          </cell>
          <cell r="K2142" t="str">
            <v>O</v>
          </cell>
          <cell r="L2142">
            <v>58.6</v>
          </cell>
          <cell r="M2142">
            <v>0.31105125974876691</v>
          </cell>
          <cell r="N2142">
            <v>17.399999999999999</v>
          </cell>
          <cell r="O2142">
            <v>0.35356905784392223</v>
          </cell>
          <cell r="P2142">
            <v>0</v>
          </cell>
          <cell r="Q2142">
            <v>0</v>
          </cell>
          <cell r="R2142">
            <v>24.65</v>
          </cell>
        </row>
        <row r="2143">
          <cell r="E2143">
            <v>19900900001</v>
          </cell>
          <cell r="F2143" t="str">
            <v>F</v>
          </cell>
          <cell r="G2143">
            <v>1</v>
          </cell>
          <cell r="I2143" t="str">
            <v>Campos - Travessão</v>
          </cell>
          <cell r="J2143" t="str">
            <v>A</v>
          </cell>
          <cell r="K2143" t="str">
            <v>S</v>
          </cell>
          <cell r="L2143">
            <v>19</v>
          </cell>
          <cell r="M2143">
            <v>0.31105125974876691</v>
          </cell>
          <cell r="N2143">
            <v>0</v>
          </cell>
          <cell r="O2143">
            <v>0.35356905784392223</v>
          </cell>
          <cell r="P2143">
            <v>0</v>
          </cell>
          <cell r="Q2143">
            <v>0</v>
          </cell>
          <cell r="R2143">
            <v>6.2</v>
          </cell>
        </row>
        <row r="2144">
          <cell r="E2144">
            <v>19900900002</v>
          </cell>
          <cell r="F2144" t="str">
            <v>F</v>
          </cell>
          <cell r="G2144">
            <v>2</v>
          </cell>
          <cell r="I2144" t="str">
            <v>Travessão - Guandú</v>
          </cell>
          <cell r="J2144" t="str">
            <v>A</v>
          </cell>
          <cell r="K2144" t="str">
            <v>S</v>
          </cell>
          <cell r="L2144">
            <v>6</v>
          </cell>
          <cell r="M2144">
            <v>0.31105125974876691</v>
          </cell>
          <cell r="N2144">
            <v>0</v>
          </cell>
          <cell r="O2144">
            <v>0.35356905784392223</v>
          </cell>
          <cell r="P2144">
            <v>0</v>
          </cell>
          <cell r="Q2144">
            <v>0</v>
          </cell>
          <cell r="R2144">
            <v>2.15</v>
          </cell>
        </row>
        <row r="2145">
          <cell r="E2145">
            <v>19900900003</v>
          </cell>
          <cell r="F2145" t="str">
            <v>F</v>
          </cell>
          <cell r="G2145">
            <v>3</v>
          </cell>
          <cell r="I2145" t="str">
            <v>Guandú - Conselheiro Josino</v>
          </cell>
          <cell r="J2145" t="str">
            <v>A</v>
          </cell>
          <cell r="K2145" t="str">
            <v>S</v>
          </cell>
          <cell r="L2145">
            <v>7</v>
          </cell>
          <cell r="M2145">
            <v>0.31105125974876691</v>
          </cell>
          <cell r="N2145">
            <v>0</v>
          </cell>
          <cell r="O2145">
            <v>0.35356905784392223</v>
          </cell>
          <cell r="P2145">
            <v>0</v>
          </cell>
          <cell r="Q2145">
            <v>0</v>
          </cell>
          <cell r="R2145">
            <v>2.4500000000000002</v>
          </cell>
        </row>
        <row r="2146">
          <cell r="E2146">
            <v>19900900004</v>
          </cell>
          <cell r="F2146" t="str">
            <v>F</v>
          </cell>
          <cell r="G2146">
            <v>4</v>
          </cell>
          <cell r="I2146" t="str">
            <v>Conselheiro Josino - Morro do Côco</v>
          </cell>
          <cell r="J2146" t="str">
            <v>A</v>
          </cell>
          <cell r="K2146" t="str">
            <v>S</v>
          </cell>
          <cell r="L2146">
            <v>15</v>
          </cell>
          <cell r="M2146">
            <v>0.31105125974876691</v>
          </cell>
          <cell r="N2146">
            <v>0</v>
          </cell>
          <cell r="O2146">
            <v>0.35356905784392223</v>
          </cell>
          <cell r="P2146">
            <v>0</v>
          </cell>
          <cell r="Q2146">
            <v>0</v>
          </cell>
          <cell r="R2146">
            <v>4.95</v>
          </cell>
        </row>
        <row r="2147">
          <cell r="E2147">
            <v>19900900005</v>
          </cell>
          <cell r="F2147" t="str">
            <v>F</v>
          </cell>
          <cell r="G2147">
            <v>5</v>
          </cell>
          <cell r="I2147" t="str">
            <v>Morro do Côco - São Luis do Mutuca</v>
          </cell>
          <cell r="J2147" t="str">
            <v>A</v>
          </cell>
          <cell r="K2147" t="str">
            <v>S</v>
          </cell>
          <cell r="L2147">
            <v>10</v>
          </cell>
          <cell r="M2147">
            <v>0.31105125974876691</v>
          </cell>
          <cell r="N2147">
            <v>0</v>
          </cell>
          <cell r="O2147">
            <v>0.35356905784392223</v>
          </cell>
          <cell r="P2147">
            <v>0</v>
          </cell>
          <cell r="Q2147">
            <v>0</v>
          </cell>
          <cell r="R2147">
            <v>3.4</v>
          </cell>
        </row>
        <row r="2148">
          <cell r="E2148">
            <v>19900900006</v>
          </cell>
          <cell r="F2148" t="str">
            <v>F</v>
          </cell>
          <cell r="G2148">
            <v>6</v>
          </cell>
          <cell r="I2148" t="str">
            <v>São Luiz do Mutuca - Deserto Feliz</v>
          </cell>
          <cell r="J2148" t="str">
            <v>A</v>
          </cell>
          <cell r="K2148" t="str">
            <v>S</v>
          </cell>
          <cell r="L2148">
            <v>0</v>
          </cell>
          <cell r="M2148">
            <v>0.31105125974876691</v>
          </cell>
          <cell r="N2148">
            <v>10</v>
          </cell>
          <cell r="O2148">
            <v>0.35356905784392223</v>
          </cell>
          <cell r="P2148">
            <v>0</v>
          </cell>
          <cell r="Q2148">
            <v>0</v>
          </cell>
          <cell r="R2148">
            <v>3.8</v>
          </cell>
        </row>
        <row r="2149">
          <cell r="E2149">
            <v>19900900007</v>
          </cell>
          <cell r="F2149" t="str">
            <v>F</v>
          </cell>
          <cell r="G2149">
            <v>7</v>
          </cell>
          <cell r="I2149" t="str">
            <v>Deserto Feliz - Caldeirão</v>
          </cell>
          <cell r="J2149" t="str">
            <v>A</v>
          </cell>
          <cell r="K2149" t="str">
            <v>S</v>
          </cell>
          <cell r="L2149">
            <v>0</v>
          </cell>
          <cell r="M2149">
            <v>0.31105125974876691</v>
          </cell>
          <cell r="N2149">
            <v>5</v>
          </cell>
          <cell r="O2149">
            <v>0.35356905784392223</v>
          </cell>
          <cell r="P2149">
            <v>0</v>
          </cell>
          <cell r="Q2149">
            <v>0</v>
          </cell>
          <cell r="R2149">
            <v>2.0499999999999998</v>
          </cell>
        </row>
        <row r="2150">
          <cell r="E2150">
            <v>19900900008</v>
          </cell>
          <cell r="F2150" t="str">
            <v>F</v>
          </cell>
          <cell r="G2150">
            <v>8</v>
          </cell>
          <cell r="I2150" t="str">
            <v>Caldeirão - Praça João Pessoa</v>
          </cell>
          <cell r="J2150" t="str">
            <v>A</v>
          </cell>
          <cell r="K2150" t="str">
            <v>S</v>
          </cell>
          <cell r="L2150">
            <v>1.8</v>
          </cell>
          <cell r="M2150">
            <v>0.31105125974876691</v>
          </cell>
          <cell r="N2150">
            <v>2.2000000000000002</v>
          </cell>
          <cell r="O2150">
            <v>0.35356905784392223</v>
          </cell>
          <cell r="P2150">
            <v>0</v>
          </cell>
          <cell r="Q2150">
            <v>0</v>
          </cell>
          <cell r="R2150">
            <v>1.6</v>
          </cell>
        </row>
        <row r="2151">
          <cell r="G2151" t="str">
            <v>RJ</v>
          </cell>
          <cell r="H2151">
            <v>123</v>
          </cell>
          <cell r="I2151" t="str">
            <v>EMPRESA CAVALCANTI CIA LTDA - EMPRESA NILOPOLITANA</v>
          </cell>
        </row>
        <row r="2152">
          <cell r="E2152">
            <v>10300200000</v>
          </cell>
          <cell r="F2152" t="str">
            <v>D</v>
          </cell>
          <cell r="G2152">
            <v>0</v>
          </cell>
          <cell r="H2152" t="str">
            <v>420T</v>
          </cell>
          <cell r="I2152" t="str">
            <v>Barra da Tijuca - Nilópolis (via Mesquita)</v>
          </cell>
          <cell r="J2152" t="str">
            <v>SA</v>
          </cell>
          <cell r="K2152" t="str">
            <v>O</v>
          </cell>
          <cell r="L2152">
            <v>26.781557562863252</v>
          </cell>
          <cell r="M2152">
            <v>0</v>
          </cell>
          <cell r="N2152">
            <v>0</v>
          </cell>
          <cell r="O2152">
            <v>0</v>
          </cell>
          <cell r="P2152">
            <v>0.53</v>
          </cell>
          <cell r="Q2152">
            <v>15.839268481438658</v>
          </cell>
          <cell r="R2152">
            <v>8.65</v>
          </cell>
        </row>
        <row r="2153">
          <cell r="E2153">
            <v>12300100000</v>
          </cell>
          <cell r="F2153" t="str">
            <v>D</v>
          </cell>
          <cell r="G2153">
            <v>0</v>
          </cell>
          <cell r="H2153" t="str">
            <v>717L</v>
          </cell>
          <cell r="I2153" t="str">
            <v>Mesquita - Deodoro</v>
          </cell>
          <cell r="J2153" t="str">
            <v>SA</v>
          </cell>
          <cell r="K2153" t="str">
            <v>O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0.23499999999999999</v>
          </cell>
          <cell r="Q2153">
            <v>15.839268481438658</v>
          </cell>
          <cell r="R2153">
            <v>4</v>
          </cell>
        </row>
        <row r="2154">
          <cell r="E2154">
            <v>12300100100</v>
          </cell>
          <cell r="F2154" t="str">
            <v>D</v>
          </cell>
          <cell r="G2154">
            <v>0</v>
          </cell>
          <cell r="H2154" t="str">
            <v>433L</v>
          </cell>
          <cell r="I2154" t="str">
            <v>Nova Iguaçu - Deodoro (via Mesquita)</v>
          </cell>
          <cell r="J2154" t="str">
            <v>SA</v>
          </cell>
          <cell r="K2154" t="str">
            <v>C</v>
          </cell>
          <cell r="L2154">
            <v>20.3</v>
          </cell>
          <cell r="M2154">
            <v>0</v>
          </cell>
          <cell r="N2154">
            <v>0</v>
          </cell>
          <cell r="O2154">
            <v>0</v>
          </cell>
          <cell r="P2154">
            <v>0.23499999999999999</v>
          </cell>
          <cell r="Q2154">
            <v>15.839268481438658</v>
          </cell>
          <cell r="R2154">
            <v>4</v>
          </cell>
        </row>
        <row r="2155">
          <cell r="E2155">
            <v>12300100200</v>
          </cell>
          <cell r="F2155" t="str">
            <v>D</v>
          </cell>
          <cell r="G2155">
            <v>0</v>
          </cell>
          <cell r="H2155" t="str">
            <v>719L</v>
          </cell>
          <cell r="I2155" t="str">
            <v>Mesquita - Sulacap</v>
          </cell>
          <cell r="J2155" t="str">
            <v>SA</v>
          </cell>
          <cell r="K2155" t="str">
            <v>C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0.23499999999999999</v>
          </cell>
          <cell r="Q2155">
            <v>15.839268481438658</v>
          </cell>
          <cell r="R2155">
            <v>4</v>
          </cell>
        </row>
        <row r="2156">
          <cell r="E2156">
            <v>12300100300</v>
          </cell>
          <cell r="F2156" t="str">
            <v>D</v>
          </cell>
          <cell r="G2156">
            <v>0</v>
          </cell>
          <cell r="H2156" t="str">
            <v>434L</v>
          </cell>
          <cell r="I2156" t="str">
            <v>Nova Iguaçu - Sulacap</v>
          </cell>
          <cell r="J2156" t="str">
            <v>SA</v>
          </cell>
          <cell r="K2156" t="str">
            <v>CH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0.23499999999999999</v>
          </cell>
          <cell r="Q2156">
            <v>15.839268481438658</v>
          </cell>
          <cell r="R2156">
            <v>4</v>
          </cell>
        </row>
        <row r="2157">
          <cell r="E2157">
            <v>12300200000</v>
          </cell>
          <cell r="F2157" t="str">
            <v>D</v>
          </cell>
          <cell r="G2157">
            <v>0</v>
          </cell>
          <cell r="H2157" t="str">
            <v>431L</v>
          </cell>
          <cell r="I2157" t="str">
            <v>Nilópolis - Deodoro</v>
          </cell>
          <cell r="J2157" t="str">
            <v>SA</v>
          </cell>
          <cell r="K2157" t="str">
            <v>O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0.23499999999999999</v>
          </cell>
          <cell r="Q2157">
            <v>15.839268481438658</v>
          </cell>
          <cell r="R2157">
            <v>4</v>
          </cell>
        </row>
        <row r="2158">
          <cell r="E2158">
            <v>12300200001</v>
          </cell>
          <cell r="F2158" t="str">
            <v>D</v>
          </cell>
          <cell r="G2158">
            <v>1</v>
          </cell>
          <cell r="I2158" t="str">
            <v>Cabral - Nilópolis</v>
          </cell>
          <cell r="J2158" t="str">
            <v>SA</v>
          </cell>
          <cell r="K2158" t="str">
            <v>S</v>
          </cell>
        </row>
        <row r="2159">
          <cell r="E2159">
            <v>12300300000</v>
          </cell>
          <cell r="F2159" t="str">
            <v>D</v>
          </cell>
          <cell r="G2159">
            <v>0</v>
          </cell>
          <cell r="H2159" t="str">
            <v>429I</v>
          </cell>
          <cell r="I2159" t="str">
            <v>Duque de Caxias - Queimados (via Austin)</v>
          </cell>
          <cell r="J2159" t="str">
            <v>SA</v>
          </cell>
          <cell r="K2159" t="str">
            <v>O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0.23499999999999999</v>
          </cell>
          <cell r="Q2159">
            <v>15.839268481438658</v>
          </cell>
          <cell r="R2159">
            <v>4</v>
          </cell>
        </row>
        <row r="2160">
          <cell r="E2160">
            <v>12300300001</v>
          </cell>
          <cell r="F2160" t="str">
            <v>D</v>
          </cell>
          <cell r="G2160">
            <v>1</v>
          </cell>
          <cell r="I2160" t="str">
            <v>Duque de Caxias - Austin</v>
          </cell>
          <cell r="J2160" t="str">
            <v>SA</v>
          </cell>
          <cell r="K2160" t="str">
            <v>S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0.23499999999999999</v>
          </cell>
          <cell r="Q2160">
            <v>15.839268481438658</v>
          </cell>
          <cell r="R2160">
            <v>4</v>
          </cell>
        </row>
        <row r="2161">
          <cell r="E2161">
            <v>12300300002</v>
          </cell>
          <cell r="F2161" t="str">
            <v>D</v>
          </cell>
          <cell r="G2161">
            <v>2</v>
          </cell>
          <cell r="I2161" t="str">
            <v>Duque de Caxias - Nilópolis</v>
          </cell>
          <cell r="J2161" t="str">
            <v>SA</v>
          </cell>
          <cell r="K2161" t="str">
            <v>S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0.23499999999999999</v>
          </cell>
          <cell r="Q2161">
            <v>15.839268481438658</v>
          </cell>
          <cell r="R2161">
            <v>4</v>
          </cell>
        </row>
        <row r="2162">
          <cell r="E2162">
            <v>12300300003</v>
          </cell>
          <cell r="F2162" t="str">
            <v>D</v>
          </cell>
          <cell r="G2162">
            <v>3</v>
          </cell>
          <cell r="I2162" t="str">
            <v>Nilópolis - Comendador Soares</v>
          </cell>
          <cell r="J2162" t="str">
            <v>SA</v>
          </cell>
          <cell r="K2162" t="str">
            <v>S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0.23499999999999999</v>
          </cell>
          <cell r="Q2162">
            <v>15.839268481438658</v>
          </cell>
          <cell r="R2162">
            <v>4</v>
          </cell>
        </row>
        <row r="2163">
          <cell r="E2163">
            <v>12300300004</v>
          </cell>
          <cell r="F2163" t="str">
            <v>D</v>
          </cell>
          <cell r="G2163">
            <v>4</v>
          </cell>
          <cell r="I2163" t="str">
            <v>Nilópolis - Queimados</v>
          </cell>
          <cell r="J2163" t="str">
            <v>SA</v>
          </cell>
          <cell r="K2163" t="str">
            <v>S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0.23499999999999999</v>
          </cell>
          <cell r="Q2163">
            <v>15.839268481438658</v>
          </cell>
          <cell r="R2163">
            <v>4</v>
          </cell>
        </row>
        <row r="2164">
          <cell r="E2164">
            <v>12300300100</v>
          </cell>
          <cell r="F2164" t="str">
            <v>D</v>
          </cell>
          <cell r="G2164">
            <v>0</v>
          </cell>
          <cell r="H2164" t="str">
            <v>430I</v>
          </cell>
          <cell r="I2164" t="str">
            <v>Nilópolis - Queimados</v>
          </cell>
          <cell r="J2164" t="str">
            <v>SA</v>
          </cell>
          <cell r="K2164" t="str">
            <v>C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0.23499999999999999</v>
          </cell>
          <cell r="Q2164">
            <v>15.839268481438658</v>
          </cell>
          <cell r="R2164">
            <v>4</v>
          </cell>
        </row>
        <row r="2165">
          <cell r="E2165">
            <v>12300400000</v>
          </cell>
          <cell r="F2165" t="str">
            <v>D</v>
          </cell>
          <cell r="G2165">
            <v>0</v>
          </cell>
          <cell r="H2165" t="str">
            <v>428I</v>
          </cell>
          <cell r="I2165" t="str">
            <v>Comendador Soares - Cabral</v>
          </cell>
          <cell r="J2165" t="str">
            <v>SA</v>
          </cell>
          <cell r="K2165" t="str">
            <v>O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0.23499999999999999</v>
          </cell>
          <cell r="Q2165">
            <v>15.839268481438658</v>
          </cell>
          <cell r="R2165">
            <v>4</v>
          </cell>
        </row>
        <row r="2166">
          <cell r="E2166">
            <v>14800100000</v>
          </cell>
          <cell r="F2166" t="str">
            <v>D</v>
          </cell>
          <cell r="G2166">
            <v>0</v>
          </cell>
          <cell r="H2166" t="str">
            <v>129B</v>
          </cell>
          <cell r="I2166" t="str">
            <v>Nilópolis - Central (via Vila Norma)</v>
          </cell>
          <cell r="J2166" t="str">
            <v>SA</v>
          </cell>
          <cell r="K2166" t="str">
            <v>O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0.53</v>
          </cell>
          <cell r="Q2166">
            <v>15.839268481438658</v>
          </cell>
          <cell r="R2166">
            <v>8.65</v>
          </cell>
        </row>
        <row r="2167">
          <cell r="E2167">
            <v>14800100200</v>
          </cell>
          <cell r="F2167" t="str">
            <v>D</v>
          </cell>
          <cell r="G2167">
            <v>0</v>
          </cell>
          <cell r="H2167" t="str">
            <v>516 I</v>
          </cell>
          <cell r="I2167" t="str">
            <v>Nilópolis - Km 2,5/BR-116</v>
          </cell>
          <cell r="J2167" t="str">
            <v>SA</v>
          </cell>
          <cell r="K2167" t="str">
            <v>C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0.23499999999999999</v>
          </cell>
          <cell r="Q2167">
            <v>15.839268481438658</v>
          </cell>
          <cell r="R2167">
            <v>4</v>
          </cell>
        </row>
        <row r="2168">
          <cell r="G2168" t="str">
            <v>RJ</v>
          </cell>
          <cell r="H2168">
            <v>125</v>
          </cell>
          <cell r="I2168" t="str">
            <v>EMPRESA DE TRANSPORTES CONTINENTAL LTDA.</v>
          </cell>
        </row>
        <row r="2169">
          <cell r="E2169">
            <v>12500100000</v>
          </cell>
          <cell r="F2169" t="str">
            <v>D</v>
          </cell>
          <cell r="G2169">
            <v>0</v>
          </cell>
          <cell r="H2169" t="str">
            <v>120I</v>
          </cell>
          <cell r="I2169" t="str">
            <v>Nova Iguaçu - Belford Roxo</v>
          </cell>
          <cell r="J2169" t="str">
            <v>SA</v>
          </cell>
          <cell r="K2169" t="str">
            <v>O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0.23499999999999999</v>
          </cell>
          <cell r="Q2169">
            <v>15.839268481438658</v>
          </cell>
          <cell r="R2169">
            <v>4</v>
          </cell>
        </row>
        <row r="2170">
          <cell r="G2170" t="str">
            <v>RJ</v>
          </cell>
          <cell r="H2170">
            <v>126</v>
          </cell>
          <cell r="I2170" t="str">
            <v>EMPRESA ONIBUS E TURISMO PEDRO ANTONIO LTDA.</v>
          </cell>
        </row>
        <row r="2171">
          <cell r="E2171">
            <v>12600100000</v>
          </cell>
          <cell r="F2171" t="str">
            <v>F</v>
          </cell>
          <cell r="G2171">
            <v>0</v>
          </cell>
          <cell r="H2171" t="str">
            <v>P405</v>
          </cell>
          <cell r="I2171" t="str">
            <v xml:space="preserve">Vassouras - Barão de Juparanã </v>
          </cell>
          <cell r="J2171" t="str">
            <v>SA</v>
          </cell>
          <cell r="K2171" t="str">
            <v>O</v>
          </cell>
          <cell r="L2171">
            <v>13.5</v>
          </cell>
          <cell r="M2171">
            <v>0.2781022311681014</v>
          </cell>
          <cell r="N2171">
            <v>0</v>
          </cell>
          <cell r="O2171">
            <v>0.32064477933097385</v>
          </cell>
          <cell r="P2171">
            <v>0</v>
          </cell>
          <cell r="Q2171">
            <v>0</v>
          </cell>
          <cell r="R2171">
            <v>4.0999999999999996</v>
          </cell>
        </row>
        <row r="2172">
          <cell r="E2172">
            <v>12600200000</v>
          </cell>
          <cell r="F2172" t="str">
            <v>F</v>
          </cell>
          <cell r="G2172">
            <v>0</v>
          </cell>
          <cell r="H2172" t="str">
            <v>P120</v>
          </cell>
          <cell r="I2172" t="str">
            <v>Valença - Vassouras (via Táboas)</v>
          </cell>
          <cell r="J2172" t="str">
            <v>SA</v>
          </cell>
          <cell r="K2172" t="str">
            <v>O</v>
          </cell>
          <cell r="L2172">
            <v>20.2</v>
          </cell>
          <cell r="M2172">
            <v>0.2781022311681014</v>
          </cell>
          <cell r="N2172">
            <v>36.700000000000003</v>
          </cell>
          <cell r="O2172">
            <v>0.32064477933097385</v>
          </cell>
          <cell r="P2172">
            <v>0</v>
          </cell>
          <cell r="Q2172">
            <v>0</v>
          </cell>
          <cell r="R2172">
            <v>17.75</v>
          </cell>
        </row>
        <row r="2173">
          <cell r="E2173">
            <v>12600200001</v>
          </cell>
          <cell r="F2173" t="str">
            <v>F</v>
          </cell>
          <cell r="G2173">
            <v>1</v>
          </cell>
          <cell r="I2173" t="str">
            <v xml:space="preserve">Valença - Táboas </v>
          </cell>
          <cell r="J2173" t="str">
            <v>SA</v>
          </cell>
          <cell r="K2173" t="str">
            <v>S</v>
          </cell>
          <cell r="L2173">
            <v>12</v>
          </cell>
          <cell r="M2173">
            <v>0.2781022311681014</v>
          </cell>
          <cell r="N2173">
            <v>0</v>
          </cell>
          <cell r="O2173">
            <v>0.32064477933097385</v>
          </cell>
          <cell r="P2173">
            <v>0</v>
          </cell>
          <cell r="Q2173">
            <v>0</v>
          </cell>
          <cell r="R2173">
            <v>3.7</v>
          </cell>
        </row>
        <row r="2174">
          <cell r="E2174">
            <v>12600200002</v>
          </cell>
          <cell r="F2174" t="str">
            <v>F</v>
          </cell>
          <cell r="G2174">
            <v>2</v>
          </cell>
          <cell r="I2174" t="str">
            <v>Táboas - Fazenda Marambaia</v>
          </cell>
          <cell r="J2174" t="str">
            <v>SA</v>
          </cell>
          <cell r="K2174" t="str">
            <v>S</v>
          </cell>
          <cell r="L2174">
            <v>0</v>
          </cell>
          <cell r="M2174">
            <v>0.2781022311681014</v>
          </cell>
          <cell r="N2174">
            <v>10.4</v>
          </cell>
          <cell r="O2174">
            <v>0.32064477933097385</v>
          </cell>
          <cell r="P2174">
            <v>0</v>
          </cell>
          <cell r="Q2174">
            <v>0</v>
          </cell>
          <cell r="R2174">
            <v>3.6</v>
          </cell>
        </row>
        <row r="2175">
          <cell r="E2175">
            <v>12600200003</v>
          </cell>
          <cell r="F2175" t="str">
            <v>F</v>
          </cell>
          <cell r="G2175">
            <v>3</v>
          </cell>
          <cell r="I2175" t="str">
            <v>Sebastião de Lacerda - Fazenda Marabaia</v>
          </cell>
          <cell r="J2175" t="str">
            <v>SA</v>
          </cell>
          <cell r="K2175" t="str">
            <v>S</v>
          </cell>
          <cell r="L2175">
            <v>0</v>
          </cell>
          <cell r="M2175">
            <v>0.2781022311681014</v>
          </cell>
          <cell r="N2175">
            <v>8</v>
          </cell>
          <cell r="O2175">
            <v>0.32064477933097385</v>
          </cell>
          <cell r="P2175">
            <v>0</v>
          </cell>
          <cell r="Q2175">
            <v>0</v>
          </cell>
          <cell r="R2175">
            <v>2.85</v>
          </cell>
        </row>
        <row r="2176">
          <cell r="E2176">
            <v>12600200004</v>
          </cell>
          <cell r="F2176" t="str">
            <v>F</v>
          </cell>
          <cell r="G2176">
            <v>4</v>
          </cell>
          <cell r="I2176" t="str">
            <v>Sebastião de Lacerda - Barão de Juparanã</v>
          </cell>
          <cell r="J2176" t="str">
            <v>SA</v>
          </cell>
          <cell r="K2176" t="str">
            <v>S</v>
          </cell>
          <cell r="L2176">
            <v>0</v>
          </cell>
          <cell r="M2176">
            <v>0.2781022311681014</v>
          </cell>
          <cell r="N2176">
            <v>16.2</v>
          </cell>
          <cell r="O2176">
            <v>0.32064477933097385</v>
          </cell>
          <cell r="P2176">
            <v>0</v>
          </cell>
          <cell r="Q2176">
            <v>0</v>
          </cell>
          <cell r="R2176">
            <v>5.45</v>
          </cell>
        </row>
        <row r="2177">
          <cell r="E2177">
            <v>12600200005</v>
          </cell>
          <cell r="F2177" t="str">
            <v>F</v>
          </cell>
          <cell r="G2177">
            <v>5</v>
          </cell>
          <cell r="I2177" t="str">
            <v>Sebastião de Lacerda - Vassouras</v>
          </cell>
          <cell r="J2177" t="str">
            <v>SA</v>
          </cell>
          <cell r="K2177" t="str">
            <v>S</v>
          </cell>
          <cell r="L2177">
            <v>9.4</v>
          </cell>
          <cell r="M2177">
            <v>0.2781022311681014</v>
          </cell>
          <cell r="N2177">
            <v>17.100000000000001</v>
          </cell>
          <cell r="O2177">
            <v>0.32064477933097385</v>
          </cell>
          <cell r="P2177">
            <v>0</v>
          </cell>
          <cell r="Q2177">
            <v>0</v>
          </cell>
          <cell r="R2177">
            <v>8.4499999999999993</v>
          </cell>
        </row>
        <row r="2178">
          <cell r="E2178">
            <v>12600200006</v>
          </cell>
          <cell r="F2178" t="str">
            <v>F</v>
          </cell>
          <cell r="G2178">
            <v>6</v>
          </cell>
          <cell r="I2178" t="str">
            <v>Sebastião de Lacerda - Táboas</v>
          </cell>
          <cell r="J2178" t="str">
            <v>SA</v>
          </cell>
          <cell r="K2178" t="str">
            <v>S</v>
          </cell>
          <cell r="L2178">
            <v>0</v>
          </cell>
          <cell r="M2178">
            <v>0.2781022311681014</v>
          </cell>
          <cell r="N2178">
            <v>18.399999999999999</v>
          </cell>
          <cell r="O2178">
            <v>0.32064477933097385</v>
          </cell>
          <cell r="P2178">
            <v>0</v>
          </cell>
          <cell r="Q2178">
            <v>0</v>
          </cell>
          <cell r="R2178">
            <v>6.2</v>
          </cell>
        </row>
        <row r="2179">
          <cell r="E2179">
            <v>12600200007</v>
          </cell>
          <cell r="F2179" t="str">
            <v>F</v>
          </cell>
          <cell r="G2179">
            <v>7</v>
          </cell>
          <cell r="I2179" t="str">
            <v>Sebastião de Lacerda - Valença</v>
          </cell>
          <cell r="J2179" t="str">
            <v>SA</v>
          </cell>
          <cell r="K2179" t="str">
            <v>S</v>
          </cell>
          <cell r="L2179">
            <v>10.8</v>
          </cell>
          <cell r="M2179">
            <v>0.2781022311681014</v>
          </cell>
          <cell r="N2179">
            <v>19.600000000000001</v>
          </cell>
          <cell r="O2179">
            <v>0.32064477933097385</v>
          </cell>
          <cell r="P2179">
            <v>0</v>
          </cell>
          <cell r="Q2179">
            <v>0</v>
          </cell>
          <cell r="R2179">
            <v>9.65</v>
          </cell>
        </row>
        <row r="2180">
          <cell r="E2180">
            <v>12600200008</v>
          </cell>
          <cell r="F2180" t="str">
            <v>F</v>
          </cell>
          <cell r="G2180">
            <v>8</v>
          </cell>
          <cell r="I2180" t="str">
            <v>Fazenda Marambaia - Valença</v>
          </cell>
          <cell r="J2180" t="str">
            <v>SA</v>
          </cell>
          <cell r="K2180" t="str">
            <v>S</v>
          </cell>
          <cell r="L2180">
            <v>12</v>
          </cell>
          <cell r="M2180">
            <v>0.2781022311681014</v>
          </cell>
          <cell r="N2180">
            <v>10.4</v>
          </cell>
          <cell r="O2180">
            <v>0.32064477933097385</v>
          </cell>
          <cell r="P2180">
            <v>0</v>
          </cell>
          <cell r="Q2180">
            <v>0</v>
          </cell>
          <cell r="R2180">
            <v>7</v>
          </cell>
        </row>
        <row r="2181">
          <cell r="E2181">
            <v>12600200009</v>
          </cell>
          <cell r="F2181" t="str">
            <v>F</v>
          </cell>
          <cell r="G2181">
            <v>9</v>
          </cell>
          <cell r="I2181" t="str">
            <v>Fazenda Marambaia - Barão de Juparanã</v>
          </cell>
          <cell r="J2181" t="str">
            <v>SA</v>
          </cell>
          <cell r="K2181" t="str">
            <v>S</v>
          </cell>
          <cell r="L2181">
            <v>0</v>
          </cell>
          <cell r="M2181">
            <v>0.2781022311681014</v>
          </cell>
          <cell r="N2181">
            <v>24.2</v>
          </cell>
          <cell r="O2181">
            <v>0.32064477933097385</v>
          </cell>
          <cell r="P2181">
            <v>0</v>
          </cell>
          <cell r="Q2181">
            <v>0</v>
          </cell>
          <cell r="R2181">
            <v>8.0500000000000007</v>
          </cell>
        </row>
        <row r="2182">
          <cell r="E2182">
            <v>12600200010</v>
          </cell>
          <cell r="F2182" t="str">
            <v>F</v>
          </cell>
          <cell r="G2182">
            <v>10</v>
          </cell>
          <cell r="I2182" t="str">
            <v>Fazenda Marambaia - Vassouras</v>
          </cell>
          <cell r="J2182" t="str">
            <v>SA</v>
          </cell>
          <cell r="K2182" t="str">
            <v>S</v>
          </cell>
          <cell r="L2182">
            <v>9.4</v>
          </cell>
          <cell r="M2182">
            <v>0.2781022311681014</v>
          </cell>
          <cell r="N2182">
            <v>25.1</v>
          </cell>
          <cell r="O2182">
            <v>0.32064477933097385</v>
          </cell>
          <cell r="P2182">
            <v>0</v>
          </cell>
          <cell r="Q2182">
            <v>0</v>
          </cell>
          <cell r="R2182">
            <v>11</v>
          </cell>
        </row>
        <row r="2183">
          <cell r="E2183">
            <v>12600200011</v>
          </cell>
          <cell r="F2183" t="str">
            <v>F</v>
          </cell>
          <cell r="G2183">
            <v>11</v>
          </cell>
          <cell r="I2183" t="str">
            <v>Táboas - Barão de Juparanã</v>
          </cell>
          <cell r="J2183" t="str">
            <v>SA</v>
          </cell>
          <cell r="K2183" t="str">
            <v>S</v>
          </cell>
          <cell r="L2183">
            <v>0</v>
          </cell>
          <cell r="M2183">
            <v>0.2781022311681014</v>
          </cell>
          <cell r="N2183">
            <v>34.6</v>
          </cell>
          <cell r="O2183">
            <v>0.32064477933097385</v>
          </cell>
          <cell r="P2183">
            <v>0</v>
          </cell>
          <cell r="Q2183">
            <v>0</v>
          </cell>
          <cell r="R2183">
            <v>11.35</v>
          </cell>
        </row>
        <row r="2184">
          <cell r="E2184">
            <v>12600200012</v>
          </cell>
          <cell r="F2184" t="str">
            <v>F</v>
          </cell>
          <cell r="G2184">
            <v>12</v>
          </cell>
          <cell r="I2184" t="str">
            <v>Valença - Barão de Juparanã</v>
          </cell>
          <cell r="J2184" t="str">
            <v>SA</v>
          </cell>
          <cell r="K2184" t="str">
            <v>S</v>
          </cell>
          <cell r="L2184">
            <v>12</v>
          </cell>
          <cell r="M2184">
            <v>0.2781022311681014</v>
          </cell>
          <cell r="N2184">
            <v>34.6</v>
          </cell>
          <cell r="O2184">
            <v>0.32064477933097385</v>
          </cell>
          <cell r="P2184">
            <v>0</v>
          </cell>
          <cell r="Q2184">
            <v>0</v>
          </cell>
          <cell r="R2184">
            <v>14.8</v>
          </cell>
        </row>
        <row r="2185">
          <cell r="E2185">
            <v>12600300000</v>
          </cell>
          <cell r="F2185" t="str">
            <v>F</v>
          </cell>
          <cell r="G2185">
            <v>0</v>
          </cell>
          <cell r="H2185" t="str">
            <v>P280</v>
          </cell>
          <cell r="I2185" t="str">
            <v xml:space="preserve">Vassouras - Paty do Alferes (via Morro Azul e Miguel Pereira)  </v>
          </cell>
          <cell r="J2185" t="str">
            <v>SA</v>
          </cell>
          <cell r="K2185" t="str">
            <v>O</v>
          </cell>
          <cell r="L2185">
            <v>43</v>
          </cell>
          <cell r="M2185">
            <v>0.2781022311681014</v>
          </cell>
          <cell r="N2185">
            <v>0</v>
          </cell>
          <cell r="O2185">
            <v>0.32064477933097385</v>
          </cell>
          <cell r="P2185">
            <v>0</v>
          </cell>
          <cell r="Q2185">
            <v>0</v>
          </cell>
          <cell r="R2185">
            <v>12.3</v>
          </cell>
        </row>
        <row r="2186">
          <cell r="E2186">
            <v>12600300004</v>
          </cell>
          <cell r="F2186" t="str">
            <v>F</v>
          </cell>
          <cell r="G2186">
            <v>4</v>
          </cell>
          <cell r="I2186" t="str">
            <v>Morro Azul - Vassouras</v>
          </cell>
          <cell r="J2186" t="str">
            <v>SA</v>
          </cell>
          <cell r="K2186" t="str">
            <v>S</v>
          </cell>
          <cell r="L2186">
            <v>23</v>
          </cell>
          <cell r="M2186">
            <v>0.2781022311681014</v>
          </cell>
          <cell r="N2186">
            <v>0</v>
          </cell>
          <cell r="O2186">
            <v>0.32064477933097385</v>
          </cell>
          <cell r="P2186">
            <v>0</v>
          </cell>
          <cell r="Q2186">
            <v>0</v>
          </cell>
          <cell r="R2186">
            <v>6.65</v>
          </cell>
        </row>
        <row r="2187">
          <cell r="E2187">
            <v>12600300005</v>
          </cell>
          <cell r="F2187" t="str">
            <v>F</v>
          </cell>
          <cell r="G2187">
            <v>5</v>
          </cell>
          <cell r="I2187" t="str">
            <v>Miguel Pereira - Vassouras</v>
          </cell>
          <cell r="J2187" t="str">
            <v>SA</v>
          </cell>
          <cell r="K2187" t="str">
            <v>S</v>
          </cell>
          <cell r="L2187">
            <v>36.799999999999997</v>
          </cell>
          <cell r="M2187">
            <v>0.2781022311681014</v>
          </cell>
          <cell r="N2187">
            <v>0</v>
          </cell>
          <cell r="O2187">
            <v>0.32064477933097385</v>
          </cell>
          <cell r="P2187">
            <v>0</v>
          </cell>
          <cell r="Q2187">
            <v>0</v>
          </cell>
          <cell r="R2187">
            <v>10.6</v>
          </cell>
        </row>
        <row r="2188">
          <cell r="E2188">
            <v>12600400000</v>
          </cell>
          <cell r="F2188" t="str">
            <v>F</v>
          </cell>
          <cell r="G2188">
            <v>0</v>
          </cell>
          <cell r="H2188" t="str">
            <v>P410</v>
          </cell>
          <cell r="I2188" t="str">
            <v xml:space="preserve">Vassouras - Morro Azul (via Sacra Familia)  </v>
          </cell>
          <cell r="J2188" t="str">
            <v>SA</v>
          </cell>
          <cell r="K2188" t="str">
            <v>O</v>
          </cell>
          <cell r="L2188">
            <v>23</v>
          </cell>
          <cell r="M2188">
            <v>0.2781022311681014</v>
          </cell>
          <cell r="N2188">
            <v>0</v>
          </cell>
          <cell r="O2188">
            <v>0.32064477933097385</v>
          </cell>
          <cell r="P2188">
            <v>0</v>
          </cell>
          <cell r="Q2188">
            <v>0</v>
          </cell>
          <cell r="R2188">
            <v>6.75</v>
          </cell>
        </row>
        <row r="2189">
          <cell r="E2189">
            <v>12600400001</v>
          </cell>
          <cell r="F2189" t="str">
            <v>F</v>
          </cell>
          <cell r="G2189">
            <v>1</v>
          </cell>
          <cell r="I2189" t="str">
            <v>Sacra Familia - Vassouras</v>
          </cell>
          <cell r="J2189" t="str">
            <v>SA</v>
          </cell>
          <cell r="K2189" t="str">
            <v>S</v>
          </cell>
          <cell r="L2189">
            <v>17</v>
          </cell>
          <cell r="M2189">
            <v>0.2781022311681014</v>
          </cell>
          <cell r="N2189">
            <v>0</v>
          </cell>
          <cell r="O2189">
            <v>0.32064477933097385</v>
          </cell>
          <cell r="P2189">
            <v>0</v>
          </cell>
          <cell r="Q2189">
            <v>0</v>
          </cell>
          <cell r="R2189">
            <v>5.0999999999999996</v>
          </cell>
        </row>
        <row r="2190">
          <cell r="E2190">
            <v>12600400002</v>
          </cell>
          <cell r="F2190" t="str">
            <v>F</v>
          </cell>
          <cell r="G2190">
            <v>2</v>
          </cell>
          <cell r="I2190" t="str">
            <v>Sacra Familia - Morro Azul</v>
          </cell>
          <cell r="J2190" t="str">
            <v>SA</v>
          </cell>
          <cell r="K2190" t="str">
            <v>S</v>
          </cell>
          <cell r="L2190">
            <v>6</v>
          </cell>
          <cell r="M2190">
            <v>0.2781022311681014</v>
          </cell>
          <cell r="N2190">
            <v>0</v>
          </cell>
          <cell r="O2190">
            <v>0.32064477933097385</v>
          </cell>
          <cell r="P2190">
            <v>0</v>
          </cell>
          <cell r="Q2190">
            <v>0</v>
          </cell>
          <cell r="R2190">
            <v>1.95</v>
          </cell>
        </row>
        <row r="2191">
          <cell r="G2191" t="str">
            <v>RJ</v>
          </cell>
          <cell r="H2191">
            <v>127</v>
          </cell>
          <cell r="I2191" t="str">
            <v>EMPRESA SANTA TEREZINHA LTDA.</v>
          </cell>
        </row>
        <row r="2192">
          <cell r="E2192">
            <v>12700100000</v>
          </cell>
          <cell r="F2192" t="str">
            <v>D</v>
          </cell>
          <cell r="G2192">
            <v>0</v>
          </cell>
          <cell r="H2192" t="str">
            <v>107I</v>
          </cell>
          <cell r="I2192" t="str">
            <v>Nilópolis - São João de Meriti (via Nova Cidade)</v>
          </cell>
          <cell r="J2192" t="str">
            <v>SA</v>
          </cell>
          <cell r="K2192" t="str">
            <v>O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0.23499999999999999</v>
          </cell>
          <cell r="Q2192">
            <v>15.839268481438658</v>
          </cell>
          <cell r="R2192">
            <v>4</v>
          </cell>
        </row>
        <row r="2193">
          <cell r="E2193">
            <v>12700100100</v>
          </cell>
          <cell r="F2193" t="str">
            <v>D</v>
          </cell>
          <cell r="G2193">
            <v>0</v>
          </cell>
          <cell r="H2193" t="str">
            <v>437I</v>
          </cell>
          <cell r="I2193" t="str">
            <v xml:space="preserve">Nilópolis - Vilar dos Teles (via Nova Cidade) </v>
          </cell>
          <cell r="J2193" t="str">
            <v>SA</v>
          </cell>
          <cell r="K2193" t="str">
            <v>C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0.23499999999999999</v>
          </cell>
          <cell r="Q2193">
            <v>15.839268481438658</v>
          </cell>
          <cell r="R2193">
            <v>4</v>
          </cell>
        </row>
        <row r="2194">
          <cell r="E2194">
            <v>12700200000</v>
          </cell>
          <cell r="F2194" t="str">
            <v>D</v>
          </cell>
          <cell r="G2194">
            <v>0</v>
          </cell>
          <cell r="H2194" t="str">
            <v>106I</v>
          </cell>
          <cell r="I2194" t="str">
            <v>Nilópolis - São João de Meriti (via Eden)</v>
          </cell>
          <cell r="J2194" t="str">
            <v>SA</v>
          </cell>
          <cell r="K2194" t="str">
            <v>O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0.23499999999999999</v>
          </cell>
          <cell r="Q2194">
            <v>15.839268481438658</v>
          </cell>
          <cell r="R2194">
            <v>4</v>
          </cell>
        </row>
        <row r="2195">
          <cell r="G2195" t="str">
            <v>RJ</v>
          </cell>
          <cell r="H2195">
            <v>128</v>
          </cell>
          <cell r="I2195" t="str">
            <v>EMPRESA DE TRANSPORTE FLORES LTDA.</v>
          </cell>
        </row>
        <row r="2196">
          <cell r="E2196">
            <v>10300100000</v>
          </cell>
          <cell r="F2196" t="str">
            <v>D</v>
          </cell>
          <cell r="G2196">
            <v>0</v>
          </cell>
          <cell r="H2196" t="str">
            <v>410T</v>
          </cell>
          <cell r="I2196" t="str">
            <v>Barra da Tijuca - São João de Meriti</v>
          </cell>
          <cell r="J2196" t="str">
            <v>SA</v>
          </cell>
          <cell r="K2196" t="str">
            <v>O</v>
          </cell>
          <cell r="L2196">
            <v>22.233745901244969</v>
          </cell>
          <cell r="M2196">
            <v>0</v>
          </cell>
          <cell r="N2196">
            <v>0</v>
          </cell>
          <cell r="O2196">
            <v>0</v>
          </cell>
          <cell r="P2196">
            <v>0.5</v>
          </cell>
          <cell r="Q2196">
            <v>15.839268481438658</v>
          </cell>
          <cell r="R2196">
            <v>8.1999999999999993</v>
          </cell>
        </row>
        <row r="2197">
          <cell r="E2197">
            <v>12800100000</v>
          </cell>
          <cell r="F2197" t="str">
            <v>D</v>
          </cell>
          <cell r="G2197">
            <v>0</v>
          </cell>
          <cell r="H2197" t="str">
            <v>108I</v>
          </cell>
          <cell r="I2197" t="str">
            <v>Duque de Caxias - São Joao de Meriti (via Matadouro)</v>
          </cell>
          <cell r="J2197" t="str">
            <v>SA</v>
          </cell>
          <cell r="K2197" t="str">
            <v>O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0.23499999999999999</v>
          </cell>
          <cell r="Q2197">
            <v>15.839268481438658</v>
          </cell>
          <cell r="R2197">
            <v>4</v>
          </cell>
        </row>
        <row r="2198">
          <cell r="E2198">
            <v>12800200000</v>
          </cell>
          <cell r="F2198" t="str">
            <v>D</v>
          </cell>
          <cell r="G2198">
            <v>0</v>
          </cell>
          <cell r="H2198" t="str">
            <v>720L</v>
          </cell>
          <cell r="I2198" t="str">
            <v>Madureira - Jardim Novo Rio</v>
          </cell>
          <cell r="J2198" t="str">
            <v>SA</v>
          </cell>
          <cell r="K2198" t="str">
            <v>O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0.23499999999999999</v>
          </cell>
          <cell r="Q2198">
            <v>15.839268481438658</v>
          </cell>
          <cell r="R2198">
            <v>4</v>
          </cell>
        </row>
        <row r="2199">
          <cell r="E2199">
            <v>12800300000</v>
          </cell>
          <cell r="F2199" t="str">
            <v>D</v>
          </cell>
          <cell r="G2199">
            <v>0</v>
          </cell>
          <cell r="H2199" t="str">
            <v>736L</v>
          </cell>
          <cell r="I2199" t="str">
            <v>Jardim Botânico - Cascadura</v>
          </cell>
          <cell r="J2199" t="str">
            <v>SA</v>
          </cell>
          <cell r="K2199" t="str">
            <v>O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0.23499999999999999</v>
          </cell>
          <cell r="Q2199">
            <v>15.839268481438658</v>
          </cell>
          <cell r="R2199">
            <v>4</v>
          </cell>
        </row>
        <row r="2200">
          <cell r="E2200">
            <v>12800300100</v>
          </cell>
          <cell r="F2200" t="str">
            <v>D</v>
          </cell>
          <cell r="G2200">
            <v>0</v>
          </cell>
          <cell r="H2200" t="str">
            <v>738L</v>
          </cell>
          <cell r="I2200" t="str">
            <v>Jardim Botânico - Cascadura (via Vilar dos Teles)</v>
          </cell>
          <cell r="J2200" t="str">
            <v>SA</v>
          </cell>
          <cell r="K2200" t="str">
            <v>C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0.23499999999999999</v>
          </cell>
          <cell r="Q2200">
            <v>15.839268481438658</v>
          </cell>
          <cell r="R2200">
            <v>4</v>
          </cell>
        </row>
        <row r="2201">
          <cell r="E2201">
            <v>12800400000</v>
          </cell>
          <cell r="F2201" t="str">
            <v>D</v>
          </cell>
          <cell r="G2201">
            <v>0</v>
          </cell>
          <cell r="H2201" t="str">
            <v>715L</v>
          </cell>
          <cell r="I2201" t="str">
            <v>Jardim Redentor - Cascadura</v>
          </cell>
          <cell r="J2201" t="str">
            <v>SA</v>
          </cell>
          <cell r="K2201" t="str">
            <v>O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0.23499999999999999</v>
          </cell>
          <cell r="Q2201">
            <v>15.839268481438658</v>
          </cell>
          <cell r="R2201">
            <v>4</v>
          </cell>
        </row>
        <row r="2202">
          <cell r="E2202">
            <v>12800600000</v>
          </cell>
          <cell r="F2202" t="str">
            <v>D</v>
          </cell>
          <cell r="G2202">
            <v>0</v>
          </cell>
          <cell r="H2202" t="str">
            <v>713L</v>
          </cell>
          <cell r="I2202" t="str">
            <v>Cosmorama - Cascadura</v>
          </cell>
          <cell r="J2202" t="str">
            <v>SA</v>
          </cell>
          <cell r="K2202" t="str">
            <v>O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0.23499999999999999</v>
          </cell>
          <cell r="Q2202">
            <v>15.839268481438658</v>
          </cell>
          <cell r="R2202">
            <v>4</v>
          </cell>
        </row>
        <row r="2203">
          <cell r="E2203">
            <v>12800700000</v>
          </cell>
          <cell r="F2203" t="str">
            <v>D</v>
          </cell>
          <cell r="G2203">
            <v>0</v>
          </cell>
          <cell r="H2203" t="str">
            <v>729L</v>
          </cell>
          <cell r="I2203" t="str">
            <v>Parque São Vicente - Méier</v>
          </cell>
          <cell r="J2203" t="str">
            <v>SA</v>
          </cell>
          <cell r="K2203" t="str">
            <v>O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0.23499999999999999</v>
          </cell>
          <cell r="Q2203">
            <v>15.839268481438658</v>
          </cell>
          <cell r="R2203">
            <v>4</v>
          </cell>
        </row>
        <row r="2204">
          <cell r="E2204">
            <v>12800800000</v>
          </cell>
          <cell r="F2204" t="str">
            <v>D</v>
          </cell>
          <cell r="G2204">
            <v>0</v>
          </cell>
          <cell r="H2204" t="str">
            <v>445I</v>
          </cell>
          <cell r="I2204" t="str">
            <v>Nova Iguaçu - Xerém</v>
          </cell>
          <cell r="J2204" t="str">
            <v>SA</v>
          </cell>
          <cell r="K2204" t="str">
            <v>O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0.25</v>
          </cell>
          <cell r="Q2204">
            <v>15.839268481438658</v>
          </cell>
          <cell r="R2204">
            <v>4.25</v>
          </cell>
        </row>
        <row r="2205">
          <cell r="E2205">
            <v>12800900000</v>
          </cell>
          <cell r="F2205" t="str">
            <v>D</v>
          </cell>
          <cell r="G2205">
            <v>0</v>
          </cell>
          <cell r="H2205" t="str">
            <v>433I</v>
          </cell>
          <cell r="I2205" t="str">
            <v>Pavuna - Nilópolis (via Edem)</v>
          </cell>
          <cell r="J2205" t="str">
            <v>SA</v>
          </cell>
          <cell r="K2205" t="str">
            <v>O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  <cell r="P2205">
            <v>0.23499999999999999</v>
          </cell>
          <cell r="Q2205">
            <v>15.839268481438658</v>
          </cell>
          <cell r="R2205">
            <v>4</v>
          </cell>
        </row>
        <row r="2206">
          <cell r="E2206">
            <v>12801000000</v>
          </cell>
          <cell r="F2206" t="str">
            <v>D</v>
          </cell>
          <cell r="G2206">
            <v>0</v>
          </cell>
          <cell r="H2206" t="str">
            <v>104I</v>
          </cell>
          <cell r="I2206" t="str">
            <v>Pavuna - Nilópolis (via Tomazinho)</v>
          </cell>
          <cell r="J2206" t="str">
            <v>SA</v>
          </cell>
          <cell r="K2206" t="str">
            <v>O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0.23499999999999999</v>
          </cell>
          <cell r="Q2206">
            <v>15.839268481438658</v>
          </cell>
          <cell r="R2206">
            <v>4</v>
          </cell>
        </row>
        <row r="2207">
          <cell r="E2207">
            <v>12801100000</v>
          </cell>
          <cell r="F2207" t="str">
            <v>D</v>
          </cell>
          <cell r="G2207">
            <v>0</v>
          </cell>
          <cell r="H2207" t="str">
            <v>103I</v>
          </cell>
          <cell r="I2207" t="str">
            <v>Nilópolis - Shopping Grande Rio (via Portugal Pequeno)</v>
          </cell>
          <cell r="J2207" t="str">
            <v>SA</v>
          </cell>
          <cell r="K2207" t="str">
            <v>O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0.23499999999999999</v>
          </cell>
          <cell r="Q2207">
            <v>15.839268481438658</v>
          </cell>
          <cell r="R2207">
            <v>4</v>
          </cell>
        </row>
        <row r="2208">
          <cell r="E2208">
            <v>12801200000</v>
          </cell>
          <cell r="F2208" t="str">
            <v>D</v>
          </cell>
          <cell r="G2208">
            <v>0</v>
          </cell>
          <cell r="H2208" t="str">
            <v>435I</v>
          </cell>
          <cell r="I2208" t="str">
            <v>Nova Iguaçu - Sargento Roncali</v>
          </cell>
          <cell r="J2208" t="str">
            <v>SA</v>
          </cell>
          <cell r="K2208" t="str">
            <v>O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0.23499999999999999</v>
          </cell>
          <cell r="Q2208">
            <v>15.839268481438658</v>
          </cell>
          <cell r="R2208">
            <v>4</v>
          </cell>
        </row>
        <row r="2209">
          <cell r="E2209">
            <v>12801400000</v>
          </cell>
          <cell r="F2209" t="str">
            <v>D</v>
          </cell>
          <cell r="G2209">
            <v>0</v>
          </cell>
          <cell r="H2209" t="str">
            <v>450I</v>
          </cell>
          <cell r="I2209" t="str">
            <v>Nova Iguaçu - Parque São José</v>
          </cell>
          <cell r="J2209" t="str">
            <v>SA</v>
          </cell>
          <cell r="K2209" t="str">
            <v>O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0.23499999999999999</v>
          </cell>
          <cell r="Q2209">
            <v>15.839268481438658</v>
          </cell>
          <cell r="R2209">
            <v>4</v>
          </cell>
        </row>
        <row r="2210">
          <cell r="E2210">
            <v>12801400100</v>
          </cell>
          <cell r="F2210" t="str">
            <v>D</v>
          </cell>
          <cell r="G2210">
            <v>0</v>
          </cell>
          <cell r="H2210" t="str">
            <v>451I</v>
          </cell>
          <cell r="I2210" t="str">
            <v>Nova Iguaçu - Parque São José (via Estrada Boa Esperança)</v>
          </cell>
          <cell r="J2210" t="str">
            <v>SA</v>
          </cell>
          <cell r="K2210" t="str">
            <v>C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0.23499999999999999</v>
          </cell>
          <cell r="Q2210">
            <v>15.839268481438658</v>
          </cell>
          <cell r="R2210">
            <v>4</v>
          </cell>
        </row>
        <row r="2211">
          <cell r="E2211">
            <v>12801500000</v>
          </cell>
          <cell r="F2211" t="str">
            <v>D</v>
          </cell>
          <cell r="G2211">
            <v>0</v>
          </cell>
          <cell r="H2211" t="str">
            <v>800L</v>
          </cell>
          <cell r="I2211" t="str">
            <v>Nova Aurora - Madureira (via Barros Filho)</v>
          </cell>
          <cell r="J2211" t="str">
            <v>SA</v>
          </cell>
          <cell r="K2211" t="str">
            <v>Req.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0.23499999999999999</v>
          </cell>
          <cell r="Q2211">
            <v>15.839268481438658</v>
          </cell>
          <cell r="R2211">
            <v>4</v>
          </cell>
        </row>
        <row r="2212">
          <cell r="E2212">
            <v>12801600000</v>
          </cell>
          <cell r="F2212" t="str">
            <v>D</v>
          </cell>
          <cell r="G2212">
            <v>0</v>
          </cell>
          <cell r="H2212" t="str">
            <v>136I</v>
          </cell>
          <cell r="I2212" t="str">
            <v>Duque de Caxias - Nova Iguaçu (via Vilar dos Teles)</v>
          </cell>
          <cell r="J2212" t="str">
            <v>SA</v>
          </cell>
          <cell r="K2212" t="str">
            <v>O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0.23499999999999999</v>
          </cell>
          <cell r="Q2212">
            <v>15.839268481438658</v>
          </cell>
          <cell r="R2212">
            <v>4</v>
          </cell>
        </row>
        <row r="2213">
          <cell r="E2213">
            <v>12801700000</v>
          </cell>
          <cell r="F2213" t="str">
            <v>D</v>
          </cell>
          <cell r="G2213">
            <v>0</v>
          </cell>
          <cell r="H2213" t="str">
            <v>474B</v>
          </cell>
          <cell r="I2213" t="str">
            <v>Coelho da Rocha - Central</v>
          </cell>
          <cell r="J2213" t="str">
            <v>SA</v>
          </cell>
          <cell r="K2213" t="str">
            <v>O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0.44</v>
          </cell>
          <cell r="Q2213">
            <v>15.839268481438658</v>
          </cell>
          <cell r="R2213">
            <v>7.25</v>
          </cell>
        </row>
        <row r="2214">
          <cell r="E2214">
            <v>12801700100</v>
          </cell>
          <cell r="F2214" t="str">
            <v>D</v>
          </cell>
          <cell r="G2214">
            <v>0</v>
          </cell>
          <cell r="H2214" t="str">
            <v>472B</v>
          </cell>
          <cell r="I2214" t="str">
            <v>Coelho Branco - Central</v>
          </cell>
          <cell r="J2214" t="str">
            <v>SA</v>
          </cell>
          <cell r="K2214" t="str">
            <v>C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0.5</v>
          </cell>
          <cell r="Q2214">
            <v>15.839268481438658</v>
          </cell>
          <cell r="R2214">
            <v>8.1999999999999993</v>
          </cell>
        </row>
        <row r="2215">
          <cell r="E2215">
            <v>12801700200</v>
          </cell>
          <cell r="F2215" t="str">
            <v>D</v>
          </cell>
          <cell r="G2215">
            <v>0</v>
          </cell>
          <cell r="H2215" t="str">
            <v>473B</v>
          </cell>
          <cell r="I2215" t="str">
            <v>Coelho da Rocha - Praça XV</v>
          </cell>
          <cell r="J2215" t="str">
            <v>SA</v>
          </cell>
          <cell r="K2215" t="str">
            <v>C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0.44</v>
          </cell>
          <cell r="Q2215">
            <v>15.839268481438658</v>
          </cell>
          <cell r="R2215">
            <v>7.25</v>
          </cell>
        </row>
        <row r="2216">
          <cell r="E2216">
            <v>12801700300</v>
          </cell>
          <cell r="F2216" t="str">
            <v>D</v>
          </cell>
          <cell r="G2216">
            <v>0</v>
          </cell>
          <cell r="H2216" t="str">
            <v>471B</v>
          </cell>
          <cell r="I2216" t="str">
            <v>Praça da Bandeira - Central</v>
          </cell>
          <cell r="J2216" t="str">
            <v>SA</v>
          </cell>
          <cell r="K2216" t="str">
            <v>C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0.44</v>
          </cell>
          <cell r="Q2216">
            <v>15.839268481438658</v>
          </cell>
          <cell r="R2216">
            <v>7.25</v>
          </cell>
        </row>
        <row r="2217">
          <cell r="E2217">
            <v>12801700400</v>
          </cell>
          <cell r="F2217" t="str">
            <v>D</v>
          </cell>
          <cell r="G2217">
            <v>0</v>
          </cell>
          <cell r="H2217" t="str">
            <v>476B</v>
          </cell>
          <cell r="I2217" t="str">
            <v>Coelho da Rocha - Castelo</v>
          </cell>
          <cell r="J2217" t="str">
            <v>SAC</v>
          </cell>
          <cell r="K2217" t="str">
            <v>C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0.44</v>
          </cell>
          <cell r="Q2217">
            <v>15.839268481438658</v>
          </cell>
          <cell r="R2217">
            <v>7.25</v>
          </cell>
        </row>
        <row r="2218">
          <cell r="E2218">
            <v>12801800000</v>
          </cell>
          <cell r="F2218" t="str">
            <v>D</v>
          </cell>
          <cell r="G2218">
            <v>0</v>
          </cell>
          <cell r="H2218" t="str">
            <v>446I</v>
          </cell>
          <cell r="I2218" t="str">
            <v>Duque de Caxias - Parque São Vicente</v>
          </cell>
          <cell r="J2218" t="str">
            <v>SA</v>
          </cell>
          <cell r="K2218" t="str">
            <v>O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0.23499999999999999</v>
          </cell>
          <cell r="Q2218">
            <v>15.839268481438658</v>
          </cell>
          <cell r="R2218">
            <v>4</v>
          </cell>
        </row>
        <row r="2219">
          <cell r="E2219">
            <v>12801800100</v>
          </cell>
          <cell r="F2219" t="str">
            <v>D</v>
          </cell>
          <cell r="G2219">
            <v>0</v>
          </cell>
          <cell r="H2219" t="str">
            <v>454I</v>
          </cell>
          <cell r="I2219" t="str">
            <v>Duque de Caxias - Jardim do Ipê</v>
          </cell>
          <cell r="J2219" t="str">
            <v>SA</v>
          </cell>
          <cell r="K2219" t="str">
            <v>C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0.23499999999999999</v>
          </cell>
          <cell r="Q2219">
            <v>15.839268481438658</v>
          </cell>
          <cell r="R2219">
            <v>4</v>
          </cell>
        </row>
        <row r="2220">
          <cell r="E2220">
            <v>12801900000</v>
          </cell>
          <cell r="F2220" t="str">
            <v>D</v>
          </cell>
          <cell r="G2220">
            <v>0</v>
          </cell>
          <cell r="H2220" t="str">
            <v>115I</v>
          </cell>
          <cell r="I2220" t="str">
            <v>Duque de Caixas - Nova Iguaçu</v>
          </cell>
          <cell r="J2220" t="str">
            <v>SA</v>
          </cell>
          <cell r="K2220" t="str">
            <v>O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0.23499999999999999</v>
          </cell>
          <cell r="Q2220">
            <v>15.839268481438658</v>
          </cell>
          <cell r="R2220">
            <v>4</v>
          </cell>
        </row>
        <row r="2221">
          <cell r="E2221">
            <v>12801900100</v>
          </cell>
          <cell r="F2221" t="str">
            <v>D</v>
          </cell>
          <cell r="G2221">
            <v>0</v>
          </cell>
          <cell r="H2221" t="str">
            <v>116I</v>
          </cell>
          <cell r="I2221" t="str">
            <v>Duque de Caxias - Nova Iguaçu (via Vila Pauline)</v>
          </cell>
          <cell r="J2221" t="str">
            <v>SA</v>
          </cell>
          <cell r="K2221" t="str">
            <v>C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0.23499999999999999</v>
          </cell>
          <cell r="Q2221">
            <v>15.839268481438658</v>
          </cell>
          <cell r="R2221">
            <v>4</v>
          </cell>
        </row>
        <row r="2222">
          <cell r="E2222">
            <v>12802000000</v>
          </cell>
          <cell r="F2222" t="str">
            <v>D</v>
          </cell>
          <cell r="G2222">
            <v>0</v>
          </cell>
          <cell r="H2222" t="str">
            <v>734L</v>
          </cell>
          <cell r="I2222" t="str">
            <v>Cascadura - Vila Norma (via Vila Tiradentes)</v>
          </cell>
          <cell r="J2222" t="str">
            <v>SA</v>
          </cell>
          <cell r="K2222" t="str">
            <v>O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0.23499999999999999</v>
          </cell>
          <cell r="Q2222">
            <v>15.839268481438658</v>
          </cell>
          <cell r="R2222">
            <v>4</v>
          </cell>
        </row>
        <row r="2223">
          <cell r="E2223">
            <v>12802100000</v>
          </cell>
          <cell r="F2223" t="str">
            <v>D</v>
          </cell>
          <cell r="G2223">
            <v>0</v>
          </cell>
          <cell r="H2223" t="str">
            <v>724I</v>
          </cell>
          <cell r="I2223" t="str">
            <v>Pavuna - Vale do Ipê</v>
          </cell>
          <cell r="J2223" t="str">
            <v>SA</v>
          </cell>
          <cell r="K2223" t="str">
            <v>O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0.23499999999999999</v>
          </cell>
          <cell r="Q2223">
            <v>15.839268481438658</v>
          </cell>
          <cell r="R2223">
            <v>4</v>
          </cell>
        </row>
        <row r="2224">
          <cell r="E2224">
            <v>12802100200</v>
          </cell>
          <cell r="F2224" t="str">
            <v>D</v>
          </cell>
          <cell r="G2224">
            <v>0</v>
          </cell>
          <cell r="H2224" t="str">
            <v>722I</v>
          </cell>
          <cell r="I2224" t="str">
            <v>Pavuna - Sargento Roncali (via Vila Pauline)</v>
          </cell>
          <cell r="J2224" t="str">
            <v>SA</v>
          </cell>
          <cell r="K2224" t="str">
            <v>C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0.23499999999999999</v>
          </cell>
          <cell r="Q2224">
            <v>15.839268481438658</v>
          </cell>
          <cell r="R2224">
            <v>4</v>
          </cell>
        </row>
        <row r="2225">
          <cell r="E2225">
            <v>12802200000</v>
          </cell>
          <cell r="F2225" t="str">
            <v>D</v>
          </cell>
          <cell r="G2225">
            <v>0</v>
          </cell>
          <cell r="H2225" t="str">
            <v>496I</v>
          </cell>
          <cell r="I2225" t="str">
            <v>Pavuna - Santa Tereza</v>
          </cell>
          <cell r="J2225" t="str">
            <v>SA</v>
          </cell>
          <cell r="K2225" t="str">
            <v>O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>
            <v>0.23499999999999999</v>
          </cell>
          <cell r="Q2225">
            <v>15.839268481438658</v>
          </cell>
          <cell r="R2225">
            <v>4</v>
          </cell>
        </row>
        <row r="2226">
          <cell r="E2226">
            <v>12802200100</v>
          </cell>
          <cell r="F2226" t="str">
            <v>D</v>
          </cell>
          <cell r="G2226">
            <v>0</v>
          </cell>
          <cell r="H2226" t="str">
            <v>497I</v>
          </cell>
          <cell r="I2226" t="str">
            <v>Pavuna - Bom Pastor (via Coelho Branco)</v>
          </cell>
          <cell r="J2226" t="str">
            <v>SA</v>
          </cell>
          <cell r="K2226" t="str">
            <v>C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0.23499999999999999</v>
          </cell>
          <cell r="Q2226">
            <v>15.839268481438658</v>
          </cell>
          <cell r="R2226">
            <v>4</v>
          </cell>
        </row>
        <row r="2227">
          <cell r="E2227">
            <v>12802300000</v>
          </cell>
          <cell r="F2227" t="str">
            <v>D</v>
          </cell>
          <cell r="G2227">
            <v>0</v>
          </cell>
          <cell r="H2227" t="str">
            <v>438I</v>
          </cell>
          <cell r="I2227" t="str">
            <v>Duque de Caxias - Jardim Botânico</v>
          </cell>
          <cell r="J2227" t="str">
            <v>SA</v>
          </cell>
          <cell r="K2227" t="str">
            <v>O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0.23499999999999999</v>
          </cell>
          <cell r="Q2227">
            <v>15.839268481438658</v>
          </cell>
          <cell r="R2227">
            <v>4</v>
          </cell>
        </row>
        <row r="2228">
          <cell r="E2228">
            <v>12802400000</v>
          </cell>
          <cell r="F2228" t="str">
            <v>D</v>
          </cell>
          <cell r="G2228">
            <v>0</v>
          </cell>
          <cell r="H2228" t="str">
            <v>110I</v>
          </cell>
          <cell r="I2228" t="str">
            <v>Duque de Caxias - São João de Meriti (V.Jd.Metrópole)</v>
          </cell>
          <cell r="J2228" t="str">
            <v>SA</v>
          </cell>
          <cell r="K2228" t="str">
            <v>O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0.23499999999999999</v>
          </cell>
          <cell r="Q2228">
            <v>15.839268481438658</v>
          </cell>
          <cell r="R2228">
            <v>4</v>
          </cell>
        </row>
        <row r="2229">
          <cell r="E2229">
            <v>12802500000</v>
          </cell>
          <cell r="F2229" t="str">
            <v>D</v>
          </cell>
          <cell r="G2229">
            <v>0</v>
          </cell>
          <cell r="H2229" t="str">
            <v>109I</v>
          </cell>
          <cell r="I2229" t="str">
            <v>Duque de Caxias - São João de Meriti (via Vilar Teles)</v>
          </cell>
          <cell r="J2229" t="str">
            <v>SA</v>
          </cell>
          <cell r="K2229" t="str">
            <v>O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0.23499999999999999</v>
          </cell>
          <cell r="Q2229">
            <v>15.839268481438658</v>
          </cell>
          <cell r="R2229">
            <v>4</v>
          </cell>
        </row>
        <row r="2230">
          <cell r="E2230">
            <v>13700400100</v>
          </cell>
          <cell r="F2230" t="str">
            <v>D</v>
          </cell>
          <cell r="G2230">
            <v>0</v>
          </cell>
          <cell r="H2230" t="str">
            <v>451T</v>
          </cell>
          <cell r="I2230" t="str">
            <v>Duque de Caxias - Campo Grande (via Eden)</v>
          </cell>
          <cell r="J2230" t="str">
            <v>SA</v>
          </cell>
          <cell r="K2230" t="str">
            <v>C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0.41</v>
          </cell>
          <cell r="Q2230">
            <v>15.839268481438658</v>
          </cell>
          <cell r="R2230">
            <v>6.75</v>
          </cell>
        </row>
        <row r="2231">
          <cell r="E2231">
            <v>13700400101</v>
          </cell>
          <cell r="F2231" t="str">
            <v>D</v>
          </cell>
          <cell r="G2231">
            <v>1</v>
          </cell>
          <cell r="I2231" t="str">
            <v>Duque de Caxias - Nilópolis</v>
          </cell>
          <cell r="J2231" t="str">
            <v>SA</v>
          </cell>
          <cell r="K2231" t="str">
            <v>S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0.27</v>
          </cell>
          <cell r="Q2231">
            <v>15.839268481438658</v>
          </cell>
          <cell r="R2231">
            <v>4.55</v>
          </cell>
        </row>
        <row r="2232">
          <cell r="E2232">
            <v>13700400102</v>
          </cell>
          <cell r="F2232" t="str">
            <v>D</v>
          </cell>
          <cell r="G2232">
            <v>2</v>
          </cell>
          <cell r="I2232" t="str">
            <v>Nilópolis - Campo Grande</v>
          </cell>
          <cell r="J2232" t="str">
            <v>SA</v>
          </cell>
          <cell r="K2232" t="str">
            <v>S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0.27</v>
          </cell>
          <cell r="Q2232">
            <v>15.839268481438658</v>
          </cell>
          <cell r="R2232">
            <v>4.55</v>
          </cell>
        </row>
        <row r="2233">
          <cell r="E2233">
            <v>22500200000</v>
          </cell>
          <cell r="F2233" t="str">
            <v>D</v>
          </cell>
          <cell r="G2233">
            <v>0</v>
          </cell>
          <cell r="H2233" t="str">
            <v>118T</v>
          </cell>
          <cell r="I2233" t="str">
            <v>Duque de Caxias - Mangaratiba (via Nova Iguaçu)</v>
          </cell>
          <cell r="J2233" t="str">
            <v>SA</v>
          </cell>
          <cell r="K2233" t="str">
            <v>O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0.71</v>
          </cell>
          <cell r="Q2233">
            <v>15.839268481438658</v>
          </cell>
          <cell r="R2233">
            <v>11.5</v>
          </cell>
        </row>
        <row r="2234">
          <cell r="E2234">
            <v>22500200001</v>
          </cell>
          <cell r="F2234" t="str">
            <v>D</v>
          </cell>
          <cell r="G2234">
            <v>1</v>
          </cell>
          <cell r="I2234" t="str">
            <v xml:space="preserve">Duque de Caxias - Km 32/BR-465 </v>
          </cell>
          <cell r="J2234" t="str">
            <v>SA</v>
          </cell>
          <cell r="K2234" t="str">
            <v>S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0.27</v>
          </cell>
          <cell r="Q2234">
            <v>15.839268481438658</v>
          </cell>
          <cell r="R2234">
            <v>4.55</v>
          </cell>
        </row>
        <row r="2235">
          <cell r="E2235">
            <v>22500200002</v>
          </cell>
          <cell r="F2235" t="str">
            <v>D</v>
          </cell>
          <cell r="G2235">
            <v>2</v>
          </cell>
          <cell r="I2235" t="str">
            <v>Duque de Caxias - Itaguaí</v>
          </cell>
          <cell r="J2235" t="str">
            <v>SA</v>
          </cell>
          <cell r="K2235" t="str">
            <v>S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0.53</v>
          </cell>
          <cell r="Q2235">
            <v>15.839268481438658</v>
          </cell>
          <cell r="R2235">
            <v>8.65</v>
          </cell>
        </row>
        <row r="2236">
          <cell r="E2236">
            <v>22500200003</v>
          </cell>
          <cell r="F2236" t="str">
            <v>D</v>
          </cell>
          <cell r="G2236">
            <v>3</v>
          </cell>
          <cell r="I2236" t="str">
            <v>Nova Iguaçu - Itaguaí</v>
          </cell>
          <cell r="J2236" t="str">
            <v>SA</v>
          </cell>
          <cell r="K2236" t="str">
            <v>S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>
            <v>0.53</v>
          </cell>
          <cell r="Q2236">
            <v>15.839268481438658</v>
          </cell>
          <cell r="R2236">
            <v>8.65</v>
          </cell>
        </row>
        <row r="2237">
          <cell r="E2237">
            <v>22500200004</v>
          </cell>
          <cell r="F2237" t="str">
            <v>D</v>
          </cell>
          <cell r="G2237">
            <v>4</v>
          </cell>
          <cell r="I2237" t="str">
            <v>Itaguaí - Mangaratiba</v>
          </cell>
          <cell r="J2237" t="str">
            <v>SA</v>
          </cell>
          <cell r="K2237" t="str">
            <v>S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0.32</v>
          </cell>
          <cell r="Q2237">
            <v>15.839268481438658</v>
          </cell>
          <cell r="R2237">
            <v>5.35</v>
          </cell>
        </row>
        <row r="2238">
          <cell r="E2238">
            <v>22500200005</v>
          </cell>
          <cell r="F2238" t="str">
            <v>D</v>
          </cell>
          <cell r="G2238">
            <v>5</v>
          </cell>
          <cell r="I2238" t="str">
            <v>Km 32/BR-465 - Itacuruçá</v>
          </cell>
          <cell r="J2238" t="str">
            <v>SA</v>
          </cell>
          <cell r="K2238" t="str">
            <v>S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0.27</v>
          </cell>
          <cell r="Q2238">
            <v>15.839268481438658</v>
          </cell>
          <cell r="R2238">
            <v>4.55</v>
          </cell>
        </row>
        <row r="2239">
          <cell r="E2239">
            <v>22500200200</v>
          </cell>
          <cell r="F2239" t="str">
            <v>D</v>
          </cell>
          <cell r="G2239">
            <v>0</v>
          </cell>
          <cell r="H2239" t="str">
            <v>453T</v>
          </cell>
          <cell r="I2239" t="str">
            <v>Duque de Caxias - Cabuçu (via Nova Iguaçu)</v>
          </cell>
          <cell r="J2239" t="str">
            <v>SA</v>
          </cell>
          <cell r="K2239" t="str">
            <v>C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0.27</v>
          </cell>
          <cell r="Q2239">
            <v>15.839268481438658</v>
          </cell>
          <cell r="R2239">
            <v>4.55</v>
          </cell>
        </row>
        <row r="2240">
          <cell r="E2240">
            <v>22500200500</v>
          </cell>
          <cell r="F2240" t="str">
            <v>D</v>
          </cell>
          <cell r="G2240">
            <v>0</v>
          </cell>
          <cell r="H2240" t="str">
            <v>120T</v>
          </cell>
          <cell r="I2240" t="str">
            <v>Duque de Caxias - Itaguaí (via Nova Iguaçu)</v>
          </cell>
          <cell r="J2240" t="str">
            <v>SA</v>
          </cell>
          <cell r="K2240" t="str">
            <v>C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0.53</v>
          </cell>
          <cell r="Q2240">
            <v>15.839268481438658</v>
          </cell>
          <cell r="R2240">
            <v>8.65</v>
          </cell>
        </row>
        <row r="2241">
          <cell r="E2241">
            <v>22500200501</v>
          </cell>
          <cell r="F2241" t="str">
            <v>D</v>
          </cell>
          <cell r="G2241">
            <v>1</v>
          </cell>
          <cell r="I2241" t="str">
            <v xml:space="preserve">Duque de Caxias - Km 32/BR-465 </v>
          </cell>
          <cell r="J2241" t="str">
            <v>SA</v>
          </cell>
          <cell r="K2241" t="str">
            <v>S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0.27</v>
          </cell>
          <cell r="Q2241">
            <v>15.839268481438658</v>
          </cell>
          <cell r="R2241">
            <v>4.55</v>
          </cell>
        </row>
        <row r="2242">
          <cell r="E2242">
            <v>22500200502</v>
          </cell>
          <cell r="F2242" t="str">
            <v>D</v>
          </cell>
          <cell r="G2242">
            <v>2</v>
          </cell>
          <cell r="I2242" t="str">
            <v>Nova Iguaçu - Itaguaí</v>
          </cell>
          <cell r="J2242" t="str">
            <v>SA</v>
          </cell>
          <cell r="K2242" t="str">
            <v>S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0.53</v>
          </cell>
          <cell r="Q2242">
            <v>15.839268481438658</v>
          </cell>
          <cell r="R2242">
            <v>8.65</v>
          </cell>
        </row>
        <row r="2243">
          <cell r="E2243">
            <v>22500200503</v>
          </cell>
          <cell r="F2243" t="str">
            <v>D</v>
          </cell>
          <cell r="G2243">
            <v>3</v>
          </cell>
          <cell r="I2243" t="str">
            <v>Km 32/BR-465 - Itaguaí</v>
          </cell>
          <cell r="J2243" t="str">
            <v>SA</v>
          </cell>
          <cell r="K2243" t="str">
            <v>S</v>
          </cell>
          <cell r="L2243">
            <v>0</v>
          </cell>
          <cell r="M2243">
            <v>0</v>
          </cell>
          <cell r="N2243">
            <v>0</v>
          </cell>
          <cell r="O2243">
            <v>0</v>
          </cell>
          <cell r="P2243">
            <v>0.27</v>
          </cell>
          <cell r="Q2243">
            <v>15.839268481438658</v>
          </cell>
          <cell r="R2243">
            <v>4.55</v>
          </cell>
        </row>
        <row r="2244">
          <cell r="G2244" t="str">
            <v>RJ</v>
          </cell>
          <cell r="H2244">
            <v>129</v>
          </cell>
          <cell r="I2244" t="str">
            <v>EMPRESA TRANSPORTES LIMOUSINE CARIOCA S/A</v>
          </cell>
        </row>
        <row r="2245">
          <cell r="E2245">
            <v>12900100000</v>
          </cell>
          <cell r="F2245" t="str">
            <v>D</v>
          </cell>
          <cell r="G2245">
            <v>0</v>
          </cell>
          <cell r="H2245" t="str">
            <v>111C</v>
          </cell>
          <cell r="I2245" t="str">
            <v>Duque de Caxias - Central (via Vigário Geral)</v>
          </cell>
          <cell r="J2245" t="str">
            <v>SA</v>
          </cell>
          <cell r="K2245" t="str">
            <v>O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0.36499999999999999</v>
          </cell>
          <cell r="Q2245">
            <v>15.839268481438658</v>
          </cell>
          <cell r="R2245">
            <v>6.05</v>
          </cell>
        </row>
        <row r="2246">
          <cell r="E2246">
            <v>12900100100</v>
          </cell>
          <cell r="F2246" t="str">
            <v>D</v>
          </cell>
          <cell r="G2246">
            <v>0</v>
          </cell>
          <cell r="H2246" t="str">
            <v>113C</v>
          </cell>
          <cell r="I2246" t="str">
            <v>Duque de Caxias - Cidade Universitária</v>
          </cell>
          <cell r="J2246" t="str">
            <v>SA</v>
          </cell>
          <cell r="K2246" t="str">
            <v>C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0.36499999999999999</v>
          </cell>
          <cell r="Q2246">
            <v>15.839268481438658</v>
          </cell>
          <cell r="R2246">
            <v>6.05</v>
          </cell>
        </row>
        <row r="2247">
          <cell r="E2247">
            <v>12900100200</v>
          </cell>
          <cell r="F2247" t="str">
            <v>D</v>
          </cell>
          <cell r="G2247">
            <v>0</v>
          </cell>
          <cell r="H2247" t="str">
            <v>2111C</v>
          </cell>
          <cell r="I2247" t="str">
            <v>Duque de Caxias - Candelária (via Vigário Geral)</v>
          </cell>
          <cell r="J2247" t="str">
            <v>AC</v>
          </cell>
          <cell r="K2247" t="str">
            <v>C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6.9830000000000003E-2</v>
          </cell>
          <cell r="Q2247">
            <v>105.9259591856556</v>
          </cell>
          <cell r="R2247">
            <v>17.75</v>
          </cell>
        </row>
        <row r="2248">
          <cell r="E2248">
            <v>12900100300</v>
          </cell>
          <cell r="F2248" t="str">
            <v>D</v>
          </cell>
          <cell r="G2248">
            <v>0</v>
          </cell>
          <cell r="H2248" t="str">
            <v>112C</v>
          </cell>
          <cell r="I2248" t="str">
            <v>Duque de Caxias - Central (via Linha Vermelha/Av. Brasil)</v>
          </cell>
          <cell r="J2248" t="str">
            <v>SA</v>
          </cell>
          <cell r="K2248" t="str">
            <v>C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0.36499999999999999</v>
          </cell>
          <cell r="Q2248">
            <v>15.839268481438658</v>
          </cell>
          <cell r="R2248">
            <v>6.05</v>
          </cell>
        </row>
        <row r="2249">
          <cell r="E2249">
            <v>12900100400</v>
          </cell>
          <cell r="F2249" t="str">
            <v>D</v>
          </cell>
          <cell r="G2249">
            <v>0</v>
          </cell>
          <cell r="H2249" t="str">
            <v>1111C</v>
          </cell>
          <cell r="I2249" t="str">
            <v>Duque de Caxias - Central (via Linha Vermelha/Av. Brasil)</v>
          </cell>
          <cell r="J2249" t="str">
            <v>A</v>
          </cell>
          <cell r="K2249" t="str">
            <v>C</v>
          </cell>
          <cell r="P2249">
            <v>0.05</v>
          </cell>
          <cell r="Q2249">
            <v>111.87600315783938</v>
          </cell>
          <cell r="R2249">
            <v>7.05</v>
          </cell>
        </row>
        <row r="2250">
          <cell r="E2250">
            <v>12900200000</v>
          </cell>
          <cell r="F2250" t="str">
            <v>D</v>
          </cell>
          <cell r="G2250">
            <v>0</v>
          </cell>
          <cell r="H2250" t="str">
            <v>2950C</v>
          </cell>
          <cell r="I2250" t="str">
            <v>Duque de Caxias - Castelo (via 25 de Agosto)</v>
          </cell>
          <cell r="J2250" t="str">
            <v>AC</v>
          </cell>
          <cell r="K2250" t="str">
            <v>O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6.9830000000000003E-2</v>
          </cell>
          <cell r="Q2250">
            <v>105.9259591856556</v>
          </cell>
          <cell r="R2250">
            <v>17.75</v>
          </cell>
        </row>
        <row r="2251">
          <cell r="E2251">
            <v>12900200100</v>
          </cell>
          <cell r="F2251" t="str">
            <v>D</v>
          </cell>
          <cell r="G2251">
            <v>0</v>
          </cell>
          <cell r="H2251" t="str">
            <v>2951C</v>
          </cell>
          <cell r="I2251" t="str">
            <v xml:space="preserve">Duque de Caxias - Castelo (via 25 de Agosto/Itatiaia) </v>
          </cell>
          <cell r="J2251" t="str">
            <v>AC</v>
          </cell>
          <cell r="K2251" t="str">
            <v>C</v>
          </cell>
          <cell r="L2251">
            <v>27</v>
          </cell>
          <cell r="M2251">
            <v>0</v>
          </cell>
          <cell r="N2251">
            <v>0</v>
          </cell>
          <cell r="O2251">
            <v>0</v>
          </cell>
          <cell r="P2251">
            <v>6.9830000000000003E-2</v>
          </cell>
          <cell r="Q2251">
            <v>105.9259591856556</v>
          </cell>
          <cell r="R2251">
            <v>17.75</v>
          </cell>
        </row>
        <row r="2252">
          <cell r="E2252">
            <v>12900300000</v>
          </cell>
          <cell r="F2252" t="str">
            <v>D</v>
          </cell>
          <cell r="G2252">
            <v>0</v>
          </cell>
          <cell r="H2252" t="str">
            <v>415C</v>
          </cell>
          <cell r="I2252" t="str">
            <v>Jardim Leal - Central (via Gramacho)</v>
          </cell>
          <cell r="J2252" t="str">
            <v>SA</v>
          </cell>
          <cell r="K2252" t="str">
            <v>O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0.36499999999999999</v>
          </cell>
          <cell r="Q2252">
            <v>15.839268481438658</v>
          </cell>
          <cell r="R2252">
            <v>6.05</v>
          </cell>
        </row>
        <row r="2253">
          <cell r="G2253" t="str">
            <v>RJ</v>
          </cell>
          <cell r="H2253">
            <v>130</v>
          </cell>
          <cell r="I2253" t="str">
            <v>EXPRESSO SÃO FRANCISCO LTDA.</v>
          </cell>
        </row>
        <row r="2254">
          <cell r="E2254">
            <v>13000100000</v>
          </cell>
          <cell r="F2254" t="str">
            <v>D</v>
          </cell>
          <cell r="G2254">
            <v>0</v>
          </cell>
          <cell r="H2254" t="str">
            <v>439I</v>
          </cell>
          <cell r="I2254" t="str">
            <v>Nilópolis - Mesquita</v>
          </cell>
          <cell r="J2254" t="str">
            <v>SA</v>
          </cell>
          <cell r="K2254" t="str">
            <v>O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0.23499999999999999</v>
          </cell>
          <cell r="Q2254">
            <v>15.839268481438658</v>
          </cell>
          <cell r="R2254">
            <v>4</v>
          </cell>
        </row>
        <row r="2255">
          <cell r="E2255">
            <v>13000100100</v>
          </cell>
          <cell r="F2255" t="str">
            <v>D</v>
          </cell>
          <cell r="G2255">
            <v>0</v>
          </cell>
          <cell r="H2255" t="str">
            <v>431I</v>
          </cell>
          <cell r="I2255" t="str">
            <v>Nilópolis - Juscelino</v>
          </cell>
          <cell r="J2255" t="str">
            <v>SA</v>
          </cell>
          <cell r="K2255" t="str">
            <v>C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0.23499999999999999</v>
          </cell>
          <cell r="Q2255">
            <v>15.839268481438658</v>
          </cell>
          <cell r="R2255">
            <v>4</v>
          </cell>
        </row>
        <row r="2256">
          <cell r="E2256">
            <v>13000200000</v>
          </cell>
          <cell r="F2256" t="str">
            <v>D</v>
          </cell>
          <cell r="G2256">
            <v>0</v>
          </cell>
          <cell r="H2256" t="str">
            <v>180I</v>
          </cell>
          <cell r="I2256" t="str">
            <v>Nova Iguaçu - Japeri (via Engenheiro Pedreira)</v>
          </cell>
          <cell r="J2256" t="str">
            <v>SA</v>
          </cell>
          <cell r="K2256" t="str">
            <v>O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>
            <v>0.23499999999999999</v>
          </cell>
          <cell r="Q2256">
            <v>15.839268481438658</v>
          </cell>
          <cell r="R2256">
            <v>4</v>
          </cell>
        </row>
        <row r="2257">
          <cell r="G2257" t="str">
            <v>RJ</v>
          </cell>
          <cell r="H2257">
            <v>132</v>
          </cell>
          <cell r="I2257" t="str">
            <v>EVANIL TRANSPORTES E TURISMO LTDA.</v>
          </cell>
        </row>
        <row r="2258">
          <cell r="E2258">
            <v>13200100000</v>
          </cell>
          <cell r="F2258" t="str">
            <v>D</v>
          </cell>
          <cell r="G2258">
            <v>0</v>
          </cell>
          <cell r="H2258" t="str">
            <v>113B</v>
          </cell>
          <cell r="I2258" t="str">
            <v>Nova Iguaçu - Central (via Plínio Casado)</v>
          </cell>
          <cell r="J2258" t="str">
            <v>SA</v>
          </cell>
          <cell r="K2258" t="str">
            <v>O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0.5</v>
          </cell>
          <cell r="Q2258">
            <v>15.839268481438658</v>
          </cell>
          <cell r="R2258">
            <v>8.1999999999999993</v>
          </cell>
        </row>
        <row r="2259">
          <cell r="E2259">
            <v>13200100100</v>
          </cell>
          <cell r="F2259" t="str">
            <v>D</v>
          </cell>
          <cell r="G2259">
            <v>0</v>
          </cell>
          <cell r="H2259" t="str">
            <v>442B</v>
          </cell>
          <cell r="I2259" t="str">
            <v>Cabuçu - Central</v>
          </cell>
          <cell r="J2259" t="str">
            <v>SA</v>
          </cell>
          <cell r="K2259" t="str">
            <v>C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0.5</v>
          </cell>
          <cell r="Q2259">
            <v>15.839268481438658</v>
          </cell>
          <cell r="R2259">
            <v>8.1999999999999993</v>
          </cell>
        </row>
        <row r="2260">
          <cell r="E2260">
            <v>13200100101</v>
          </cell>
          <cell r="F2260" t="str">
            <v>D</v>
          </cell>
          <cell r="G2260">
            <v>1</v>
          </cell>
          <cell r="I2260" t="str">
            <v>Nova Iguaçu - Central</v>
          </cell>
          <cell r="J2260" t="str">
            <v>SA</v>
          </cell>
          <cell r="K2260" t="str">
            <v>S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0.5</v>
          </cell>
          <cell r="Q2260">
            <v>15.839268481438658</v>
          </cell>
          <cell r="R2260">
            <v>8.1999999999999993</v>
          </cell>
        </row>
        <row r="2261">
          <cell r="E2261">
            <v>13200100200</v>
          </cell>
          <cell r="F2261" t="str">
            <v>D</v>
          </cell>
          <cell r="G2261">
            <v>0</v>
          </cell>
          <cell r="H2261" t="str">
            <v>119B</v>
          </cell>
          <cell r="I2261" t="str">
            <v>Nova Iguaçu - Praça Mauá (via Plínio Casado)</v>
          </cell>
          <cell r="J2261" t="str">
            <v>SA</v>
          </cell>
          <cell r="K2261" t="str">
            <v>C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0.5</v>
          </cell>
          <cell r="Q2261">
            <v>15.839268481438658</v>
          </cell>
          <cell r="R2261">
            <v>8.1999999999999993</v>
          </cell>
        </row>
        <row r="2262">
          <cell r="E2262">
            <v>13200100400</v>
          </cell>
          <cell r="F2262" t="str">
            <v>D</v>
          </cell>
          <cell r="G2262">
            <v>0</v>
          </cell>
          <cell r="H2262" t="str">
            <v>122B</v>
          </cell>
          <cell r="I2262" t="str">
            <v>Comendador Soares - Central (via Rua Barros Júnior)</v>
          </cell>
          <cell r="J2262" t="str">
            <v>SA</v>
          </cell>
          <cell r="K2262" t="str">
            <v>C</v>
          </cell>
          <cell r="L2262">
            <v>38.5</v>
          </cell>
          <cell r="M2262">
            <v>0</v>
          </cell>
          <cell r="N2262">
            <v>0</v>
          </cell>
          <cell r="O2262">
            <v>0</v>
          </cell>
          <cell r="P2262">
            <v>0.5</v>
          </cell>
          <cell r="Q2262">
            <v>15.839268481438658</v>
          </cell>
          <cell r="R2262">
            <v>8.1999999999999993</v>
          </cell>
        </row>
        <row r="2263">
          <cell r="E2263">
            <v>13200100401</v>
          </cell>
          <cell r="F2263" t="str">
            <v>D</v>
          </cell>
          <cell r="G2263">
            <v>1</v>
          </cell>
          <cell r="I2263" t="str">
            <v>Nova Iguaçu - Central</v>
          </cell>
          <cell r="J2263" t="str">
            <v>SA</v>
          </cell>
          <cell r="K2263" t="str">
            <v>S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0.5</v>
          </cell>
          <cell r="Q2263">
            <v>15.839268481438658</v>
          </cell>
          <cell r="R2263">
            <v>8.1999999999999993</v>
          </cell>
        </row>
        <row r="2264">
          <cell r="E2264">
            <v>13200100402</v>
          </cell>
          <cell r="F2264" t="str">
            <v>D</v>
          </cell>
          <cell r="G2264">
            <v>2</v>
          </cell>
          <cell r="I2264" t="str">
            <v>Comendador Soares - Mercado São Sebastião</v>
          </cell>
          <cell r="J2264" t="str">
            <v>SA</v>
          </cell>
          <cell r="K2264" t="str">
            <v>S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0.23499999999999999</v>
          </cell>
          <cell r="Q2264">
            <v>15.839268481438658</v>
          </cell>
          <cell r="R2264">
            <v>4</v>
          </cell>
        </row>
        <row r="2265">
          <cell r="E2265">
            <v>13200100500</v>
          </cell>
          <cell r="F2265" t="str">
            <v>D</v>
          </cell>
          <cell r="G2265">
            <v>0</v>
          </cell>
          <cell r="H2265" t="str">
            <v>118B</v>
          </cell>
          <cell r="I2265" t="str">
            <v>Nova Iguaçu - Praça XV</v>
          </cell>
          <cell r="J2265" t="str">
            <v>SA</v>
          </cell>
          <cell r="K2265" t="str">
            <v>C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0.5</v>
          </cell>
          <cell r="Q2265">
            <v>15.839268481438658</v>
          </cell>
          <cell r="R2265">
            <v>8.1999999999999993</v>
          </cell>
        </row>
        <row r="2266">
          <cell r="E2266">
            <v>13200100700</v>
          </cell>
          <cell r="F2266" t="str">
            <v>D</v>
          </cell>
          <cell r="G2266">
            <v>0</v>
          </cell>
          <cell r="H2266" t="str">
            <v>134B</v>
          </cell>
          <cell r="I2266" t="str">
            <v>Nova Iguaçu - Vila Isabel (via Shopping Iguatemi)</v>
          </cell>
          <cell r="J2266" t="str">
            <v>SA</v>
          </cell>
          <cell r="K2266" t="str">
            <v>C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>
            <v>0.5</v>
          </cell>
          <cell r="Q2266">
            <v>15.839268481438658</v>
          </cell>
          <cell r="R2266">
            <v>8.1999999999999993</v>
          </cell>
        </row>
        <row r="2267">
          <cell r="E2267">
            <v>13200101000</v>
          </cell>
          <cell r="F2267" t="str">
            <v>D</v>
          </cell>
          <cell r="G2267">
            <v>0</v>
          </cell>
          <cell r="H2267" t="str">
            <v>703B</v>
          </cell>
          <cell r="I2267" t="str">
            <v xml:space="preserve">Comendador Soares - Mercado São Sebastião   </v>
          </cell>
          <cell r="J2267" t="str">
            <v>SA</v>
          </cell>
          <cell r="K2267" t="str">
            <v>C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0.23499999999999999</v>
          </cell>
          <cell r="Q2267">
            <v>15.839268481438658</v>
          </cell>
          <cell r="R2267">
            <v>4</v>
          </cell>
        </row>
        <row r="2268">
          <cell r="E2268">
            <v>13200101300</v>
          </cell>
          <cell r="F2268" t="str">
            <v>D</v>
          </cell>
          <cell r="G2268">
            <v>0</v>
          </cell>
          <cell r="H2268" t="str">
            <v>1134B</v>
          </cell>
          <cell r="I2268" t="str">
            <v>Nova Iguaçu - Vila Isabel (via Shopping Iguatemi)</v>
          </cell>
          <cell r="J2268" t="str">
            <v>A</v>
          </cell>
          <cell r="K2268" t="str">
            <v>C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8.5000000000000006E-2</v>
          </cell>
          <cell r="Q2268">
            <v>105.9259591856556</v>
          </cell>
          <cell r="R2268">
            <v>14.1</v>
          </cell>
        </row>
        <row r="2269">
          <cell r="E2269">
            <v>13200200000</v>
          </cell>
          <cell r="F2269" t="str">
            <v>D</v>
          </cell>
          <cell r="G2269">
            <v>0</v>
          </cell>
          <cell r="H2269" t="str">
            <v>114B</v>
          </cell>
          <cell r="I2269" t="str">
            <v>Nova Iguaçu - Central (via Vila Nova)</v>
          </cell>
          <cell r="J2269" t="str">
            <v>SA</v>
          </cell>
          <cell r="K2269" t="str">
            <v>O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0.5</v>
          </cell>
          <cell r="Q2269">
            <v>15.839268481438658</v>
          </cell>
          <cell r="R2269">
            <v>8.1999999999999993</v>
          </cell>
        </row>
        <row r="2270">
          <cell r="E2270">
            <v>13200200100</v>
          </cell>
          <cell r="F2270" t="str">
            <v>D</v>
          </cell>
          <cell r="G2270">
            <v>0</v>
          </cell>
          <cell r="H2270" t="str">
            <v>115B</v>
          </cell>
          <cell r="I2270" t="str">
            <v>Nova Iguaçu - Praça Mauá (via Vila Nova)</v>
          </cell>
          <cell r="J2270" t="str">
            <v>SA</v>
          </cell>
          <cell r="K2270" t="str">
            <v>C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0.5</v>
          </cell>
          <cell r="Q2270">
            <v>15.839268481438658</v>
          </cell>
          <cell r="R2270">
            <v>8.1999999999999993</v>
          </cell>
        </row>
        <row r="2271">
          <cell r="E2271">
            <v>13200300000</v>
          </cell>
          <cell r="F2271" t="str">
            <v>F</v>
          </cell>
          <cell r="G2271">
            <v>0</v>
          </cell>
          <cell r="I2271" t="str">
            <v>Nova Iguaçu - Barra Mansa (via Rod. Pres.Tancredo Neves)</v>
          </cell>
          <cell r="J2271" t="str">
            <v>A</v>
          </cell>
          <cell r="K2271" t="str">
            <v>O</v>
          </cell>
          <cell r="L2271">
            <v>105.8</v>
          </cell>
          <cell r="M2271">
            <v>0.31105125974876691</v>
          </cell>
          <cell r="N2271">
            <v>0</v>
          </cell>
          <cell r="O2271">
            <v>0.35356905784392223</v>
          </cell>
          <cell r="P2271">
            <v>0</v>
          </cell>
          <cell r="Q2271">
            <v>0</v>
          </cell>
          <cell r="R2271">
            <v>33.200000000000003</v>
          </cell>
        </row>
        <row r="2272">
          <cell r="E2272">
            <v>13200300001</v>
          </cell>
          <cell r="F2272" t="str">
            <v>F</v>
          </cell>
          <cell r="G2272">
            <v>1</v>
          </cell>
          <cell r="I2272" t="str">
            <v>Nova Iguaçu - Belvedere</v>
          </cell>
          <cell r="J2272" t="str">
            <v>A</v>
          </cell>
          <cell r="K2272" t="str">
            <v>S</v>
          </cell>
          <cell r="L2272">
            <v>38.200000000000003</v>
          </cell>
          <cell r="M2272">
            <v>0.33053588104814463</v>
          </cell>
          <cell r="N2272">
            <v>0</v>
          </cell>
          <cell r="O2272">
            <v>0.42927474451400327</v>
          </cell>
          <cell r="P2272">
            <v>0</v>
          </cell>
          <cell r="Q2272">
            <v>0</v>
          </cell>
          <cell r="R2272">
            <v>12.9</v>
          </cell>
        </row>
        <row r="2273">
          <cell r="E2273">
            <v>13200300200</v>
          </cell>
          <cell r="F2273" t="str">
            <v>F</v>
          </cell>
          <cell r="G2273">
            <v>0</v>
          </cell>
          <cell r="I2273" t="str">
            <v>Madureira - Resende</v>
          </cell>
          <cell r="J2273" t="str">
            <v>A</v>
          </cell>
          <cell r="K2273" t="str">
            <v>C</v>
          </cell>
          <cell r="L2273">
            <v>144.46</v>
          </cell>
          <cell r="M2273">
            <v>0.31105125974876691</v>
          </cell>
          <cell r="N2273">
            <v>0</v>
          </cell>
          <cell r="O2273">
            <v>0.35356905784392223</v>
          </cell>
          <cell r="P2273">
            <v>0</v>
          </cell>
          <cell r="Q2273">
            <v>0</v>
          </cell>
          <cell r="R2273">
            <v>45.2</v>
          </cell>
        </row>
        <row r="2274">
          <cell r="E2274">
            <v>13200400000</v>
          </cell>
          <cell r="F2274" t="str">
            <v>D</v>
          </cell>
          <cell r="G2274">
            <v>0</v>
          </cell>
          <cell r="H2274" t="str">
            <v>1955B</v>
          </cell>
          <cell r="I2274" t="str">
            <v>Nova Iguaçu - Castelo (via Plínio Casado)</v>
          </cell>
          <cell r="J2274" t="str">
            <v>A</v>
          </cell>
          <cell r="K2274" t="str">
            <v>O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8.5000000000000006E-2</v>
          </cell>
          <cell r="Q2274">
            <v>105.9259591856556</v>
          </cell>
          <cell r="R2274">
            <v>20.100000000000001</v>
          </cell>
        </row>
        <row r="2275">
          <cell r="E2275">
            <v>13200400100</v>
          </cell>
          <cell r="F2275" t="str">
            <v>D</v>
          </cell>
          <cell r="G2275">
            <v>0</v>
          </cell>
          <cell r="H2275" t="str">
            <v>1956B</v>
          </cell>
          <cell r="I2275" t="str">
            <v>Cabuçu - Castelo (via Plínio Casado)</v>
          </cell>
          <cell r="J2275" t="str">
            <v>A</v>
          </cell>
          <cell r="K2275" t="str">
            <v>C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8.5000000000000006E-2</v>
          </cell>
          <cell r="Q2275">
            <v>105.9259591856556</v>
          </cell>
          <cell r="R2275">
            <v>20.100000000000001</v>
          </cell>
        </row>
        <row r="2276">
          <cell r="E2276">
            <v>13200500000</v>
          </cell>
          <cell r="F2276" t="str">
            <v>D</v>
          </cell>
          <cell r="G2276">
            <v>0</v>
          </cell>
          <cell r="H2276" t="str">
            <v>1960B</v>
          </cell>
          <cell r="I2276" t="str">
            <v>Nova Iguaçu - Castelo (via Vila Nova)</v>
          </cell>
          <cell r="J2276" t="str">
            <v>A</v>
          </cell>
          <cell r="K2276" t="str">
            <v>O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8.5000000000000006E-2</v>
          </cell>
          <cell r="Q2276">
            <v>105.9259591856556</v>
          </cell>
          <cell r="R2276">
            <v>20.100000000000001</v>
          </cell>
        </row>
        <row r="2277">
          <cell r="G2277" t="str">
            <v>RJ</v>
          </cell>
          <cell r="H2277">
            <v>133</v>
          </cell>
          <cell r="I2277" t="str">
            <v>EXPRESSO REAL RIO LTDA.</v>
          </cell>
        </row>
        <row r="2278">
          <cell r="E2278">
            <v>13300100000</v>
          </cell>
          <cell r="F2278" t="str">
            <v>D</v>
          </cell>
          <cell r="G2278">
            <v>0</v>
          </cell>
          <cell r="H2278" t="str">
            <v>441B</v>
          </cell>
          <cell r="I2278" t="str">
            <v>Santa Sofia - Central</v>
          </cell>
          <cell r="J2278" t="str">
            <v>SA</v>
          </cell>
          <cell r="K2278" t="str">
            <v>O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0.56000000000000005</v>
          </cell>
          <cell r="Q2278">
            <v>15.839268481438658</v>
          </cell>
          <cell r="R2278">
            <v>9.15</v>
          </cell>
        </row>
        <row r="2279">
          <cell r="E2279">
            <v>13300100100</v>
          </cell>
          <cell r="F2279" t="str">
            <v>D</v>
          </cell>
          <cell r="G2279">
            <v>0</v>
          </cell>
          <cell r="H2279" t="str">
            <v>444B</v>
          </cell>
          <cell r="I2279" t="str">
            <v>Cabuçu - Central (via Km 32)</v>
          </cell>
          <cell r="J2279" t="str">
            <v>SA</v>
          </cell>
          <cell r="K2279" t="str">
            <v>C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0.5</v>
          </cell>
          <cell r="Q2279">
            <v>15.839268481438658</v>
          </cell>
          <cell r="R2279">
            <v>8.1999999999999993</v>
          </cell>
        </row>
        <row r="2280">
          <cell r="E2280">
            <v>13300100200</v>
          </cell>
          <cell r="F2280" t="str">
            <v>D</v>
          </cell>
          <cell r="G2280">
            <v>0</v>
          </cell>
          <cell r="H2280" t="str">
            <v>144B</v>
          </cell>
          <cell r="I2280" t="str">
            <v>Castelo - Santa Sofia</v>
          </cell>
          <cell r="J2280" t="str">
            <v>SAC</v>
          </cell>
          <cell r="K2280" t="str">
            <v>C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0.56000000000000005</v>
          </cell>
          <cell r="Q2280">
            <v>15.839268481438658</v>
          </cell>
          <cell r="R2280">
            <v>9.15</v>
          </cell>
        </row>
        <row r="2281">
          <cell r="E2281">
            <v>13300100300</v>
          </cell>
          <cell r="F2281" t="str">
            <v>D</v>
          </cell>
          <cell r="G2281">
            <v>0</v>
          </cell>
          <cell r="H2281" t="str">
            <v>446B</v>
          </cell>
          <cell r="I2281" t="str">
            <v>Lagoinha - Central</v>
          </cell>
          <cell r="J2281" t="str">
            <v>SA</v>
          </cell>
          <cell r="K2281" t="str">
            <v>C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0.5</v>
          </cell>
          <cell r="Q2281">
            <v>15.839268481438658</v>
          </cell>
          <cell r="R2281">
            <v>8.1999999999999993</v>
          </cell>
        </row>
        <row r="2282">
          <cell r="E2282">
            <v>13300100400</v>
          </cell>
          <cell r="F2282" t="str">
            <v>D</v>
          </cell>
          <cell r="G2282">
            <v>0</v>
          </cell>
          <cell r="H2282" t="str">
            <v>712L</v>
          </cell>
          <cell r="I2282" t="str">
            <v>Santa Sofia - Coelho Neto</v>
          </cell>
          <cell r="J2282" t="str">
            <v>SA</v>
          </cell>
          <cell r="K2282" t="str">
            <v>C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0.27</v>
          </cell>
          <cell r="Q2282">
            <v>15.839268481438658</v>
          </cell>
          <cell r="R2282">
            <v>4.55</v>
          </cell>
        </row>
        <row r="2283">
          <cell r="E2283">
            <v>13300100500</v>
          </cell>
          <cell r="F2283" t="str">
            <v>D</v>
          </cell>
          <cell r="G2283">
            <v>0</v>
          </cell>
          <cell r="H2283" t="str">
            <v>713B</v>
          </cell>
          <cell r="I2283" t="str">
            <v>Cabuçu - Coelho Neto</v>
          </cell>
          <cell r="J2283" t="str">
            <v>SA</v>
          </cell>
          <cell r="K2283" t="str">
            <v>C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0.27</v>
          </cell>
          <cell r="Q2283">
            <v>15.839268481438658</v>
          </cell>
          <cell r="R2283">
            <v>4.55</v>
          </cell>
        </row>
        <row r="2284">
          <cell r="E2284">
            <v>13300200000</v>
          </cell>
          <cell r="F2284" t="str">
            <v>D</v>
          </cell>
          <cell r="G2284">
            <v>0</v>
          </cell>
          <cell r="H2284" t="str">
            <v>112B</v>
          </cell>
          <cell r="I2284" t="str">
            <v>Central - Itaguaí</v>
          </cell>
          <cell r="J2284" t="str">
            <v>SA</v>
          </cell>
          <cell r="K2284" t="str">
            <v>O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0.56000000000000005</v>
          </cell>
          <cell r="Q2284">
            <v>15.839268481438658</v>
          </cell>
          <cell r="R2284">
            <v>9.15</v>
          </cell>
        </row>
        <row r="2285">
          <cell r="E2285">
            <v>13300200100</v>
          </cell>
          <cell r="F2285" t="str">
            <v>D</v>
          </cell>
          <cell r="G2285">
            <v>0</v>
          </cell>
          <cell r="H2285" t="str">
            <v>116B</v>
          </cell>
          <cell r="I2285" t="str">
            <v>Castelo - Itaguaí</v>
          </cell>
          <cell r="J2285" t="str">
            <v>SAC</v>
          </cell>
          <cell r="K2285" t="str">
            <v>C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0.56000000000000005</v>
          </cell>
          <cell r="Q2285">
            <v>15.839268481438658</v>
          </cell>
          <cell r="R2285">
            <v>9.15</v>
          </cell>
        </row>
        <row r="2286">
          <cell r="E2286">
            <v>13300200200</v>
          </cell>
          <cell r="F2286" t="str">
            <v>D</v>
          </cell>
          <cell r="G2286">
            <v>0</v>
          </cell>
          <cell r="H2286" t="str">
            <v>113D</v>
          </cell>
          <cell r="I2286" t="str">
            <v>Itaguaí - Niterói</v>
          </cell>
          <cell r="J2286" t="str">
            <v>SAC</v>
          </cell>
          <cell r="K2286" t="str">
            <v>C</v>
          </cell>
          <cell r="L2286">
            <v>82</v>
          </cell>
          <cell r="M2286">
            <v>0</v>
          </cell>
          <cell r="N2286">
            <v>0</v>
          </cell>
          <cell r="O2286">
            <v>0</v>
          </cell>
          <cell r="P2286">
            <v>71</v>
          </cell>
          <cell r="Q2286">
            <v>0.15839268481438662</v>
          </cell>
          <cell r="R2286">
            <v>11.5</v>
          </cell>
        </row>
        <row r="2287">
          <cell r="E2287">
            <v>13300200300</v>
          </cell>
          <cell r="F2287" t="str">
            <v>D</v>
          </cell>
          <cell r="G2287">
            <v>0</v>
          </cell>
          <cell r="H2287" t="str">
            <v>442L</v>
          </cell>
          <cell r="I2287" t="str">
            <v>Itaguaí - Coelho Neto</v>
          </cell>
          <cell r="J2287" t="str">
            <v>SA</v>
          </cell>
          <cell r="K2287" t="str">
            <v>C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0.27</v>
          </cell>
          <cell r="Q2287">
            <v>15.839268481438658</v>
          </cell>
          <cell r="R2287">
            <v>4.55</v>
          </cell>
        </row>
        <row r="2288">
          <cell r="E2288">
            <v>13300300000</v>
          </cell>
          <cell r="F2288" t="str">
            <v>D</v>
          </cell>
          <cell r="G2288">
            <v>0</v>
          </cell>
          <cell r="H2288" t="str">
            <v>738P</v>
          </cell>
          <cell r="I2288" t="str">
            <v>Campo Grande - Ilha da Madeira</v>
          </cell>
          <cell r="J2288" t="str">
            <v>SA</v>
          </cell>
          <cell r="K2288" t="str">
            <v>O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0.27</v>
          </cell>
          <cell r="Q2288">
            <v>15.839268481438658</v>
          </cell>
          <cell r="R2288">
            <v>4.55</v>
          </cell>
        </row>
        <row r="2289">
          <cell r="E2289">
            <v>13300400000</v>
          </cell>
          <cell r="F2289" t="str">
            <v>F</v>
          </cell>
          <cell r="G2289">
            <v>0</v>
          </cell>
          <cell r="H2289" t="str">
            <v>744P</v>
          </cell>
          <cell r="I2289" t="str">
            <v>Campo Grande - Ponte Coberta</v>
          </cell>
          <cell r="J2289" t="str">
            <v>SA</v>
          </cell>
          <cell r="K2289" t="str">
            <v>O</v>
          </cell>
          <cell r="L2289">
            <v>28.1</v>
          </cell>
          <cell r="M2289">
            <v>0.24652000387572573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7.2</v>
          </cell>
        </row>
        <row r="2290">
          <cell r="E2290">
            <v>13300400100</v>
          </cell>
          <cell r="F2290" t="str">
            <v>F</v>
          </cell>
          <cell r="G2290">
            <v>0</v>
          </cell>
          <cell r="H2290" t="str">
            <v>439P</v>
          </cell>
          <cell r="I2290" t="str">
            <v>Ponte Coberta - Seropédica</v>
          </cell>
          <cell r="J2290" t="str">
            <v>SA</v>
          </cell>
          <cell r="K2290" t="str">
            <v>C</v>
          </cell>
          <cell r="L2290">
            <v>12.2</v>
          </cell>
          <cell r="M2290">
            <v>0.24652000387572573</v>
          </cell>
          <cell r="N2290">
            <v>0</v>
          </cell>
          <cell r="O2290">
            <v>0</v>
          </cell>
          <cell r="P2290">
            <v>0</v>
          </cell>
          <cell r="Q2290">
            <v>0</v>
          </cell>
          <cell r="R2290">
            <v>3.3</v>
          </cell>
        </row>
        <row r="2291">
          <cell r="E2291">
            <v>13300500000</v>
          </cell>
          <cell r="F2291" t="str">
            <v>D</v>
          </cell>
          <cell r="G2291">
            <v>0</v>
          </cell>
          <cell r="H2291" t="str">
            <v>434S</v>
          </cell>
          <cell r="I2291" t="str">
            <v>Paracambi - Vila Geni</v>
          </cell>
          <cell r="J2291" t="str">
            <v>SA</v>
          </cell>
          <cell r="K2291" t="str">
            <v>O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0.5</v>
          </cell>
          <cell r="Q2291">
            <v>15.839268481438658</v>
          </cell>
          <cell r="R2291">
            <v>8.1999999999999993</v>
          </cell>
        </row>
        <row r="2292">
          <cell r="E2292">
            <v>13300500100</v>
          </cell>
          <cell r="F2292" t="str">
            <v>F</v>
          </cell>
          <cell r="G2292">
            <v>0</v>
          </cell>
          <cell r="H2292" t="str">
            <v>709P</v>
          </cell>
          <cell r="I2292" t="str">
            <v>Cacaria - Vila Geni</v>
          </cell>
          <cell r="J2292" t="str">
            <v>SA</v>
          </cell>
          <cell r="K2292" t="str">
            <v>C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7.0000000000000007E-2</v>
          </cell>
          <cell r="Q2292">
            <v>111.87600315783938</v>
          </cell>
          <cell r="R2292">
            <v>8.1</v>
          </cell>
        </row>
        <row r="2293">
          <cell r="E2293">
            <v>13300500300</v>
          </cell>
          <cell r="F2293" t="str">
            <v>D</v>
          </cell>
          <cell r="G2293">
            <v>0</v>
          </cell>
          <cell r="H2293" t="str">
            <v>436S</v>
          </cell>
          <cell r="I2293" t="str">
            <v>Itaguaí - Santa Sofia</v>
          </cell>
          <cell r="J2293" t="str">
            <v>SA</v>
          </cell>
          <cell r="K2293" t="str">
            <v>C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0.25</v>
          </cell>
          <cell r="Q2293">
            <v>15.839268481438658</v>
          </cell>
          <cell r="R2293">
            <v>4.25</v>
          </cell>
        </row>
        <row r="2294">
          <cell r="E2294">
            <v>13300500400</v>
          </cell>
          <cell r="F2294" t="str">
            <v>F</v>
          </cell>
          <cell r="G2294">
            <v>0</v>
          </cell>
          <cell r="H2294" t="str">
            <v>438P</v>
          </cell>
          <cell r="I2294" t="str">
            <v>Cacaria - Seropédica</v>
          </cell>
          <cell r="J2294" t="str">
            <v>SA</v>
          </cell>
          <cell r="K2294" t="str">
            <v>C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3.5000000000000003E-2</v>
          </cell>
          <cell r="Q2294">
            <v>111.87600315783938</v>
          </cell>
          <cell r="R2294">
            <v>4.2</v>
          </cell>
        </row>
        <row r="2295">
          <cell r="E2295">
            <v>13300600000</v>
          </cell>
          <cell r="F2295" t="str">
            <v>D</v>
          </cell>
          <cell r="G2295">
            <v>0</v>
          </cell>
          <cell r="H2295" t="str">
            <v>739P</v>
          </cell>
          <cell r="I2295" t="str">
            <v>Campo Grande - Santa Sofia</v>
          </cell>
          <cell r="J2295" t="str">
            <v>SA</v>
          </cell>
          <cell r="K2295" t="str">
            <v>O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0.27</v>
          </cell>
          <cell r="Q2295">
            <v>15.839268481438658</v>
          </cell>
          <cell r="R2295">
            <v>4.55</v>
          </cell>
        </row>
        <row r="2296">
          <cell r="E2296">
            <v>13300700000</v>
          </cell>
          <cell r="F2296" t="str">
            <v>D</v>
          </cell>
          <cell r="G2296">
            <v>0</v>
          </cell>
          <cell r="H2296" t="str">
            <v>545P</v>
          </cell>
          <cell r="I2296" t="str">
            <v>Campo Grande - Paracambi</v>
          </cell>
          <cell r="J2296" t="str">
            <v>SA</v>
          </cell>
          <cell r="K2296" t="str">
            <v>O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0.5</v>
          </cell>
          <cell r="Q2296">
            <v>15.839268481438658</v>
          </cell>
          <cell r="R2296">
            <v>8.1999999999999993</v>
          </cell>
        </row>
        <row r="2297">
          <cell r="E2297">
            <v>13300700200</v>
          </cell>
          <cell r="F2297" t="str">
            <v>D</v>
          </cell>
          <cell r="G2297">
            <v>0</v>
          </cell>
          <cell r="H2297" t="str">
            <v>737P</v>
          </cell>
          <cell r="I2297" t="str">
            <v>Campo Grande - Campo Lindo</v>
          </cell>
          <cell r="J2297" t="str">
            <v>SA</v>
          </cell>
          <cell r="K2297" t="str">
            <v>C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0.27</v>
          </cell>
          <cell r="Q2297">
            <v>15.839268481438658</v>
          </cell>
          <cell r="R2297">
            <v>4.55</v>
          </cell>
        </row>
        <row r="2298">
          <cell r="E2298">
            <v>13300700300</v>
          </cell>
          <cell r="F2298" t="str">
            <v>D</v>
          </cell>
          <cell r="G2298">
            <v>0</v>
          </cell>
          <cell r="H2298" t="str">
            <v>437P</v>
          </cell>
          <cell r="I2298" t="str">
            <v>Campo Lindo - Paracambi</v>
          </cell>
          <cell r="J2298" t="str">
            <v>SA</v>
          </cell>
          <cell r="K2298" t="str">
            <v>C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0.25</v>
          </cell>
          <cell r="Q2298">
            <v>15.839268481438658</v>
          </cell>
          <cell r="R2298">
            <v>4.25</v>
          </cell>
        </row>
        <row r="2299">
          <cell r="E2299">
            <v>13700100000</v>
          </cell>
          <cell r="F2299" t="str">
            <v>D</v>
          </cell>
          <cell r="G2299">
            <v>0</v>
          </cell>
          <cell r="H2299" t="str">
            <v>426P</v>
          </cell>
          <cell r="I2299" t="str">
            <v>Itaguaí - Cesarão</v>
          </cell>
          <cell r="J2299" t="str">
            <v>SA</v>
          </cell>
          <cell r="K2299" t="str">
            <v>O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0.23499999999999999</v>
          </cell>
          <cell r="Q2299">
            <v>15.839268481438658</v>
          </cell>
          <cell r="R2299">
            <v>4</v>
          </cell>
        </row>
        <row r="2300">
          <cell r="E2300">
            <v>13700100100</v>
          </cell>
          <cell r="F2300" t="str">
            <v>D</v>
          </cell>
          <cell r="G2300">
            <v>0</v>
          </cell>
          <cell r="H2300" t="str">
            <v>427P</v>
          </cell>
          <cell r="I2300" t="str">
            <v>Itaguaí - Santa Cruz (via CODIN)</v>
          </cell>
          <cell r="J2300" t="str">
            <v>SA</v>
          </cell>
          <cell r="K2300" t="str">
            <v>C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0.23499999999999999</v>
          </cell>
          <cell r="Q2300">
            <v>15.839268481438658</v>
          </cell>
          <cell r="R2300">
            <v>4</v>
          </cell>
        </row>
        <row r="2301">
          <cell r="E2301">
            <v>13700200000</v>
          </cell>
          <cell r="F2301" t="str">
            <v>D</v>
          </cell>
          <cell r="G2301">
            <v>0</v>
          </cell>
          <cell r="H2301" t="str">
            <v>430P</v>
          </cell>
          <cell r="I2301" t="str">
            <v>Chaperó - Santa Cruz</v>
          </cell>
          <cell r="J2301" t="str">
            <v>SA</v>
          </cell>
          <cell r="K2301" t="str">
            <v>Req.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0.23499999999999999</v>
          </cell>
          <cell r="Q2301">
            <v>15.839268481438658</v>
          </cell>
          <cell r="R2301">
            <v>4</v>
          </cell>
        </row>
        <row r="2302">
          <cell r="E2302">
            <v>13700400700</v>
          </cell>
          <cell r="F2302" t="str">
            <v>D</v>
          </cell>
          <cell r="G2302">
            <v>0</v>
          </cell>
          <cell r="H2302" t="str">
            <v>428P</v>
          </cell>
          <cell r="I2302" t="str">
            <v>Campo Grande - Itaguaí (via Campinho)</v>
          </cell>
          <cell r="J2302" t="str">
            <v>SA</v>
          </cell>
          <cell r="K2302" t="str">
            <v>C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0.23499999999999999</v>
          </cell>
          <cell r="Q2302">
            <v>15.839268481438658</v>
          </cell>
          <cell r="R2302">
            <v>4</v>
          </cell>
        </row>
        <row r="2303">
          <cell r="E2303">
            <v>13700700100</v>
          </cell>
          <cell r="F2303" t="str">
            <v>D</v>
          </cell>
          <cell r="G2303">
            <v>0</v>
          </cell>
          <cell r="H2303" t="str">
            <v>573P</v>
          </cell>
          <cell r="I2303" t="str">
            <v xml:space="preserve">Campo Grande - Itaguaí </v>
          </cell>
          <cell r="J2303" t="str">
            <v>SA</v>
          </cell>
          <cell r="K2303" t="str">
            <v>C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0.23499999999999999</v>
          </cell>
          <cell r="Q2303">
            <v>15.839268481438658</v>
          </cell>
          <cell r="R2303">
            <v>4</v>
          </cell>
        </row>
        <row r="2304">
          <cell r="G2304" t="str">
            <v>RJ</v>
          </cell>
          <cell r="H2304">
            <v>134</v>
          </cell>
          <cell r="I2304" t="str">
            <v>NITURVIA NOVA IGUAÇU TURISMO E VIAÇÃO LTDA.</v>
          </cell>
        </row>
        <row r="2305">
          <cell r="E2305">
            <v>13400200000</v>
          </cell>
          <cell r="F2305" t="str">
            <v>D</v>
          </cell>
          <cell r="G2305">
            <v>0</v>
          </cell>
          <cell r="H2305" t="str">
            <v>665I</v>
          </cell>
          <cell r="I2305" t="str">
            <v>Nova Iguaçu - Vila Emil (via Cosmorama)</v>
          </cell>
          <cell r="J2305" t="str">
            <v>SA</v>
          </cell>
          <cell r="K2305" t="str">
            <v>O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0.23499999999999999</v>
          </cell>
          <cell r="Q2305">
            <v>15.839268481438658</v>
          </cell>
          <cell r="R2305">
            <v>4</v>
          </cell>
        </row>
        <row r="2306">
          <cell r="E2306">
            <v>13400400000</v>
          </cell>
          <cell r="F2306" t="str">
            <v>D</v>
          </cell>
          <cell r="G2306">
            <v>0</v>
          </cell>
          <cell r="H2306" t="str">
            <v>656I</v>
          </cell>
          <cell r="I2306" t="str">
            <v>Nova Iguaçu - Jacutinga (via Pindorama)</v>
          </cell>
          <cell r="J2306" t="str">
            <v>SA</v>
          </cell>
          <cell r="K2306" t="str">
            <v>O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0.23499999999999999</v>
          </cell>
          <cell r="Q2306">
            <v>15.839268481438658</v>
          </cell>
          <cell r="R2306">
            <v>4</v>
          </cell>
        </row>
        <row r="2307">
          <cell r="E2307">
            <v>13400500000</v>
          </cell>
          <cell r="F2307" t="str">
            <v>D</v>
          </cell>
          <cell r="G2307">
            <v>0</v>
          </cell>
          <cell r="H2307" t="str">
            <v>657I</v>
          </cell>
          <cell r="I2307" t="str">
            <v>Nova Iguaçu - Jacutinga (via Delfina Borges)</v>
          </cell>
          <cell r="J2307" t="str">
            <v>SA</v>
          </cell>
          <cell r="K2307" t="str">
            <v>O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0.23499999999999999</v>
          </cell>
          <cell r="Q2307">
            <v>15.839268481438658</v>
          </cell>
          <cell r="R2307">
            <v>4</v>
          </cell>
        </row>
        <row r="2308">
          <cell r="G2308" t="str">
            <v>RJ</v>
          </cell>
          <cell r="H2308">
            <v>135</v>
          </cell>
          <cell r="I2308" t="str">
            <v>EXPRESSO GARCIA LTDA.</v>
          </cell>
        </row>
        <row r="2309">
          <cell r="E2309">
            <v>13500100000</v>
          </cell>
          <cell r="F2309" t="str">
            <v>D</v>
          </cell>
          <cell r="G2309">
            <v>0</v>
          </cell>
          <cell r="H2309" t="str">
            <v>703D</v>
          </cell>
          <cell r="I2309" t="str">
            <v>Santa Rosa - Vila Isabel (via PPCS)</v>
          </cell>
          <cell r="J2309" t="str">
            <v>SA</v>
          </cell>
          <cell r="K2309" t="str">
            <v>O</v>
          </cell>
          <cell r="L2309">
            <v>28.3</v>
          </cell>
          <cell r="M2309">
            <v>0</v>
          </cell>
          <cell r="N2309">
            <v>0</v>
          </cell>
          <cell r="O2309">
            <v>0</v>
          </cell>
          <cell r="P2309">
            <v>50</v>
          </cell>
          <cell r="Q2309">
            <v>0.15839268481438662</v>
          </cell>
          <cell r="R2309">
            <v>8.1999999999999993</v>
          </cell>
        </row>
        <row r="2310">
          <cell r="E2310">
            <v>13500100100</v>
          </cell>
          <cell r="F2310" t="str">
            <v>D</v>
          </cell>
          <cell r="G2310">
            <v>0</v>
          </cell>
          <cell r="H2310" t="str">
            <v>750D</v>
          </cell>
          <cell r="I2310" t="str">
            <v>Santa Rosa - Estácio</v>
          </cell>
          <cell r="J2310" t="str">
            <v>SA</v>
          </cell>
          <cell r="K2310" t="str">
            <v>C</v>
          </cell>
          <cell r="L2310">
            <v>23.1</v>
          </cell>
          <cell r="M2310">
            <v>0</v>
          </cell>
          <cell r="N2310">
            <v>0</v>
          </cell>
          <cell r="O2310">
            <v>0</v>
          </cell>
          <cell r="P2310">
            <v>41</v>
          </cell>
          <cell r="Q2310">
            <v>0.15839268481438662</v>
          </cell>
          <cell r="R2310">
            <v>6.75</v>
          </cell>
        </row>
        <row r="2311">
          <cell r="E2311">
            <v>13500100400</v>
          </cell>
          <cell r="F2311" t="str">
            <v>D</v>
          </cell>
          <cell r="G2311">
            <v>0</v>
          </cell>
          <cell r="H2311" t="str">
            <v>1703D</v>
          </cell>
          <cell r="I2311" t="str">
            <v>Santa Rosa - Vila Isabel (via PPCS)</v>
          </cell>
          <cell r="J2311" t="str">
            <v>A</v>
          </cell>
          <cell r="K2311" t="str">
            <v>O</v>
          </cell>
          <cell r="L2311">
            <v>28.3</v>
          </cell>
          <cell r="M2311">
            <v>0</v>
          </cell>
          <cell r="N2311">
            <v>0</v>
          </cell>
          <cell r="O2311">
            <v>0</v>
          </cell>
          <cell r="P2311">
            <v>66</v>
          </cell>
          <cell r="Q2311">
            <v>0.13630345610232772</v>
          </cell>
          <cell r="R2311">
            <v>11.05</v>
          </cell>
        </row>
        <row r="2312">
          <cell r="E2312">
            <v>13500200000</v>
          </cell>
          <cell r="F2312" t="str">
            <v>D</v>
          </cell>
          <cell r="G2312">
            <v>0</v>
          </cell>
          <cell r="H2312" t="str">
            <v>709D</v>
          </cell>
          <cell r="I2312" t="str">
            <v>Charitas - Castelo (via Icaraí)</v>
          </cell>
          <cell r="J2312" t="str">
            <v>SA</v>
          </cell>
          <cell r="K2312" t="str">
            <v>O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41</v>
          </cell>
          <cell r="Q2312">
            <v>0.15839268481438662</v>
          </cell>
          <cell r="R2312">
            <v>6.75</v>
          </cell>
        </row>
        <row r="2313">
          <cell r="E2313">
            <v>13500300000</v>
          </cell>
          <cell r="F2313" t="str">
            <v>D</v>
          </cell>
          <cell r="G2313">
            <v>0</v>
          </cell>
          <cell r="H2313" t="str">
            <v>565D</v>
          </cell>
          <cell r="I2313" t="str">
            <v>Santa Rosa - Passeio</v>
          </cell>
          <cell r="J2313" t="str">
            <v>SA</v>
          </cell>
          <cell r="K2313" t="str">
            <v>O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41</v>
          </cell>
          <cell r="Q2313">
            <v>0.15839268481438662</v>
          </cell>
          <cell r="R2313">
            <v>6.75</v>
          </cell>
        </row>
        <row r="2314">
          <cell r="E2314">
            <v>13500300100</v>
          </cell>
          <cell r="F2314" t="str">
            <v>D</v>
          </cell>
          <cell r="G2314">
            <v>0</v>
          </cell>
          <cell r="H2314" t="str">
            <v>2565D</v>
          </cell>
          <cell r="I2314" t="str">
            <v>Santa Rosa - Passeio</v>
          </cell>
          <cell r="J2314" t="str">
            <v>AC</v>
          </cell>
          <cell r="K2314" t="str">
            <v>C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41</v>
          </cell>
          <cell r="Q2314">
            <v>0.15839268481438662</v>
          </cell>
          <cell r="R2314">
            <v>20.55</v>
          </cell>
        </row>
        <row r="2315">
          <cell r="G2315" t="str">
            <v>RJ</v>
          </cell>
          <cell r="H2315">
            <v>136</v>
          </cell>
          <cell r="I2315" t="str">
            <v>EXPRESSO SÃO JORGE LTDA. - TRANSPORTES BLANCO</v>
          </cell>
        </row>
        <row r="2316">
          <cell r="E2316">
            <v>13600700000</v>
          </cell>
          <cell r="F2316" t="str">
            <v>D</v>
          </cell>
          <cell r="G2316">
            <v>0</v>
          </cell>
          <cell r="H2316" t="str">
            <v>440B</v>
          </cell>
          <cell r="I2316" t="str">
            <v>Queimados - Central</v>
          </cell>
          <cell r="J2316" t="str">
            <v>SA</v>
          </cell>
          <cell r="K2316" t="str">
            <v>O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0.6</v>
          </cell>
          <cell r="Q2316">
            <v>15.839268481438658</v>
          </cell>
          <cell r="R2316">
            <v>9.8000000000000007</v>
          </cell>
        </row>
        <row r="2317">
          <cell r="E2317">
            <v>13600700100</v>
          </cell>
          <cell r="F2317" t="str">
            <v>D</v>
          </cell>
          <cell r="G2317">
            <v>0</v>
          </cell>
          <cell r="H2317" t="str">
            <v>451B</v>
          </cell>
          <cell r="I2317" t="str">
            <v>Engenheiro Pedreira - Central</v>
          </cell>
          <cell r="J2317" t="str">
            <v>SA</v>
          </cell>
          <cell r="K2317" t="str">
            <v>C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0.6</v>
          </cell>
          <cell r="Q2317">
            <v>15.839268481438658</v>
          </cell>
          <cell r="R2317">
            <v>9.8000000000000007</v>
          </cell>
        </row>
        <row r="2318">
          <cell r="E2318">
            <v>13600700200</v>
          </cell>
          <cell r="F2318" t="str">
            <v>D</v>
          </cell>
          <cell r="G2318">
            <v>0</v>
          </cell>
          <cell r="H2318" t="str">
            <v>452B</v>
          </cell>
          <cell r="I2318" t="str">
            <v>Vila Camorim - Central</v>
          </cell>
          <cell r="J2318" t="str">
            <v>SA</v>
          </cell>
          <cell r="K2318" t="str">
            <v>C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0.6</v>
          </cell>
          <cell r="Q2318">
            <v>15.839268481438658</v>
          </cell>
          <cell r="R2318">
            <v>9.8000000000000007</v>
          </cell>
        </row>
        <row r="2319">
          <cell r="E2319">
            <v>13600700300</v>
          </cell>
          <cell r="F2319" t="str">
            <v>D</v>
          </cell>
          <cell r="G2319">
            <v>0</v>
          </cell>
          <cell r="H2319" t="str">
            <v>449B</v>
          </cell>
          <cell r="I2319" t="str">
            <v>Queimados - Benfica (via Shopping Nova América)</v>
          </cell>
          <cell r="J2319" t="str">
            <v>SA</v>
          </cell>
          <cell r="K2319" t="str">
            <v>C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0.53</v>
          </cell>
          <cell r="Q2319">
            <v>15.839268481438658</v>
          </cell>
          <cell r="R2319">
            <v>8.65</v>
          </cell>
        </row>
        <row r="2320">
          <cell r="E2320">
            <v>13600700400</v>
          </cell>
          <cell r="F2320" t="str">
            <v>D</v>
          </cell>
          <cell r="G2320">
            <v>0</v>
          </cell>
          <cell r="H2320" t="str">
            <v>443B</v>
          </cell>
          <cell r="I2320" t="str">
            <v>Queimados - Praça Mauá</v>
          </cell>
          <cell r="J2320" t="str">
            <v>SAC</v>
          </cell>
          <cell r="K2320" t="str">
            <v>C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0.6</v>
          </cell>
          <cell r="Q2320">
            <v>15.839268481438658</v>
          </cell>
          <cell r="R2320">
            <v>9.8000000000000007</v>
          </cell>
        </row>
        <row r="2321">
          <cell r="E2321">
            <v>13600700500</v>
          </cell>
          <cell r="F2321" t="str">
            <v>D</v>
          </cell>
          <cell r="G2321">
            <v>0</v>
          </cell>
          <cell r="H2321" t="str">
            <v>1440B</v>
          </cell>
          <cell r="I2321" t="str">
            <v>Queimados - Praça Mauá</v>
          </cell>
          <cell r="J2321" t="str">
            <v>A</v>
          </cell>
          <cell r="K2321" t="str">
            <v>C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0.11</v>
          </cell>
          <cell r="Q2321">
            <v>111.87600315783938</v>
          </cell>
          <cell r="R2321">
            <v>15.1</v>
          </cell>
        </row>
        <row r="2322">
          <cell r="E2322">
            <v>13600700600</v>
          </cell>
          <cell r="F2322" t="str">
            <v>D</v>
          </cell>
          <cell r="G2322">
            <v>0</v>
          </cell>
          <cell r="H2322" t="str">
            <v>453B</v>
          </cell>
          <cell r="I2322" t="str">
            <v>Engenheiro Pedreira - Central (via Delamare)</v>
          </cell>
          <cell r="J2322" t="str">
            <v>SA</v>
          </cell>
          <cell r="K2322" t="str">
            <v>C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0.6</v>
          </cell>
          <cell r="Q2322">
            <v>15.839268481438658</v>
          </cell>
          <cell r="R2322">
            <v>9.8000000000000007</v>
          </cell>
        </row>
        <row r="2323">
          <cell r="E2323">
            <v>13600700700</v>
          </cell>
          <cell r="F2323" t="str">
            <v>D</v>
          </cell>
          <cell r="G2323">
            <v>0</v>
          </cell>
          <cell r="H2323" t="str">
            <v>459B</v>
          </cell>
          <cell r="I2323" t="str">
            <v>Queimados - Penha</v>
          </cell>
          <cell r="J2323" t="str">
            <v>SA</v>
          </cell>
          <cell r="K2323" t="str">
            <v>C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0.32</v>
          </cell>
          <cell r="Q2323">
            <v>15.839268481438658</v>
          </cell>
          <cell r="R2323">
            <v>5.35</v>
          </cell>
        </row>
        <row r="2324">
          <cell r="E2324">
            <v>13600800000</v>
          </cell>
          <cell r="F2324" t="str">
            <v>D</v>
          </cell>
          <cell r="G2324">
            <v>0</v>
          </cell>
          <cell r="H2324" t="str">
            <v>515I</v>
          </cell>
          <cell r="I2324" t="str">
            <v>Queimados - Campo Alegre</v>
          </cell>
          <cell r="J2324" t="str">
            <v>SA</v>
          </cell>
          <cell r="K2324" t="str">
            <v>O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0.23499999999999999</v>
          </cell>
          <cell r="Q2324">
            <v>15.839268481438658</v>
          </cell>
          <cell r="R2324">
            <v>4</v>
          </cell>
        </row>
        <row r="2325">
          <cell r="E2325">
            <v>13600900000</v>
          </cell>
          <cell r="F2325" t="str">
            <v>D</v>
          </cell>
          <cell r="G2325">
            <v>0</v>
          </cell>
          <cell r="H2325" t="str">
            <v>520I</v>
          </cell>
          <cell r="I2325" t="str">
            <v>Queimados - Cabuçu</v>
          </cell>
          <cell r="J2325" t="str">
            <v>SA</v>
          </cell>
          <cell r="K2325" t="str">
            <v>O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0.23499999999999999</v>
          </cell>
          <cell r="Q2325">
            <v>15.839268481438658</v>
          </cell>
          <cell r="R2325">
            <v>4</v>
          </cell>
        </row>
        <row r="2326">
          <cell r="E2326">
            <v>13601000000</v>
          </cell>
          <cell r="F2326" t="str">
            <v>D</v>
          </cell>
          <cell r="G2326">
            <v>0</v>
          </cell>
          <cell r="H2326" t="str">
            <v>1906B</v>
          </cell>
          <cell r="I2326" t="str">
            <v>Paracambi - Castelo</v>
          </cell>
          <cell r="J2326" t="str">
            <v>A</v>
          </cell>
          <cell r="K2326" t="str">
            <v>O</v>
          </cell>
          <cell r="L2326">
            <v>82.7</v>
          </cell>
          <cell r="M2326">
            <v>0.33053588104814463</v>
          </cell>
          <cell r="N2326">
            <v>0</v>
          </cell>
          <cell r="O2326">
            <v>0.42927474451400327</v>
          </cell>
          <cell r="P2326">
            <v>0</v>
          </cell>
          <cell r="Q2326">
            <v>0</v>
          </cell>
          <cell r="R2326">
            <v>27.6</v>
          </cell>
        </row>
        <row r="2327">
          <cell r="E2327">
            <v>13601000100</v>
          </cell>
          <cell r="F2327" t="str">
            <v>D</v>
          </cell>
          <cell r="G2327">
            <v>0</v>
          </cell>
          <cell r="H2327" t="str">
            <v>1907B</v>
          </cell>
          <cell r="I2327" t="str">
            <v>Japeri - Castelo</v>
          </cell>
          <cell r="J2327" t="str">
            <v>A</v>
          </cell>
          <cell r="K2327" t="str">
            <v>C</v>
          </cell>
          <cell r="L2327">
            <v>82.8</v>
          </cell>
          <cell r="M2327">
            <v>0.33053588104814463</v>
          </cell>
          <cell r="N2327">
            <v>0</v>
          </cell>
          <cell r="O2327">
            <v>0.42927474451400327</v>
          </cell>
          <cell r="P2327">
            <v>0.13</v>
          </cell>
          <cell r="Q2327">
            <v>0</v>
          </cell>
          <cell r="R2327">
            <v>27.65</v>
          </cell>
        </row>
        <row r="2328">
          <cell r="E2328">
            <v>13601000200</v>
          </cell>
          <cell r="F2328" t="str">
            <v>D</v>
          </cell>
          <cell r="G2328">
            <v>0</v>
          </cell>
          <cell r="H2328" t="str">
            <v>193C</v>
          </cell>
          <cell r="I2328" t="str">
            <v>Paracambi - Central</v>
          </cell>
          <cell r="J2328" t="str">
            <v>SA</v>
          </cell>
          <cell r="K2328" t="str">
            <v>C</v>
          </cell>
          <cell r="L2328">
            <v>80.099999999999994</v>
          </cell>
          <cell r="M2328">
            <v>0</v>
          </cell>
          <cell r="N2328">
            <v>0</v>
          </cell>
          <cell r="O2328">
            <v>0</v>
          </cell>
          <cell r="P2328">
            <v>0.71</v>
          </cell>
          <cell r="Q2328">
            <v>15.839268481438658</v>
          </cell>
          <cell r="R2328">
            <v>11.5</v>
          </cell>
        </row>
        <row r="2329">
          <cell r="E2329">
            <v>13601000300</v>
          </cell>
          <cell r="F2329" t="str">
            <v>D</v>
          </cell>
          <cell r="G2329">
            <v>0</v>
          </cell>
          <cell r="H2329" t="str">
            <v>192C</v>
          </cell>
          <cell r="I2329" t="str">
            <v>Japeri - Central</v>
          </cell>
          <cell r="J2329" t="str">
            <v>SA</v>
          </cell>
          <cell r="K2329" t="str">
            <v>C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0.6</v>
          </cell>
          <cell r="Q2329">
            <v>15.839268481438658</v>
          </cell>
          <cell r="R2329">
            <v>9.8000000000000007</v>
          </cell>
        </row>
        <row r="2330">
          <cell r="E2330">
            <v>13601100000</v>
          </cell>
          <cell r="F2330" t="str">
            <v>D</v>
          </cell>
          <cell r="G2330">
            <v>0</v>
          </cell>
          <cell r="H2330" t="str">
            <v>105P</v>
          </cell>
          <cell r="I2330" t="str">
            <v>Nova Iguaçu - Paracambi</v>
          </cell>
          <cell r="J2330" t="str">
            <v>SA</v>
          </cell>
          <cell r="K2330" t="str">
            <v>O</v>
          </cell>
          <cell r="L2330">
            <v>35.4</v>
          </cell>
          <cell r="M2330">
            <v>0</v>
          </cell>
          <cell r="N2330">
            <v>0</v>
          </cell>
          <cell r="O2330">
            <v>0</v>
          </cell>
          <cell r="P2330">
            <v>0.56000000000000005</v>
          </cell>
          <cell r="Q2330">
            <v>15.839268481438658</v>
          </cell>
          <cell r="R2330">
            <v>9.15</v>
          </cell>
        </row>
        <row r="2331">
          <cell r="E2331">
            <v>13601100001</v>
          </cell>
          <cell r="F2331" t="str">
            <v>D</v>
          </cell>
          <cell r="G2331">
            <v>1</v>
          </cell>
          <cell r="I2331" t="str">
            <v>Nova Iguaçu - Guandú</v>
          </cell>
          <cell r="J2331" t="str">
            <v>SA</v>
          </cell>
          <cell r="K2331" t="str">
            <v>S</v>
          </cell>
          <cell r="L2331">
            <v>17.3</v>
          </cell>
          <cell r="M2331">
            <v>0</v>
          </cell>
          <cell r="N2331">
            <v>0</v>
          </cell>
          <cell r="O2331">
            <v>0</v>
          </cell>
          <cell r="P2331">
            <v>0.23499999999999999</v>
          </cell>
          <cell r="Q2331">
            <v>15.839268481438658</v>
          </cell>
          <cell r="R2331">
            <v>4</v>
          </cell>
        </row>
        <row r="2332">
          <cell r="E2332">
            <v>13601100002</v>
          </cell>
          <cell r="F2332" t="str">
            <v>D</v>
          </cell>
          <cell r="G2332">
            <v>2</v>
          </cell>
          <cell r="I2332" t="str">
            <v>Queimados - Paracambi</v>
          </cell>
          <cell r="J2332" t="str">
            <v>SA</v>
          </cell>
          <cell r="K2332" t="str">
            <v>S</v>
          </cell>
          <cell r="L2332">
            <v>17.3</v>
          </cell>
          <cell r="M2332">
            <v>0</v>
          </cell>
          <cell r="N2332">
            <v>0</v>
          </cell>
          <cell r="O2332">
            <v>0</v>
          </cell>
          <cell r="P2332">
            <v>0.27</v>
          </cell>
          <cell r="Q2332">
            <v>15.839268481438658</v>
          </cell>
          <cell r="R2332">
            <v>4.55</v>
          </cell>
        </row>
        <row r="2333">
          <cell r="E2333">
            <v>13601100003</v>
          </cell>
          <cell r="F2333" t="str">
            <v>D</v>
          </cell>
          <cell r="G2333">
            <v>3</v>
          </cell>
          <cell r="I2333" t="str">
            <v>Belvedere - Paracambi</v>
          </cell>
          <cell r="J2333" t="str">
            <v>SA</v>
          </cell>
          <cell r="K2333" t="str">
            <v>S</v>
          </cell>
          <cell r="L2333">
            <v>15.1</v>
          </cell>
          <cell r="M2333">
            <v>0</v>
          </cell>
          <cell r="N2333">
            <v>0</v>
          </cell>
          <cell r="O2333">
            <v>0</v>
          </cell>
          <cell r="P2333">
            <v>0.25</v>
          </cell>
          <cell r="Q2333">
            <v>15.839268481438658</v>
          </cell>
          <cell r="R2333">
            <v>4.25</v>
          </cell>
        </row>
        <row r="2334">
          <cell r="E2334">
            <v>13601100004</v>
          </cell>
          <cell r="F2334" t="str">
            <v>D</v>
          </cell>
          <cell r="G2334">
            <v>4</v>
          </cell>
          <cell r="I2334" t="str">
            <v>Nova Iguaçu - Santo Expedito</v>
          </cell>
          <cell r="J2334" t="str">
            <v>SA</v>
          </cell>
          <cell r="K2334" t="str">
            <v>S</v>
          </cell>
          <cell r="L2334">
            <v>14.3</v>
          </cell>
          <cell r="M2334">
            <v>0</v>
          </cell>
          <cell r="N2334">
            <v>0</v>
          </cell>
          <cell r="O2334">
            <v>0</v>
          </cell>
          <cell r="P2334">
            <v>0.23499999999999999</v>
          </cell>
          <cell r="Q2334">
            <v>15.839268481438658</v>
          </cell>
          <cell r="R2334">
            <v>4</v>
          </cell>
        </row>
        <row r="2335">
          <cell r="E2335">
            <v>13601100100</v>
          </cell>
          <cell r="F2335" t="str">
            <v>D</v>
          </cell>
          <cell r="G2335">
            <v>0</v>
          </cell>
          <cell r="H2335" t="str">
            <v>432I</v>
          </cell>
          <cell r="I2335" t="str">
            <v>Nova Iguaçu - Santo Expedito</v>
          </cell>
          <cell r="J2335" t="str">
            <v>SA</v>
          </cell>
          <cell r="K2335" t="str">
            <v>S</v>
          </cell>
          <cell r="L2335">
            <v>14.3</v>
          </cell>
          <cell r="M2335">
            <v>0</v>
          </cell>
          <cell r="N2335">
            <v>0</v>
          </cell>
          <cell r="O2335">
            <v>0</v>
          </cell>
          <cell r="P2335">
            <v>0.23499999999999999</v>
          </cell>
          <cell r="Q2335">
            <v>15.839268481438658</v>
          </cell>
          <cell r="R2335">
            <v>4</v>
          </cell>
        </row>
        <row r="2336">
          <cell r="E2336">
            <v>13601100200</v>
          </cell>
          <cell r="F2336" t="str">
            <v>D</v>
          </cell>
          <cell r="G2336">
            <v>0</v>
          </cell>
          <cell r="H2336" t="str">
            <v>106P</v>
          </cell>
          <cell r="I2336" t="str">
            <v>Nova Iguaçu - Paracambi (via Lajes e Japeri)</v>
          </cell>
          <cell r="J2336" t="str">
            <v>SA</v>
          </cell>
          <cell r="K2336" t="str">
            <v>C</v>
          </cell>
          <cell r="L2336">
            <v>35.4</v>
          </cell>
          <cell r="M2336">
            <v>0</v>
          </cell>
          <cell r="N2336">
            <v>0</v>
          </cell>
          <cell r="O2336">
            <v>0</v>
          </cell>
          <cell r="P2336">
            <v>0.56000000000000005</v>
          </cell>
          <cell r="Q2336">
            <v>15.839268481438658</v>
          </cell>
          <cell r="R2336">
            <v>9.15</v>
          </cell>
        </row>
        <row r="2337">
          <cell r="E2337">
            <v>13601100201</v>
          </cell>
          <cell r="F2337" t="str">
            <v>D</v>
          </cell>
          <cell r="G2337">
            <v>1</v>
          </cell>
          <cell r="I2337" t="str">
            <v>Japeri - Nova Iguaçu</v>
          </cell>
          <cell r="J2337" t="str">
            <v>SA</v>
          </cell>
          <cell r="K2337" t="str">
            <v>S</v>
          </cell>
          <cell r="L2337">
            <v>21.9</v>
          </cell>
          <cell r="M2337">
            <v>0</v>
          </cell>
          <cell r="N2337">
            <v>0</v>
          </cell>
          <cell r="O2337">
            <v>0</v>
          </cell>
          <cell r="P2337">
            <v>0.36499999999999999</v>
          </cell>
          <cell r="Q2337">
            <v>15.839268481438658</v>
          </cell>
          <cell r="R2337">
            <v>6.05</v>
          </cell>
        </row>
        <row r="2338">
          <cell r="E2338">
            <v>13601100202</v>
          </cell>
          <cell r="F2338" t="str">
            <v>D</v>
          </cell>
          <cell r="G2338">
            <v>2</v>
          </cell>
          <cell r="I2338" t="str">
            <v>Japeri - Paracambi</v>
          </cell>
          <cell r="J2338" t="str">
            <v>SA</v>
          </cell>
          <cell r="K2338" t="str">
            <v>S</v>
          </cell>
          <cell r="L2338">
            <v>13.9</v>
          </cell>
          <cell r="M2338">
            <v>0</v>
          </cell>
          <cell r="N2338">
            <v>0</v>
          </cell>
          <cell r="O2338">
            <v>0</v>
          </cell>
          <cell r="P2338">
            <v>0.23499999999999999</v>
          </cell>
          <cell r="Q2338">
            <v>15.839268481438658</v>
          </cell>
          <cell r="R2338">
            <v>4</v>
          </cell>
        </row>
        <row r="2339">
          <cell r="E2339">
            <v>13601100300</v>
          </cell>
          <cell r="F2339" t="str">
            <v>D</v>
          </cell>
          <cell r="G2339">
            <v>0</v>
          </cell>
          <cell r="H2339" t="str">
            <v>107P</v>
          </cell>
          <cell r="I2339" t="str">
            <v>Nova Iguaçu - Paracambi</v>
          </cell>
          <cell r="J2339" t="str">
            <v>SA</v>
          </cell>
          <cell r="K2339" t="str">
            <v>C</v>
          </cell>
          <cell r="L2339">
            <v>35.4</v>
          </cell>
          <cell r="M2339">
            <v>0</v>
          </cell>
          <cell r="N2339">
            <v>0</v>
          </cell>
          <cell r="O2339">
            <v>0</v>
          </cell>
          <cell r="P2339">
            <v>0.56000000000000005</v>
          </cell>
          <cell r="Q2339">
            <v>15.839268481438658</v>
          </cell>
          <cell r="R2339">
            <v>9.15</v>
          </cell>
        </row>
        <row r="2340">
          <cell r="E2340">
            <v>14800900300</v>
          </cell>
          <cell r="F2340" t="str">
            <v>D</v>
          </cell>
          <cell r="G2340">
            <v>0</v>
          </cell>
          <cell r="H2340" t="str">
            <v>124B</v>
          </cell>
          <cell r="I2340" t="str">
            <v>Nilópolis - Camerino (via Parada de Lucas)</v>
          </cell>
          <cell r="J2340" t="str">
            <v>SA</v>
          </cell>
          <cell r="K2340" t="str">
            <v>C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0.53</v>
          </cell>
          <cell r="Q2340">
            <v>15.839268481438658</v>
          </cell>
          <cell r="R2340">
            <v>8.65</v>
          </cell>
        </row>
        <row r="2341">
          <cell r="E2341">
            <v>17300100000</v>
          </cell>
          <cell r="F2341" t="str">
            <v>D</v>
          </cell>
          <cell r="G2341">
            <v>0</v>
          </cell>
          <cell r="H2341" t="str">
            <v>522B</v>
          </cell>
          <cell r="I2341" t="str">
            <v>Parque São Vicente - Central</v>
          </cell>
          <cell r="J2341" t="str">
            <v>SA</v>
          </cell>
          <cell r="K2341" t="str">
            <v>O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0.5</v>
          </cell>
          <cell r="Q2341">
            <v>15.839268481438658</v>
          </cell>
          <cell r="R2341">
            <v>8.1999999999999993</v>
          </cell>
        </row>
        <row r="2342">
          <cell r="E2342">
            <v>17300100100</v>
          </cell>
          <cell r="F2342" t="str">
            <v>D</v>
          </cell>
          <cell r="G2342">
            <v>0</v>
          </cell>
          <cell r="H2342" t="str">
            <v>527B</v>
          </cell>
          <cell r="I2342" t="str">
            <v>Sargento Roncali - Praça Mauá</v>
          </cell>
          <cell r="J2342" t="str">
            <v>SAC</v>
          </cell>
          <cell r="K2342" t="str">
            <v>C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0.5</v>
          </cell>
          <cell r="Q2342">
            <v>15.839268481438658</v>
          </cell>
          <cell r="R2342">
            <v>8.1999999999999993</v>
          </cell>
        </row>
        <row r="2343">
          <cell r="E2343">
            <v>17300100200</v>
          </cell>
          <cell r="F2343" t="str">
            <v>D</v>
          </cell>
          <cell r="G2343">
            <v>0</v>
          </cell>
          <cell r="H2343" t="str">
            <v>523B</v>
          </cell>
          <cell r="I2343" t="str">
            <v>Sargento Roncali - Central (via Parque São Vicente)</v>
          </cell>
          <cell r="J2343" t="str">
            <v>SA</v>
          </cell>
          <cell r="K2343" t="str">
            <v>C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0.5</v>
          </cell>
          <cell r="Q2343">
            <v>15.839268481438658</v>
          </cell>
          <cell r="R2343">
            <v>8.1999999999999993</v>
          </cell>
        </row>
        <row r="2344">
          <cell r="E2344">
            <v>17300100300</v>
          </cell>
          <cell r="F2344" t="str">
            <v>D</v>
          </cell>
          <cell r="G2344">
            <v>0</v>
          </cell>
          <cell r="H2344" t="str">
            <v>1522B</v>
          </cell>
          <cell r="I2344" t="str">
            <v>Parque São Vicente - Central</v>
          </cell>
          <cell r="J2344" t="str">
            <v>A</v>
          </cell>
          <cell r="K2344" t="str">
            <v>C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8.5000000000000006E-2</v>
          </cell>
          <cell r="Q2344">
            <v>111.87600315783938</v>
          </cell>
          <cell r="R2344">
            <v>11.75</v>
          </cell>
        </row>
        <row r="2345">
          <cell r="G2345" t="str">
            <v>RJ</v>
          </cell>
          <cell r="H2345">
            <v>137</v>
          </cell>
          <cell r="I2345" t="str">
            <v>EXPRESSO MANGARATIBA LTDA.</v>
          </cell>
        </row>
        <row r="2346">
          <cell r="E2346">
            <v>13700100000</v>
          </cell>
          <cell r="F2346" t="str">
            <v>D</v>
          </cell>
          <cell r="G2346">
            <v>0</v>
          </cell>
          <cell r="H2346" t="str">
            <v>426P</v>
          </cell>
          <cell r="I2346" t="str">
            <v>Itaguaí - Cesarão</v>
          </cell>
          <cell r="J2346" t="str">
            <v>SA</v>
          </cell>
          <cell r="K2346" t="str">
            <v>O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0.23499999999999999</v>
          </cell>
          <cell r="Q2346">
            <v>15.839268481438658</v>
          </cell>
          <cell r="R2346">
            <v>4</v>
          </cell>
        </row>
        <row r="2347">
          <cell r="E2347">
            <v>13700100100</v>
          </cell>
          <cell r="F2347" t="str">
            <v>D</v>
          </cell>
          <cell r="G2347">
            <v>0</v>
          </cell>
          <cell r="H2347" t="str">
            <v>427P</v>
          </cell>
          <cell r="I2347" t="str">
            <v>Itaguaí - Santa Cruz (via CODIN)</v>
          </cell>
          <cell r="J2347" t="str">
            <v>SA</v>
          </cell>
          <cell r="K2347" t="str">
            <v>C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0.23499999999999999</v>
          </cell>
          <cell r="Q2347">
            <v>15.839268481438658</v>
          </cell>
          <cell r="R2347">
            <v>4</v>
          </cell>
        </row>
        <row r="2348">
          <cell r="E2348">
            <v>13700200000</v>
          </cell>
          <cell r="F2348" t="str">
            <v>D</v>
          </cell>
          <cell r="G2348">
            <v>0</v>
          </cell>
          <cell r="H2348" t="str">
            <v>430P</v>
          </cell>
          <cell r="I2348" t="str">
            <v>Chaperó - Santa Cruz</v>
          </cell>
          <cell r="J2348" t="str">
            <v>SA</v>
          </cell>
          <cell r="K2348" t="str">
            <v>Req.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0.23499999999999999</v>
          </cell>
          <cell r="Q2348">
            <v>15.839268481438658</v>
          </cell>
          <cell r="R2348">
            <v>4</v>
          </cell>
        </row>
        <row r="2349">
          <cell r="E2349">
            <v>13700400000</v>
          </cell>
          <cell r="F2349" t="str">
            <v>D</v>
          </cell>
          <cell r="G2349">
            <v>0</v>
          </cell>
          <cell r="H2349" t="str">
            <v>117T</v>
          </cell>
          <cell r="I2349" t="str">
            <v>Duque de Caxias - Mangaratiba (via Campo Grande)</v>
          </cell>
          <cell r="J2349" t="str">
            <v>SA</v>
          </cell>
          <cell r="K2349" t="str">
            <v>O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0.71</v>
          </cell>
          <cell r="Q2349">
            <v>15.839268481438658</v>
          </cell>
          <cell r="R2349">
            <v>11.5</v>
          </cell>
        </row>
        <row r="2350">
          <cell r="E2350">
            <v>13700400001</v>
          </cell>
          <cell r="F2350" t="str">
            <v>D</v>
          </cell>
          <cell r="G2350">
            <v>1</v>
          </cell>
          <cell r="I2350" t="str">
            <v>Duque de Caxias - Campo Grande</v>
          </cell>
          <cell r="J2350" t="str">
            <v>SA</v>
          </cell>
          <cell r="K2350" t="str">
            <v>S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0.41</v>
          </cell>
          <cell r="Q2350">
            <v>15.839268481438658</v>
          </cell>
          <cell r="R2350">
            <v>6.75</v>
          </cell>
        </row>
        <row r="2351">
          <cell r="E2351">
            <v>13700400002</v>
          </cell>
          <cell r="F2351" t="str">
            <v>D</v>
          </cell>
          <cell r="G2351">
            <v>2</v>
          </cell>
          <cell r="I2351" t="str">
            <v>Duque de Caxias - Itaguaí</v>
          </cell>
          <cell r="J2351" t="str">
            <v>SA</v>
          </cell>
          <cell r="K2351" t="str">
            <v>S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0.53</v>
          </cell>
          <cell r="Q2351">
            <v>15.839268481438658</v>
          </cell>
          <cell r="R2351">
            <v>8.65</v>
          </cell>
        </row>
        <row r="2352">
          <cell r="E2352">
            <v>13700400003</v>
          </cell>
          <cell r="F2352" t="str">
            <v>D</v>
          </cell>
          <cell r="G2352">
            <v>3</v>
          </cell>
          <cell r="I2352" t="str">
            <v>Campo Grande - Itaguaí</v>
          </cell>
          <cell r="J2352" t="str">
            <v>SA</v>
          </cell>
          <cell r="K2352" t="str">
            <v>S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0.23499999999999999</v>
          </cell>
          <cell r="Q2352">
            <v>15.839268481438658</v>
          </cell>
          <cell r="R2352">
            <v>4</v>
          </cell>
        </row>
        <row r="2353">
          <cell r="E2353">
            <v>13700400004</v>
          </cell>
          <cell r="F2353" t="str">
            <v>D</v>
          </cell>
          <cell r="G2353">
            <v>4</v>
          </cell>
          <cell r="I2353" t="str">
            <v>Campo Grande - Mangaratiba</v>
          </cell>
          <cell r="J2353" t="str">
            <v>SA</v>
          </cell>
          <cell r="K2353" t="str">
            <v>S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0.6</v>
          </cell>
          <cell r="Q2353">
            <v>15.839268481438658</v>
          </cell>
          <cell r="R2353">
            <v>9.8000000000000007</v>
          </cell>
        </row>
        <row r="2354">
          <cell r="E2354">
            <v>13700400005</v>
          </cell>
          <cell r="F2354" t="str">
            <v>D</v>
          </cell>
          <cell r="G2354">
            <v>5</v>
          </cell>
          <cell r="I2354" t="str">
            <v>Itaguaí - Mangaratiba</v>
          </cell>
          <cell r="J2354" t="str">
            <v>SA</v>
          </cell>
          <cell r="K2354" t="str">
            <v>S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0.32</v>
          </cell>
          <cell r="Q2354">
            <v>15.839268481438658</v>
          </cell>
          <cell r="R2354">
            <v>5.35</v>
          </cell>
        </row>
        <row r="2355">
          <cell r="E2355">
            <v>13700400006</v>
          </cell>
          <cell r="F2355" t="str">
            <v>D</v>
          </cell>
          <cell r="G2355">
            <v>6</v>
          </cell>
          <cell r="I2355" t="str">
            <v>Itacuruçá - Itaguaí</v>
          </cell>
          <cell r="J2355" t="str">
            <v>SA</v>
          </cell>
          <cell r="K2355" t="str">
            <v>S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0.27</v>
          </cell>
          <cell r="Q2355">
            <v>15.839268481438658</v>
          </cell>
          <cell r="R2355">
            <v>4.55</v>
          </cell>
        </row>
        <row r="2356">
          <cell r="E2356">
            <v>13700400100</v>
          </cell>
          <cell r="F2356" t="str">
            <v>D</v>
          </cell>
          <cell r="G2356">
            <v>0</v>
          </cell>
          <cell r="H2356" t="str">
            <v>451T</v>
          </cell>
          <cell r="I2356" t="str">
            <v>Duque de Caxias - Campo Grande (via Eden)</v>
          </cell>
          <cell r="J2356" t="str">
            <v>SA</v>
          </cell>
          <cell r="K2356" t="str">
            <v>C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0.41</v>
          </cell>
          <cell r="Q2356">
            <v>15.839268481438658</v>
          </cell>
          <cell r="R2356">
            <v>6.75</v>
          </cell>
        </row>
        <row r="2357">
          <cell r="E2357">
            <v>13700400101</v>
          </cell>
          <cell r="F2357" t="str">
            <v>D</v>
          </cell>
          <cell r="G2357">
            <v>1</v>
          </cell>
          <cell r="I2357" t="str">
            <v>Duque de Caxias - Nilópolis</v>
          </cell>
          <cell r="J2357" t="str">
            <v>SA</v>
          </cell>
          <cell r="K2357" t="str">
            <v>S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0.27</v>
          </cell>
          <cell r="Q2357">
            <v>15.839268481438658</v>
          </cell>
          <cell r="R2357">
            <v>4.55</v>
          </cell>
        </row>
        <row r="2358">
          <cell r="E2358">
            <v>13700400102</v>
          </cell>
          <cell r="F2358" t="str">
            <v>D</v>
          </cell>
          <cell r="G2358">
            <v>2</v>
          </cell>
          <cell r="I2358" t="str">
            <v>Nilópolis - Campo Grande</v>
          </cell>
          <cell r="J2358" t="str">
            <v>SA</v>
          </cell>
          <cell r="K2358" t="str">
            <v>S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0.27</v>
          </cell>
          <cell r="Q2358">
            <v>15.839268481438658</v>
          </cell>
          <cell r="R2358">
            <v>4.55</v>
          </cell>
        </row>
        <row r="2359">
          <cell r="E2359">
            <v>13700400200</v>
          </cell>
          <cell r="F2359" t="str">
            <v>D</v>
          </cell>
          <cell r="G2359">
            <v>0</v>
          </cell>
          <cell r="H2359" t="str">
            <v>458S</v>
          </cell>
          <cell r="I2359" t="str">
            <v>Campo Grande - Itaguaí (via Av. Brasil/BR-101)</v>
          </cell>
          <cell r="J2359" t="str">
            <v>SA</v>
          </cell>
          <cell r="K2359" t="str">
            <v>C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0.23499999999999999</v>
          </cell>
          <cell r="Q2359">
            <v>15.839268481438658</v>
          </cell>
          <cell r="R2359">
            <v>4</v>
          </cell>
        </row>
        <row r="2360">
          <cell r="E2360">
            <v>13700400300</v>
          </cell>
          <cell r="F2360" t="str">
            <v>D</v>
          </cell>
          <cell r="G2360">
            <v>0</v>
          </cell>
          <cell r="H2360" t="str">
            <v>459S</v>
          </cell>
          <cell r="I2360" t="str">
            <v>Campo Grande - Mangaratiba (via Av.Brasil/BR-101)</v>
          </cell>
          <cell r="J2360" t="str">
            <v>SA</v>
          </cell>
          <cell r="K2360" t="str">
            <v>C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0.6</v>
          </cell>
          <cell r="Q2360">
            <v>15.839268481438658</v>
          </cell>
          <cell r="R2360">
            <v>9.8000000000000007</v>
          </cell>
        </row>
        <row r="2361">
          <cell r="E2361">
            <v>13700400301</v>
          </cell>
          <cell r="F2361" t="str">
            <v>D</v>
          </cell>
          <cell r="G2361">
            <v>1</v>
          </cell>
          <cell r="I2361" t="str">
            <v>Campo Grande - Itaguaí</v>
          </cell>
          <cell r="J2361" t="str">
            <v>SA</v>
          </cell>
          <cell r="K2361" t="str">
            <v>S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0.23499999999999999</v>
          </cell>
          <cell r="Q2361">
            <v>15.839268481438658</v>
          </cell>
          <cell r="R2361">
            <v>4</v>
          </cell>
        </row>
        <row r="2362">
          <cell r="E2362">
            <v>13700400302</v>
          </cell>
          <cell r="F2362" t="str">
            <v>D</v>
          </cell>
          <cell r="G2362">
            <v>2</v>
          </cell>
          <cell r="I2362" t="str">
            <v>Itacuruçá - Itaguaí</v>
          </cell>
          <cell r="J2362" t="str">
            <v>SA</v>
          </cell>
          <cell r="K2362" t="str">
            <v>S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0.27</v>
          </cell>
          <cell r="Q2362">
            <v>15.839268481438658</v>
          </cell>
          <cell r="R2362">
            <v>4.55</v>
          </cell>
        </row>
        <row r="2363">
          <cell r="E2363">
            <v>13700400303</v>
          </cell>
          <cell r="F2363" t="str">
            <v>D</v>
          </cell>
          <cell r="G2363">
            <v>3</v>
          </cell>
          <cell r="I2363" t="str">
            <v>Itaguaí - Mangaratiba</v>
          </cell>
          <cell r="J2363" t="str">
            <v>SA</v>
          </cell>
          <cell r="K2363" t="str">
            <v>S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0.32</v>
          </cell>
          <cell r="Q2363">
            <v>15.839268481438658</v>
          </cell>
          <cell r="R2363">
            <v>5.35</v>
          </cell>
        </row>
        <row r="2364">
          <cell r="E2364">
            <v>13700400400</v>
          </cell>
          <cell r="F2364" t="str">
            <v>D</v>
          </cell>
          <cell r="G2364">
            <v>0</v>
          </cell>
          <cell r="H2364" t="str">
            <v>121T</v>
          </cell>
          <cell r="I2364" t="str">
            <v>Duque de Caxias - Mangaratiba (via C. Grande e Campinho)</v>
          </cell>
          <cell r="J2364" t="str">
            <v>SA</v>
          </cell>
          <cell r="K2364" t="str">
            <v>C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0.71</v>
          </cell>
          <cell r="Q2364">
            <v>15.839268481438658</v>
          </cell>
          <cell r="R2364">
            <v>11.5</v>
          </cell>
        </row>
        <row r="2365">
          <cell r="E2365">
            <v>13700400401</v>
          </cell>
          <cell r="F2365" t="str">
            <v>D</v>
          </cell>
          <cell r="G2365">
            <v>1</v>
          </cell>
          <cell r="I2365" t="str">
            <v>Duque de Caxias - Campo Grande</v>
          </cell>
          <cell r="J2365" t="str">
            <v>SA</v>
          </cell>
          <cell r="K2365" t="str">
            <v>S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0.41</v>
          </cell>
          <cell r="Q2365">
            <v>15.839268481438658</v>
          </cell>
          <cell r="R2365">
            <v>6.75</v>
          </cell>
        </row>
        <row r="2366">
          <cell r="E2366">
            <v>13700400402</v>
          </cell>
          <cell r="F2366" t="str">
            <v>D</v>
          </cell>
          <cell r="G2366">
            <v>2</v>
          </cell>
          <cell r="I2366" t="str">
            <v>Duque de Caxias - Itaguaí</v>
          </cell>
          <cell r="J2366" t="str">
            <v>SA</v>
          </cell>
          <cell r="K2366" t="str">
            <v>S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0.53</v>
          </cell>
          <cell r="Q2366">
            <v>15.839268481438658</v>
          </cell>
          <cell r="R2366">
            <v>8.65</v>
          </cell>
        </row>
        <row r="2367">
          <cell r="E2367">
            <v>13700400403</v>
          </cell>
          <cell r="F2367" t="str">
            <v>D</v>
          </cell>
          <cell r="G2367">
            <v>3</v>
          </cell>
          <cell r="I2367" t="str">
            <v>Campo Grande - Itaguaí</v>
          </cell>
          <cell r="J2367" t="str">
            <v>SA</v>
          </cell>
          <cell r="K2367" t="str">
            <v>S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0.23499999999999999</v>
          </cell>
          <cell r="Q2367">
            <v>15.839268481438658</v>
          </cell>
          <cell r="R2367">
            <v>4</v>
          </cell>
        </row>
        <row r="2368">
          <cell r="E2368">
            <v>13700400404</v>
          </cell>
          <cell r="F2368" t="str">
            <v>D</v>
          </cell>
          <cell r="G2368">
            <v>4</v>
          </cell>
          <cell r="I2368" t="str">
            <v>Campo Grande - Mangaratiba</v>
          </cell>
          <cell r="J2368" t="str">
            <v>SA</v>
          </cell>
          <cell r="K2368" t="str">
            <v>S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0.6</v>
          </cell>
          <cell r="Q2368">
            <v>15.839268481438658</v>
          </cell>
          <cell r="R2368">
            <v>9.8000000000000007</v>
          </cell>
        </row>
        <row r="2369">
          <cell r="E2369">
            <v>13700400405</v>
          </cell>
          <cell r="F2369" t="str">
            <v>D</v>
          </cell>
          <cell r="G2369">
            <v>5</v>
          </cell>
          <cell r="I2369" t="str">
            <v>Itaguaí - Mangaratiba</v>
          </cell>
          <cell r="J2369" t="str">
            <v>SA</v>
          </cell>
          <cell r="K2369" t="str">
            <v>S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0.32</v>
          </cell>
          <cell r="Q2369">
            <v>15.839268481438658</v>
          </cell>
          <cell r="R2369">
            <v>5.35</v>
          </cell>
        </row>
        <row r="2370">
          <cell r="E2370">
            <v>13700400406</v>
          </cell>
          <cell r="F2370" t="str">
            <v>D</v>
          </cell>
          <cell r="G2370">
            <v>6</v>
          </cell>
          <cell r="I2370" t="str">
            <v>Itacuruçá - Itaguaí</v>
          </cell>
          <cell r="J2370" t="str">
            <v>SA</v>
          </cell>
          <cell r="K2370" t="str">
            <v>S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0.27</v>
          </cell>
          <cell r="Q2370">
            <v>15.839268481438658</v>
          </cell>
          <cell r="R2370">
            <v>4.55</v>
          </cell>
        </row>
        <row r="2371">
          <cell r="E2371">
            <v>13700400500</v>
          </cell>
          <cell r="F2371" t="str">
            <v>D</v>
          </cell>
          <cell r="G2371">
            <v>0</v>
          </cell>
          <cell r="H2371" t="str">
            <v>564T</v>
          </cell>
          <cell r="I2371" t="str">
            <v>Duque de Caxias - Campo Grande (via Parada de Lucas)</v>
          </cell>
          <cell r="J2371" t="str">
            <v>SA</v>
          </cell>
          <cell r="K2371" t="str">
            <v>C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0.41</v>
          </cell>
          <cell r="Q2371">
            <v>15.839268481438658</v>
          </cell>
          <cell r="R2371">
            <v>6.75</v>
          </cell>
        </row>
        <row r="2372">
          <cell r="E2372">
            <v>13700400600</v>
          </cell>
          <cell r="F2372" t="str">
            <v>D</v>
          </cell>
          <cell r="G2372">
            <v>0</v>
          </cell>
          <cell r="H2372" t="str">
            <v>119T</v>
          </cell>
          <cell r="I2372" t="str">
            <v>Duque de Caxias - Itaguaí (via Campo Grande e Bangu)</v>
          </cell>
          <cell r="J2372" t="str">
            <v>SA</v>
          </cell>
          <cell r="K2372" t="str">
            <v>C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0.53</v>
          </cell>
          <cell r="Q2372">
            <v>15.839268481438658</v>
          </cell>
          <cell r="R2372">
            <v>8.65</v>
          </cell>
        </row>
        <row r="2373">
          <cell r="E2373">
            <v>13700400601</v>
          </cell>
          <cell r="F2373" t="str">
            <v>D</v>
          </cell>
          <cell r="G2373">
            <v>1</v>
          </cell>
          <cell r="I2373" t="str">
            <v>Duque de Caxias - Campo Grande</v>
          </cell>
          <cell r="J2373" t="str">
            <v>SA</v>
          </cell>
          <cell r="K2373" t="str">
            <v>S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0.41</v>
          </cell>
          <cell r="Q2373">
            <v>15.839268481438658</v>
          </cell>
          <cell r="R2373">
            <v>6.75</v>
          </cell>
        </row>
        <row r="2374">
          <cell r="E2374">
            <v>13700400602</v>
          </cell>
          <cell r="F2374" t="str">
            <v>D</v>
          </cell>
          <cell r="G2374">
            <v>2</v>
          </cell>
          <cell r="I2374" t="str">
            <v>Campo Grande - Itaguaí</v>
          </cell>
          <cell r="J2374" t="str">
            <v>SA</v>
          </cell>
          <cell r="K2374" t="str">
            <v>S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0.23499999999999999</v>
          </cell>
          <cell r="Q2374">
            <v>15.839268481438658</v>
          </cell>
          <cell r="R2374">
            <v>4</v>
          </cell>
        </row>
        <row r="2375">
          <cell r="E2375">
            <v>13700400700</v>
          </cell>
          <cell r="F2375" t="str">
            <v>D</v>
          </cell>
          <cell r="G2375">
            <v>0</v>
          </cell>
          <cell r="H2375" t="str">
            <v>428P</v>
          </cell>
          <cell r="I2375" t="str">
            <v>Campo Grande - Itaguaí (via Campinho)</v>
          </cell>
          <cell r="J2375" t="str">
            <v>SA</v>
          </cell>
          <cell r="K2375" t="str">
            <v>C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0.23499999999999999</v>
          </cell>
          <cell r="Q2375">
            <v>15.839268481438658</v>
          </cell>
          <cell r="R2375">
            <v>4</v>
          </cell>
        </row>
        <row r="2376">
          <cell r="E2376">
            <v>13700400800</v>
          </cell>
          <cell r="F2376" t="str">
            <v>D</v>
          </cell>
          <cell r="G2376">
            <v>0</v>
          </cell>
          <cell r="H2376" t="str">
            <v>122T</v>
          </cell>
          <cell r="I2376" t="str">
            <v>Itaguaí - Mangaratiba</v>
          </cell>
          <cell r="J2376" t="str">
            <v>SA</v>
          </cell>
          <cell r="K2376" t="str">
            <v>C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0.32</v>
          </cell>
          <cell r="Q2376">
            <v>15.839268481438658</v>
          </cell>
          <cell r="R2376">
            <v>5.35</v>
          </cell>
        </row>
        <row r="2377">
          <cell r="E2377">
            <v>13700600000</v>
          </cell>
          <cell r="F2377" t="str">
            <v>D</v>
          </cell>
          <cell r="G2377">
            <v>0</v>
          </cell>
          <cell r="H2377" t="str">
            <v>1900T</v>
          </cell>
          <cell r="I2377" t="str">
            <v>Duque de Caxias - Conceição de Jacareí (via Campo Grande)</v>
          </cell>
          <cell r="J2377" t="str">
            <v>A</v>
          </cell>
          <cell r="K2377" t="str">
            <v>O</v>
          </cell>
          <cell r="L2377">
            <v>79.5</v>
          </cell>
          <cell r="M2377">
            <v>0.33053588104814463</v>
          </cell>
          <cell r="N2377">
            <v>0</v>
          </cell>
          <cell r="O2377">
            <v>0.42927474451400327</v>
          </cell>
          <cell r="P2377">
            <v>0</v>
          </cell>
          <cell r="Q2377">
            <v>0</v>
          </cell>
          <cell r="R2377">
            <v>26.55</v>
          </cell>
        </row>
        <row r="2378">
          <cell r="E2378">
            <v>13700600001</v>
          </cell>
          <cell r="F2378" t="str">
            <v>D</v>
          </cell>
          <cell r="G2378">
            <v>1</v>
          </cell>
          <cell r="I2378" t="str">
            <v>Duque de Caxias - Itaguaí</v>
          </cell>
          <cell r="J2378" t="str">
            <v>A</v>
          </cell>
          <cell r="K2378" t="str">
            <v>S</v>
          </cell>
          <cell r="L2378">
            <v>43.4</v>
          </cell>
          <cell r="M2378">
            <v>0.33053588104814463</v>
          </cell>
          <cell r="N2378">
            <v>0</v>
          </cell>
          <cell r="O2378">
            <v>0.42927474451400327</v>
          </cell>
          <cell r="P2378">
            <v>0</v>
          </cell>
          <cell r="Q2378">
            <v>0</v>
          </cell>
          <cell r="R2378">
            <v>14.6</v>
          </cell>
        </row>
        <row r="2379">
          <cell r="E2379">
            <v>13700600002</v>
          </cell>
          <cell r="F2379" t="str">
            <v>D</v>
          </cell>
          <cell r="G2379">
            <v>2</v>
          </cell>
          <cell r="I2379" t="str">
            <v>Duque de Caxias - Mangaratiba</v>
          </cell>
          <cell r="J2379" t="str">
            <v>A</v>
          </cell>
          <cell r="K2379" t="str">
            <v>S</v>
          </cell>
          <cell r="L2379">
            <v>75.900000000000006</v>
          </cell>
          <cell r="M2379">
            <v>0.33053588104814463</v>
          </cell>
          <cell r="N2379">
            <v>0</v>
          </cell>
          <cell r="O2379">
            <v>0.42927474451400327</v>
          </cell>
          <cell r="P2379">
            <v>0</v>
          </cell>
          <cell r="Q2379">
            <v>0</v>
          </cell>
          <cell r="R2379">
            <v>25.35</v>
          </cell>
        </row>
        <row r="2380">
          <cell r="E2380">
            <v>13700600003</v>
          </cell>
          <cell r="F2380" t="str">
            <v>D</v>
          </cell>
          <cell r="G2380">
            <v>3</v>
          </cell>
          <cell r="I2380" t="str">
            <v>Itaguaí - Conceição de Jacareí</v>
          </cell>
          <cell r="J2380" t="str">
            <v>A</v>
          </cell>
          <cell r="K2380" t="str">
            <v>S</v>
          </cell>
          <cell r="L2380">
            <v>38.4</v>
          </cell>
          <cell r="M2380">
            <v>0.33053588104814463</v>
          </cell>
          <cell r="N2380">
            <v>0</v>
          </cell>
          <cell r="O2380">
            <v>0.42927474451400327</v>
          </cell>
          <cell r="P2380">
            <v>0</v>
          </cell>
          <cell r="Q2380">
            <v>0</v>
          </cell>
          <cell r="R2380">
            <v>12.95</v>
          </cell>
        </row>
        <row r="2381">
          <cell r="E2381">
            <v>13700600004</v>
          </cell>
          <cell r="F2381" t="str">
            <v>D</v>
          </cell>
          <cell r="G2381">
            <v>4</v>
          </cell>
          <cell r="I2381" t="str">
            <v>Itaguaí - Mangaratiba</v>
          </cell>
          <cell r="J2381" t="str">
            <v>A</v>
          </cell>
          <cell r="K2381" t="str">
            <v>S</v>
          </cell>
          <cell r="L2381">
            <v>32.5</v>
          </cell>
          <cell r="M2381">
            <v>0.33053588104814463</v>
          </cell>
          <cell r="N2381">
            <v>0</v>
          </cell>
          <cell r="O2381">
            <v>0.42927474451400327</v>
          </cell>
          <cell r="P2381">
            <v>0</v>
          </cell>
          <cell r="Q2381">
            <v>0</v>
          </cell>
          <cell r="R2381">
            <v>11</v>
          </cell>
        </row>
        <row r="2382">
          <cell r="E2382">
            <v>13700600005</v>
          </cell>
          <cell r="F2382" t="str">
            <v>D</v>
          </cell>
          <cell r="G2382">
            <v>5</v>
          </cell>
          <cell r="I2382" t="str">
            <v>Mangaratiba - Conceição de Jacareí</v>
          </cell>
          <cell r="J2382" t="str">
            <v>A</v>
          </cell>
          <cell r="K2382" t="str">
            <v>S</v>
          </cell>
          <cell r="L2382">
            <v>30.9</v>
          </cell>
          <cell r="M2382">
            <v>0.33053588104814463</v>
          </cell>
          <cell r="N2382">
            <v>0</v>
          </cell>
          <cell r="O2382">
            <v>0.42927474451400327</v>
          </cell>
          <cell r="P2382">
            <v>0</v>
          </cell>
          <cell r="Q2382">
            <v>0</v>
          </cell>
          <cell r="R2382">
            <v>10.5</v>
          </cell>
        </row>
        <row r="2383">
          <cell r="E2383">
            <v>13700600006</v>
          </cell>
          <cell r="F2383" t="str">
            <v>D</v>
          </cell>
          <cell r="G2383">
            <v>6</v>
          </cell>
          <cell r="I2383" t="str">
            <v>Duque de Caxias - Campo Grande</v>
          </cell>
          <cell r="J2383" t="str">
            <v>A</v>
          </cell>
          <cell r="K2383" t="str">
            <v>S</v>
          </cell>
          <cell r="L2383">
            <v>37</v>
          </cell>
          <cell r="M2383">
            <v>0.33053588104814463</v>
          </cell>
          <cell r="N2383">
            <v>0</v>
          </cell>
          <cell r="O2383">
            <v>0.42927474451400327</v>
          </cell>
          <cell r="P2383">
            <v>0</v>
          </cell>
          <cell r="Q2383">
            <v>0</v>
          </cell>
          <cell r="R2383">
            <v>12.5</v>
          </cell>
        </row>
        <row r="2384">
          <cell r="E2384">
            <v>13700600007</v>
          </cell>
          <cell r="F2384" t="str">
            <v>D</v>
          </cell>
          <cell r="G2384">
            <v>7</v>
          </cell>
          <cell r="I2384" t="str">
            <v>Campo Grande - Conceição de Jacareí</v>
          </cell>
          <cell r="J2384" t="str">
            <v>A</v>
          </cell>
          <cell r="K2384" t="str">
            <v>S</v>
          </cell>
          <cell r="L2384">
            <v>61.9</v>
          </cell>
          <cell r="M2384">
            <v>0.33053588104814463</v>
          </cell>
          <cell r="N2384">
            <v>0</v>
          </cell>
          <cell r="O2384">
            <v>0.42927474451400327</v>
          </cell>
          <cell r="P2384">
            <v>0</v>
          </cell>
          <cell r="Q2384">
            <v>0</v>
          </cell>
          <cell r="R2384">
            <v>20.75</v>
          </cell>
        </row>
        <row r="2385">
          <cell r="E2385">
            <v>13700600100</v>
          </cell>
          <cell r="F2385" t="str">
            <v>D</v>
          </cell>
          <cell r="G2385">
            <v>0</v>
          </cell>
          <cell r="H2385" t="str">
            <v>1901T</v>
          </cell>
          <cell r="I2385" t="str">
            <v xml:space="preserve">Duque de Caxias - Conceição de Jacareí </v>
          </cell>
          <cell r="J2385" t="str">
            <v>A</v>
          </cell>
          <cell r="K2385" t="str">
            <v>C</v>
          </cell>
          <cell r="L2385">
            <v>79.5</v>
          </cell>
          <cell r="M2385">
            <v>0.33053588104814463</v>
          </cell>
          <cell r="N2385">
            <v>0</v>
          </cell>
          <cell r="O2385">
            <v>0.42927474451400327</v>
          </cell>
          <cell r="P2385">
            <v>0</v>
          </cell>
          <cell r="Q2385">
            <v>0</v>
          </cell>
          <cell r="R2385">
            <v>26.55</v>
          </cell>
        </row>
        <row r="2386">
          <cell r="E2386">
            <v>13700600200</v>
          </cell>
          <cell r="F2386" t="str">
            <v>D</v>
          </cell>
          <cell r="G2386">
            <v>0</v>
          </cell>
          <cell r="H2386" t="str">
            <v>1902S</v>
          </cell>
          <cell r="I2386" t="str">
            <v>Campo Grande - Conceição de Jacareí</v>
          </cell>
          <cell r="J2386" t="str">
            <v>A</v>
          </cell>
          <cell r="K2386" t="str">
            <v>C</v>
          </cell>
          <cell r="L2386">
            <v>61.9</v>
          </cell>
          <cell r="M2386">
            <v>0.33053588104814463</v>
          </cell>
          <cell r="N2386">
            <v>0</v>
          </cell>
          <cell r="O2386">
            <v>0.42927474451400327</v>
          </cell>
          <cell r="P2386">
            <v>0</v>
          </cell>
          <cell r="Q2386">
            <v>0</v>
          </cell>
          <cell r="R2386">
            <v>20.75</v>
          </cell>
        </row>
        <row r="2387">
          <cell r="E2387">
            <v>13700600300</v>
          </cell>
          <cell r="F2387" t="str">
            <v>D</v>
          </cell>
          <cell r="G2387">
            <v>0</v>
          </cell>
          <cell r="H2387" t="str">
            <v>1903S</v>
          </cell>
          <cell r="I2387" t="str">
            <v>Itaguaí - Conceição de Jacareí</v>
          </cell>
          <cell r="J2387" t="str">
            <v>A</v>
          </cell>
          <cell r="K2387" t="str">
            <v>C</v>
          </cell>
          <cell r="L2387">
            <v>38.4</v>
          </cell>
          <cell r="M2387">
            <v>0.33053588104814463</v>
          </cell>
          <cell r="N2387">
            <v>0</v>
          </cell>
          <cell r="O2387">
            <v>0.42927474451400327</v>
          </cell>
          <cell r="P2387">
            <v>0</v>
          </cell>
          <cell r="Q2387">
            <v>0</v>
          </cell>
          <cell r="R2387">
            <v>12.95</v>
          </cell>
        </row>
        <row r="2388">
          <cell r="E2388">
            <v>13700600400</v>
          </cell>
          <cell r="F2388" t="str">
            <v>D</v>
          </cell>
          <cell r="G2388">
            <v>0</v>
          </cell>
          <cell r="H2388" t="str">
            <v>1904T</v>
          </cell>
          <cell r="I2388" t="str">
            <v>Duque de Caxias - Campo Grande</v>
          </cell>
          <cell r="J2388" t="str">
            <v>A</v>
          </cell>
          <cell r="K2388" t="str">
            <v>C</v>
          </cell>
          <cell r="L2388">
            <v>37</v>
          </cell>
          <cell r="M2388">
            <v>0.33053588104814463</v>
          </cell>
          <cell r="N2388">
            <v>0</v>
          </cell>
          <cell r="O2388">
            <v>0.42927474451400327</v>
          </cell>
          <cell r="P2388">
            <v>0</v>
          </cell>
          <cell r="Q2388">
            <v>0</v>
          </cell>
          <cell r="R2388">
            <v>12.5</v>
          </cell>
        </row>
        <row r="2389">
          <cell r="E2389">
            <v>13700600500</v>
          </cell>
          <cell r="F2389" t="str">
            <v>D</v>
          </cell>
          <cell r="G2389">
            <v>0</v>
          </cell>
          <cell r="H2389" t="str">
            <v>457U</v>
          </cell>
          <cell r="I2389" t="str">
            <v xml:space="preserve">Conceição de Jacareí - Itaguaí </v>
          </cell>
          <cell r="J2389" t="str">
            <v>SAC</v>
          </cell>
          <cell r="K2389" t="str">
            <v>C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0.6</v>
          </cell>
          <cell r="Q2389">
            <v>15.839268481438658</v>
          </cell>
          <cell r="R2389">
            <v>9.8000000000000007</v>
          </cell>
        </row>
        <row r="2390">
          <cell r="E2390">
            <v>13700600501</v>
          </cell>
          <cell r="F2390" t="str">
            <v>D</v>
          </cell>
          <cell r="G2390">
            <v>1</v>
          </cell>
          <cell r="I2390" t="str">
            <v>Conceição de Jacareí - Mangaratiba</v>
          </cell>
          <cell r="J2390" t="str">
            <v>SAC</v>
          </cell>
          <cell r="K2390" t="str">
            <v>S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0.27</v>
          </cell>
          <cell r="Q2390">
            <v>15.839268481438658</v>
          </cell>
          <cell r="R2390">
            <v>4.55</v>
          </cell>
        </row>
        <row r="2391">
          <cell r="E2391">
            <v>13700600502</v>
          </cell>
          <cell r="F2391" t="str">
            <v>D</v>
          </cell>
          <cell r="G2391">
            <v>2</v>
          </cell>
          <cell r="I2391" t="str">
            <v>Itaguaí - Mangaratiba</v>
          </cell>
          <cell r="J2391" t="str">
            <v>SAC</v>
          </cell>
          <cell r="K2391" t="str">
            <v>S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0.32</v>
          </cell>
          <cell r="Q2391">
            <v>15.839268481438658</v>
          </cell>
          <cell r="R2391">
            <v>5.35</v>
          </cell>
        </row>
        <row r="2392">
          <cell r="E2392">
            <v>13700600600</v>
          </cell>
          <cell r="F2392" t="str">
            <v>D</v>
          </cell>
          <cell r="G2392">
            <v>0</v>
          </cell>
          <cell r="H2392" t="str">
            <v>2904T</v>
          </cell>
          <cell r="I2392" t="str">
            <v>Duque de Caxias - Santa Cruz</v>
          </cell>
          <cell r="J2392" t="str">
            <v>AC</v>
          </cell>
          <cell r="K2392" t="str">
            <v>C</v>
          </cell>
          <cell r="L2392">
            <v>37</v>
          </cell>
          <cell r="M2392">
            <v>0.33053588104814463</v>
          </cell>
          <cell r="N2392">
            <v>0</v>
          </cell>
          <cell r="O2392">
            <v>0.42927474451400327</v>
          </cell>
          <cell r="P2392">
            <v>0</v>
          </cell>
          <cell r="Q2392">
            <v>0</v>
          </cell>
          <cell r="R2392">
            <v>12.5</v>
          </cell>
        </row>
        <row r="2393">
          <cell r="E2393">
            <v>13700700000</v>
          </cell>
          <cell r="F2393" t="str">
            <v>D</v>
          </cell>
          <cell r="G2393">
            <v>0</v>
          </cell>
          <cell r="H2393" t="str">
            <v>570P</v>
          </cell>
          <cell r="I2393" t="str">
            <v>Marechal Hermes - Itaguaí</v>
          </cell>
          <cell r="J2393" t="str">
            <v>SA</v>
          </cell>
          <cell r="K2393" t="str">
            <v>Req.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0.23499999999999999</v>
          </cell>
          <cell r="Q2393">
            <v>15.839268481438658</v>
          </cell>
          <cell r="R2393">
            <v>4</v>
          </cell>
        </row>
        <row r="2394">
          <cell r="E2394">
            <v>13700700100</v>
          </cell>
          <cell r="F2394" t="str">
            <v>D</v>
          </cell>
          <cell r="G2394">
            <v>0</v>
          </cell>
          <cell r="H2394" t="str">
            <v>573P</v>
          </cell>
          <cell r="I2394" t="str">
            <v xml:space="preserve">Campo Grande - Itaguaí </v>
          </cell>
          <cell r="J2394" t="str">
            <v>SA</v>
          </cell>
          <cell r="K2394" t="str">
            <v>C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0.23499999999999999</v>
          </cell>
          <cell r="Q2394">
            <v>15.839268481438658</v>
          </cell>
          <cell r="R2394">
            <v>4</v>
          </cell>
        </row>
        <row r="2395">
          <cell r="E2395">
            <v>20900100000</v>
          </cell>
          <cell r="F2395" t="str">
            <v>F</v>
          </cell>
          <cell r="G2395">
            <v>0</v>
          </cell>
          <cell r="H2395" t="str">
            <v>590 I</v>
          </cell>
          <cell r="I2395" t="str">
            <v>Itaguaí - Nono (via Caçador)</v>
          </cell>
          <cell r="J2395" t="str">
            <v>SA</v>
          </cell>
          <cell r="K2395" t="str">
            <v>Req.</v>
          </cell>
          <cell r="L2395">
            <v>0</v>
          </cell>
          <cell r="M2395">
            <v>0.24652000387572573</v>
          </cell>
          <cell r="N2395">
            <v>26.688495</v>
          </cell>
          <cell r="O2395">
            <v>0.27528429562200196</v>
          </cell>
          <cell r="P2395">
            <v>0</v>
          </cell>
          <cell r="Q2395">
            <v>0</v>
          </cell>
          <cell r="R2395">
            <v>7.6</v>
          </cell>
        </row>
        <row r="2396">
          <cell r="G2396" t="str">
            <v>RJ</v>
          </cell>
          <cell r="H2396">
            <v>138</v>
          </cell>
          <cell r="I2396" t="str">
            <v>EXPRESSO PINTO E PALMA LTDA.</v>
          </cell>
        </row>
        <row r="2397">
          <cell r="E2397">
            <v>13800100000</v>
          </cell>
          <cell r="F2397" t="str">
            <v>F</v>
          </cell>
          <cell r="G2397">
            <v>0</v>
          </cell>
          <cell r="H2397" t="str">
            <v>S100</v>
          </cell>
          <cell r="I2397" t="str">
            <v xml:space="preserve">Cantagalo - Cordeiro </v>
          </cell>
          <cell r="J2397" t="str">
            <v>SA</v>
          </cell>
          <cell r="K2397" t="str">
            <v>O</v>
          </cell>
          <cell r="L2397">
            <v>12</v>
          </cell>
          <cell r="M2397">
            <v>0.2781022311681014</v>
          </cell>
          <cell r="N2397">
            <v>0</v>
          </cell>
          <cell r="O2397">
            <v>0.32064477933097385</v>
          </cell>
          <cell r="P2397">
            <v>0</v>
          </cell>
          <cell r="Q2397">
            <v>0</v>
          </cell>
          <cell r="R2397">
            <v>3.6</v>
          </cell>
        </row>
        <row r="2398">
          <cell r="G2398" t="str">
            <v>RJ</v>
          </cell>
          <cell r="H2398">
            <v>140</v>
          </cell>
          <cell r="I2398" t="str">
            <v>FÁCIL TRANSPORTES E TURISMO LTDA.</v>
          </cell>
        </row>
        <row r="2399">
          <cell r="E2399">
            <v>14000100000</v>
          </cell>
          <cell r="F2399" t="str">
            <v>F</v>
          </cell>
          <cell r="G2399">
            <v>0</v>
          </cell>
          <cell r="I2399" t="str">
            <v xml:space="preserve">Rio de Janeiro - Petrópolis </v>
          </cell>
          <cell r="J2399" t="str">
            <v>A</v>
          </cell>
          <cell r="K2399" t="str">
            <v>O</v>
          </cell>
          <cell r="L2399">
            <v>73.5</v>
          </cell>
          <cell r="M2399">
            <v>0.31105125974876691</v>
          </cell>
          <cell r="N2399">
            <v>0</v>
          </cell>
          <cell r="O2399">
            <v>0.35356905784392223</v>
          </cell>
          <cell r="P2399">
            <v>0</v>
          </cell>
          <cell r="Q2399">
            <v>0</v>
          </cell>
          <cell r="R2399">
            <v>23.15</v>
          </cell>
        </row>
        <row r="2400">
          <cell r="E2400">
            <v>14000100200</v>
          </cell>
          <cell r="F2400" t="str">
            <v>F</v>
          </cell>
          <cell r="G2400">
            <v>0</v>
          </cell>
          <cell r="I2400" t="str">
            <v xml:space="preserve">Castelo - Itaipava </v>
          </cell>
          <cell r="J2400" t="str">
            <v>A</v>
          </cell>
          <cell r="K2400" t="str">
            <v>C</v>
          </cell>
          <cell r="L2400">
            <v>101.3</v>
          </cell>
          <cell r="M2400">
            <v>0.31105125974876691</v>
          </cell>
          <cell r="N2400">
            <v>0</v>
          </cell>
          <cell r="O2400">
            <v>0.35356905784392223</v>
          </cell>
          <cell r="P2400">
            <v>0</v>
          </cell>
          <cell r="Q2400">
            <v>0</v>
          </cell>
          <cell r="R2400">
            <v>31.8</v>
          </cell>
        </row>
        <row r="2401">
          <cell r="E2401">
            <v>14000100201</v>
          </cell>
          <cell r="F2401" t="str">
            <v>F</v>
          </cell>
          <cell r="G2401">
            <v>1</v>
          </cell>
          <cell r="I2401" t="str">
            <v>Rio de Janeiro - Petrópolis</v>
          </cell>
          <cell r="J2401" t="str">
            <v>A</v>
          </cell>
          <cell r="K2401" t="str">
            <v>S</v>
          </cell>
          <cell r="L2401">
            <v>72.5</v>
          </cell>
          <cell r="M2401">
            <v>0.31105125974876691</v>
          </cell>
          <cell r="N2401">
            <v>0</v>
          </cell>
          <cell r="O2401">
            <v>0.35356905784392223</v>
          </cell>
          <cell r="P2401">
            <v>0</v>
          </cell>
          <cell r="Q2401">
            <v>0</v>
          </cell>
          <cell r="R2401">
            <v>22.85</v>
          </cell>
        </row>
        <row r="2402">
          <cell r="E2402">
            <v>14000100300</v>
          </cell>
          <cell r="F2402" t="str">
            <v>F</v>
          </cell>
          <cell r="G2402">
            <v>0</v>
          </cell>
          <cell r="I2402" t="str">
            <v xml:space="preserve">Niterói - Petrópolis </v>
          </cell>
          <cell r="J2402" t="str">
            <v>A</v>
          </cell>
          <cell r="K2402" t="str">
            <v>C</v>
          </cell>
          <cell r="L2402">
            <v>84.3</v>
          </cell>
          <cell r="M2402">
            <v>0.31105125974876691</v>
          </cell>
          <cell r="N2402">
            <v>0</v>
          </cell>
          <cell r="O2402">
            <v>0.35356905784392223</v>
          </cell>
          <cell r="P2402">
            <v>0</v>
          </cell>
          <cell r="Q2402">
            <v>0</v>
          </cell>
          <cell r="R2402">
            <v>26.5</v>
          </cell>
        </row>
        <row r="2403">
          <cell r="E2403">
            <v>14000100301</v>
          </cell>
          <cell r="F2403" t="str">
            <v>D</v>
          </cell>
          <cell r="G2403">
            <v>1</v>
          </cell>
          <cell r="I2403" t="str">
            <v>Niterói - Santa Cruz da Serra</v>
          </cell>
          <cell r="J2403" t="str">
            <v>A</v>
          </cell>
          <cell r="K2403" t="str">
            <v>S</v>
          </cell>
          <cell r="L2403">
            <v>47.1</v>
          </cell>
          <cell r="M2403">
            <v>0.31105125974876691</v>
          </cell>
          <cell r="N2403">
            <v>0</v>
          </cell>
          <cell r="O2403">
            <v>0.35356905784392223</v>
          </cell>
          <cell r="P2403">
            <v>0</v>
          </cell>
          <cell r="Q2403">
            <v>0</v>
          </cell>
          <cell r="R2403">
            <v>14.95</v>
          </cell>
        </row>
        <row r="2404">
          <cell r="E2404">
            <v>14000100400</v>
          </cell>
          <cell r="F2404" t="str">
            <v>F</v>
          </cell>
          <cell r="G2404">
            <v>0</v>
          </cell>
          <cell r="I2404" t="str">
            <v xml:space="preserve">Campo Grande - Petrópolis  </v>
          </cell>
          <cell r="J2404" t="str">
            <v>A</v>
          </cell>
          <cell r="K2404" t="str">
            <v>C</v>
          </cell>
          <cell r="L2404">
            <v>94.8</v>
          </cell>
          <cell r="M2404">
            <v>0.31105125974876691</v>
          </cell>
          <cell r="N2404">
            <v>0</v>
          </cell>
          <cell r="O2404">
            <v>0.35356905784392223</v>
          </cell>
          <cell r="P2404">
            <v>0</v>
          </cell>
          <cell r="Q2404">
            <v>0</v>
          </cell>
          <cell r="R2404">
            <v>29.75</v>
          </cell>
        </row>
        <row r="2405">
          <cell r="E2405">
            <v>14000100500</v>
          </cell>
          <cell r="F2405" t="str">
            <v>F</v>
          </cell>
          <cell r="G2405">
            <v>0</v>
          </cell>
          <cell r="I2405" t="str">
            <v xml:space="preserve">Madureira - Petrópolis  </v>
          </cell>
          <cell r="J2405" t="str">
            <v>A</v>
          </cell>
          <cell r="K2405" t="str">
            <v>C</v>
          </cell>
          <cell r="L2405">
            <v>71.3</v>
          </cell>
          <cell r="M2405">
            <v>0.31105125974876691</v>
          </cell>
          <cell r="N2405">
            <v>0</v>
          </cell>
          <cell r="O2405">
            <v>0.35356905784392223</v>
          </cell>
          <cell r="P2405">
            <v>0</v>
          </cell>
          <cell r="Q2405">
            <v>0</v>
          </cell>
          <cell r="R2405">
            <v>22.45</v>
          </cell>
        </row>
        <row r="2406">
          <cell r="E2406">
            <v>14000200000</v>
          </cell>
          <cell r="F2406" t="str">
            <v>F</v>
          </cell>
          <cell r="G2406">
            <v>0</v>
          </cell>
          <cell r="I2406" t="str">
            <v xml:space="preserve">Castelo - Petrópolis </v>
          </cell>
          <cell r="J2406" t="str">
            <v>A</v>
          </cell>
          <cell r="K2406" t="str">
            <v>O</v>
          </cell>
          <cell r="L2406">
            <v>78.5</v>
          </cell>
          <cell r="M2406">
            <v>0.31105125974876691</v>
          </cell>
          <cell r="N2406">
            <v>0</v>
          </cell>
          <cell r="O2406">
            <v>0.35356905784392223</v>
          </cell>
          <cell r="P2406">
            <v>0</v>
          </cell>
          <cell r="Q2406">
            <v>0</v>
          </cell>
          <cell r="R2406">
            <v>24.7</v>
          </cell>
        </row>
        <row r="2407">
          <cell r="E2407">
            <v>14000200100</v>
          </cell>
          <cell r="F2407" t="str">
            <v>F</v>
          </cell>
          <cell r="G2407">
            <v>0</v>
          </cell>
          <cell r="H2407" t="str">
            <v>149N</v>
          </cell>
          <cell r="I2407" t="str">
            <v xml:space="preserve">Duque de Caxias - Petrópolis  </v>
          </cell>
          <cell r="J2407" t="str">
            <v>SA</v>
          </cell>
          <cell r="K2407" t="str">
            <v>C</v>
          </cell>
          <cell r="L2407">
            <v>54.3</v>
          </cell>
          <cell r="M2407">
            <v>0.2781022311681014</v>
          </cell>
          <cell r="N2407">
            <v>0</v>
          </cell>
          <cell r="O2407">
            <v>0.32064477933097385</v>
          </cell>
          <cell r="P2407">
            <v>0</v>
          </cell>
          <cell r="Q2407">
            <v>0</v>
          </cell>
          <cell r="R2407">
            <v>15.4</v>
          </cell>
        </row>
        <row r="2408">
          <cell r="E2408">
            <v>14000200101</v>
          </cell>
          <cell r="F2408" t="str">
            <v>F</v>
          </cell>
          <cell r="G2408">
            <v>1</v>
          </cell>
          <cell r="I2408" t="str">
            <v>Petrópolis - Santa Cruz da Serra</v>
          </cell>
          <cell r="J2408" t="str">
            <v>SA</v>
          </cell>
          <cell r="K2408" t="str">
            <v>S</v>
          </cell>
          <cell r="L2408">
            <v>32.5</v>
          </cell>
          <cell r="M2408">
            <v>0.2781022311681014</v>
          </cell>
          <cell r="N2408">
            <v>0</v>
          </cell>
          <cell r="O2408">
            <v>0.32064477933097385</v>
          </cell>
          <cell r="P2408">
            <v>0</v>
          </cell>
          <cell r="Q2408">
            <v>0</v>
          </cell>
          <cell r="R2408">
            <v>9.3000000000000007</v>
          </cell>
        </row>
        <row r="2409">
          <cell r="E2409">
            <v>14000200102</v>
          </cell>
          <cell r="F2409" t="str">
            <v>D</v>
          </cell>
          <cell r="G2409">
            <v>2</v>
          </cell>
          <cell r="I2409" t="str">
            <v>Santa Rosa - Duque de Caxias</v>
          </cell>
          <cell r="J2409" t="str">
            <v>SA</v>
          </cell>
          <cell r="K2409" t="str">
            <v>S</v>
          </cell>
          <cell r="L2409">
            <v>32.799999999999997</v>
          </cell>
          <cell r="M2409">
            <v>0.2781022311681014</v>
          </cell>
          <cell r="N2409">
            <v>0</v>
          </cell>
          <cell r="O2409">
            <v>0.32064477933097385</v>
          </cell>
          <cell r="P2409">
            <v>0</v>
          </cell>
          <cell r="Q2409">
            <v>0</v>
          </cell>
          <cell r="R2409">
            <v>9.4</v>
          </cell>
        </row>
        <row r="2410">
          <cell r="E2410">
            <v>14000200300</v>
          </cell>
          <cell r="F2410" t="str">
            <v>F</v>
          </cell>
          <cell r="G2410">
            <v>0</v>
          </cell>
          <cell r="I2410" t="str">
            <v xml:space="preserve">Duque de Caxias - Petrópolis </v>
          </cell>
          <cell r="J2410" t="str">
            <v>A</v>
          </cell>
          <cell r="K2410" t="str">
            <v>C</v>
          </cell>
          <cell r="L2410">
            <v>59.6</v>
          </cell>
          <cell r="M2410">
            <v>0.31105125974876691</v>
          </cell>
          <cell r="N2410">
            <v>0</v>
          </cell>
          <cell r="O2410">
            <v>0.35356905784392223</v>
          </cell>
          <cell r="P2410">
            <v>0</v>
          </cell>
          <cell r="Q2410">
            <v>0</v>
          </cell>
          <cell r="R2410">
            <v>18.8</v>
          </cell>
        </row>
        <row r="2411">
          <cell r="E2411">
            <v>14000200301</v>
          </cell>
          <cell r="F2411" t="str">
            <v>F</v>
          </cell>
          <cell r="G2411">
            <v>1</v>
          </cell>
          <cell r="I2411" t="str">
            <v>Santa Cruz da Serra - Petrópolis</v>
          </cell>
          <cell r="J2411" t="str">
            <v>A</v>
          </cell>
          <cell r="K2411" t="str">
            <v>S</v>
          </cell>
          <cell r="L2411">
            <v>37.799999999999997</v>
          </cell>
          <cell r="M2411">
            <v>0.31105125974876691</v>
          </cell>
          <cell r="N2411">
            <v>0</v>
          </cell>
          <cell r="O2411">
            <v>0.35356905784392223</v>
          </cell>
          <cell r="P2411">
            <v>0</v>
          </cell>
          <cell r="Q2411">
            <v>0</v>
          </cell>
          <cell r="R2411">
            <v>12.05</v>
          </cell>
        </row>
        <row r="2412">
          <cell r="E2412">
            <v>14000200302</v>
          </cell>
          <cell r="F2412" t="str">
            <v>F</v>
          </cell>
          <cell r="G2412">
            <v>2</v>
          </cell>
          <cell r="I2412" t="str">
            <v>Santa Rosa - Duque de Caxias</v>
          </cell>
          <cell r="J2412" t="str">
            <v>A</v>
          </cell>
          <cell r="K2412" t="str">
            <v>S</v>
          </cell>
          <cell r="L2412">
            <v>32.799999999999997</v>
          </cell>
          <cell r="M2412">
            <v>0.31105125974876691</v>
          </cell>
          <cell r="N2412">
            <v>0</v>
          </cell>
          <cell r="O2412">
            <v>0.35356905784392223</v>
          </cell>
          <cell r="P2412">
            <v>0</v>
          </cell>
          <cell r="Q2412">
            <v>0</v>
          </cell>
          <cell r="R2412">
            <v>10.5</v>
          </cell>
        </row>
        <row r="2413">
          <cell r="E2413">
            <v>14000200400</v>
          </cell>
          <cell r="F2413" t="str">
            <v>F</v>
          </cell>
          <cell r="G2413">
            <v>0</v>
          </cell>
          <cell r="H2413" t="str">
            <v>148N</v>
          </cell>
          <cell r="I2413" t="str">
            <v xml:space="preserve">Nova Iguaçu - Petrópolis  </v>
          </cell>
          <cell r="J2413" t="str">
            <v>SA</v>
          </cell>
          <cell r="K2413" t="str">
            <v>C</v>
          </cell>
          <cell r="L2413">
            <v>68.900000000000006</v>
          </cell>
          <cell r="M2413">
            <v>0.2781022311681014</v>
          </cell>
          <cell r="N2413">
            <v>0</v>
          </cell>
          <cell r="O2413">
            <v>0.32064477933097385</v>
          </cell>
          <cell r="P2413">
            <v>0</v>
          </cell>
          <cell r="Q2413">
            <v>0</v>
          </cell>
          <cell r="R2413">
            <v>19.45</v>
          </cell>
        </row>
        <row r="2414">
          <cell r="E2414">
            <v>14000200500</v>
          </cell>
          <cell r="F2414" t="str">
            <v>F</v>
          </cell>
          <cell r="G2414">
            <v>0</v>
          </cell>
          <cell r="I2414" t="str">
            <v xml:space="preserve">Nova Iguaçu - Petrópolis  </v>
          </cell>
          <cell r="J2414" t="str">
            <v>A</v>
          </cell>
          <cell r="K2414" t="str">
            <v>C</v>
          </cell>
          <cell r="L2414">
            <v>74.2</v>
          </cell>
          <cell r="M2414">
            <v>0.31105125974876691</v>
          </cell>
          <cell r="N2414">
            <v>0</v>
          </cell>
          <cell r="O2414">
            <v>0.35356905784392223</v>
          </cell>
          <cell r="P2414">
            <v>0</v>
          </cell>
          <cell r="Q2414">
            <v>0</v>
          </cell>
          <cell r="R2414">
            <v>23.35</v>
          </cell>
        </row>
        <row r="2415">
          <cell r="E2415">
            <v>14000200600</v>
          </cell>
          <cell r="F2415" t="str">
            <v>F</v>
          </cell>
          <cell r="G2415">
            <v>0</v>
          </cell>
          <cell r="I2415" t="str">
            <v xml:space="preserve">Castelo - Petrópolis  </v>
          </cell>
          <cell r="J2415" t="str">
            <v>AC</v>
          </cell>
          <cell r="K2415" t="str">
            <v>C</v>
          </cell>
          <cell r="L2415">
            <v>117.75</v>
          </cell>
          <cell r="M2415">
            <v>0.31105125974876691</v>
          </cell>
          <cell r="N2415">
            <v>0</v>
          </cell>
          <cell r="O2415">
            <v>0.35356905784392223</v>
          </cell>
          <cell r="P2415">
            <v>0</v>
          </cell>
          <cell r="Q2415">
            <v>0</v>
          </cell>
          <cell r="R2415">
            <v>36.9</v>
          </cell>
        </row>
        <row r="2416">
          <cell r="G2416" t="str">
            <v>RJ</v>
          </cell>
          <cell r="H2416">
            <v>142</v>
          </cell>
          <cell r="I2416" t="str">
            <v>EXPRESSO RIO DE JANEIRO LTDA.</v>
          </cell>
        </row>
        <row r="2417">
          <cell r="E2417">
            <v>14200100000</v>
          </cell>
          <cell r="F2417" t="str">
            <v>D</v>
          </cell>
          <cell r="G2417">
            <v>0</v>
          </cell>
          <cell r="H2417" t="str">
            <v>122Q</v>
          </cell>
          <cell r="I2417" t="str">
            <v>Alcântara - Magé (via Itambi)</v>
          </cell>
          <cell r="J2417" t="str">
            <v>SA</v>
          </cell>
          <cell r="K2417" t="str">
            <v>O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32</v>
          </cell>
          <cell r="Q2417">
            <v>0.15839268481438662</v>
          </cell>
          <cell r="R2417">
            <v>5.35</v>
          </cell>
        </row>
        <row r="2418">
          <cell r="E2418">
            <v>14200100001</v>
          </cell>
          <cell r="F2418" t="str">
            <v>D</v>
          </cell>
          <cell r="G2418">
            <v>1</v>
          </cell>
          <cell r="I2418" t="str">
            <v xml:space="preserve">Itaboraí - Magé </v>
          </cell>
          <cell r="J2418" t="str">
            <v>SA</v>
          </cell>
          <cell r="K2418" t="str">
            <v>CH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36.5</v>
          </cell>
          <cell r="Q2418">
            <v>0.15839268481438662</v>
          </cell>
          <cell r="R2418">
            <v>6.05</v>
          </cell>
        </row>
        <row r="2419">
          <cell r="E2419">
            <v>14200100100</v>
          </cell>
          <cell r="F2419" t="str">
            <v>D</v>
          </cell>
          <cell r="G2419">
            <v>0</v>
          </cell>
          <cell r="H2419" t="str">
            <v>123Q</v>
          </cell>
          <cell r="I2419" t="str">
            <v>Manilha - Magé</v>
          </cell>
          <cell r="J2419" t="str">
            <v>SA</v>
          </cell>
          <cell r="K2419" t="str">
            <v>C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36.5</v>
          </cell>
          <cell r="Q2419">
            <v>0.15839268481438662</v>
          </cell>
          <cell r="R2419">
            <v>6.05</v>
          </cell>
        </row>
        <row r="2420">
          <cell r="E2420">
            <v>14200100200</v>
          </cell>
          <cell r="F2420" t="str">
            <v>D</v>
          </cell>
          <cell r="G2420">
            <v>0</v>
          </cell>
          <cell r="H2420" t="str">
            <v>124Q</v>
          </cell>
          <cell r="I2420" t="str">
            <v>São Gonçalo - Manilha</v>
          </cell>
          <cell r="J2420" t="str">
            <v>SA</v>
          </cell>
          <cell r="K2420" t="str">
            <v>C</v>
          </cell>
          <cell r="L2420">
            <v>26.1</v>
          </cell>
          <cell r="M2420">
            <v>0</v>
          </cell>
          <cell r="N2420">
            <v>0</v>
          </cell>
          <cell r="O2420">
            <v>0</v>
          </cell>
          <cell r="P2420">
            <v>25</v>
          </cell>
          <cell r="Q2420">
            <v>0.15839268481438662</v>
          </cell>
          <cell r="R2420">
            <v>4.25</v>
          </cell>
        </row>
        <row r="2421">
          <cell r="E2421">
            <v>14200100300</v>
          </cell>
          <cell r="F2421" t="str">
            <v>D</v>
          </cell>
          <cell r="G2421">
            <v>0</v>
          </cell>
          <cell r="H2421" t="str">
            <v>125Q</v>
          </cell>
          <cell r="I2421" t="str">
            <v>São Gonçalo - Aldeia da Prata</v>
          </cell>
          <cell r="J2421" t="str">
            <v>SA</v>
          </cell>
          <cell r="K2421" t="str">
            <v>C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25</v>
          </cell>
          <cell r="Q2421">
            <v>0.15839268481438662</v>
          </cell>
          <cell r="R2421">
            <v>4.25</v>
          </cell>
        </row>
        <row r="2422">
          <cell r="E2422">
            <v>14200200000</v>
          </cell>
          <cell r="F2422" t="str">
            <v>D</v>
          </cell>
          <cell r="G2422">
            <v>0</v>
          </cell>
          <cell r="H2422" t="str">
            <v>458M</v>
          </cell>
          <cell r="I2422" t="str">
            <v>Niterói - Andorinhas</v>
          </cell>
          <cell r="J2422" t="str">
            <v>SA</v>
          </cell>
          <cell r="K2422" t="str">
            <v>O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56</v>
          </cell>
          <cell r="Q2422">
            <v>0.15839268481438662</v>
          </cell>
          <cell r="R2422">
            <v>9.15</v>
          </cell>
        </row>
        <row r="2423">
          <cell r="E2423">
            <v>14200300000</v>
          </cell>
          <cell r="F2423" t="str">
            <v>D</v>
          </cell>
          <cell r="G2423">
            <v>0</v>
          </cell>
          <cell r="H2423" t="str">
            <v>121Q</v>
          </cell>
          <cell r="I2423" t="str">
            <v>Niterói - Magé (via Itambi)</v>
          </cell>
          <cell r="J2423" t="str">
            <v>SA</v>
          </cell>
          <cell r="K2423" t="str">
            <v>O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56</v>
          </cell>
          <cell r="Q2423">
            <v>0.15839268481438662</v>
          </cell>
          <cell r="R2423">
            <v>9.15</v>
          </cell>
        </row>
        <row r="2424">
          <cell r="E2424">
            <v>14200300100</v>
          </cell>
          <cell r="F2424" t="str">
            <v>D</v>
          </cell>
          <cell r="G2424">
            <v>0</v>
          </cell>
          <cell r="H2424" t="str">
            <v>126Q</v>
          </cell>
          <cell r="I2424" t="str">
            <v xml:space="preserve">Niterói - Vale das Pedrinhas </v>
          </cell>
          <cell r="J2424" t="str">
            <v>SA</v>
          </cell>
          <cell r="K2424" t="str">
            <v>C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56</v>
          </cell>
          <cell r="Q2424">
            <v>0.15839268481438662</v>
          </cell>
          <cell r="R2424">
            <v>9.15</v>
          </cell>
        </row>
        <row r="2425">
          <cell r="E2425">
            <v>14200400000</v>
          </cell>
          <cell r="F2425" t="str">
            <v>D</v>
          </cell>
          <cell r="G2425">
            <v>0</v>
          </cell>
          <cell r="H2425" t="str">
            <v>1945I</v>
          </cell>
          <cell r="I2425" t="str">
            <v>Niterói - Nova Iguaçu (via Magé)</v>
          </cell>
          <cell r="J2425" t="str">
            <v>A</v>
          </cell>
          <cell r="K2425" t="str">
            <v>O</v>
          </cell>
          <cell r="L2425">
            <v>111</v>
          </cell>
          <cell r="M2425">
            <v>0.33053588104814463</v>
          </cell>
          <cell r="N2425">
            <v>0</v>
          </cell>
          <cell r="O2425">
            <v>0.42927474451400327</v>
          </cell>
          <cell r="P2425">
            <v>0</v>
          </cell>
          <cell r="Q2425">
            <v>0</v>
          </cell>
          <cell r="R2425">
            <v>37.049999999999997</v>
          </cell>
        </row>
        <row r="2426">
          <cell r="E2426">
            <v>14200400001</v>
          </cell>
          <cell r="F2426" t="str">
            <v>D</v>
          </cell>
          <cell r="G2426">
            <v>1</v>
          </cell>
          <cell r="I2426" t="str">
            <v>Niterói - Suruí</v>
          </cell>
          <cell r="J2426" t="str">
            <v>A</v>
          </cell>
          <cell r="K2426" t="str">
            <v>S</v>
          </cell>
          <cell r="L2426">
            <v>60.9</v>
          </cell>
          <cell r="M2426">
            <v>0.33053588104814463</v>
          </cell>
          <cell r="N2426">
            <v>0</v>
          </cell>
          <cell r="O2426">
            <v>0.42927474451400327</v>
          </cell>
          <cell r="P2426">
            <v>0</v>
          </cell>
          <cell r="Q2426">
            <v>0</v>
          </cell>
          <cell r="R2426">
            <v>20.399999999999999</v>
          </cell>
        </row>
        <row r="2427">
          <cell r="E2427">
            <v>14200400002</v>
          </cell>
          <cell r="F2427" t="str">
            <v>D</v>
          </cell>
          <cell r="G2427">
            <v>2</v>
          </cell>
          <cell r="I2427" t="str">
            <v>Niterói - Duque de Caxias</v>
          </cell>
          <cell r="J2427" t="str">
            <v>A</v>
          </cell>
          <cell r="K2427" t="str">
            <v>S</v>
          </cell>
          <cell r="L2427">
            <v>92</v>
          </cell>
          <cell r="M2427">
            <v>0.33053588104814463</v>
          </cell>
          <cell r="N2427">
            <v>0</v>
          </cell>
          <cell r="O2427">
            <v>0.42927474451400327</v>
          </cell>
          <cell r="P2427">
            <v>0</v>
          </cell>
          <cell r="Q2427">
            <v>0</v>
          </cell>
          <cell r="R2427">
            <v>30.7</v>
          </cell>
        </row>
        <row r="2428">
          <cell r="E2428">
            <v>14200400003</v>
          </cell>
          <cell r="F2428" t="str">
            <v>D</v>
          </cell>
          <cell r="G2428">
            <v>3</v>
          </cell>
          <cell r="I2428" t="str">
            <v>Niterói - Magé</v>
          </cell>
          <cell r="J2428" t="str">
            <v>A</v>
          </cell>
          <cell r="K2428" t="str">
            <v>S</v>
          </cell>
          <cell r="L2428">
            <v>48</v>
          </cell>
          <cell r="M2428">
            <v>0.33053588104814463</v>
          </cell>
          <cell r="N2428">
            <v>0</v>
          </cell>
          <cell r="O2428">
            <v>0.42927474451400327</v>
          </cell>
          <cell r="P2428">
            <v>0</v>
          </cell>
          <cell r="Q2428">
            <v>0</v>
          </cell>
          <cell r="R2428">
            <v>16.149999999999999</v>
          </cell>
        </row>
        <row r="2429">
          <cell r="E2429">
            <v>14200400004</v>
          </cell>
          <cell r="F2429" t="str">
            <v>D</v>
          </cell>
          <cell r="G2429">
            <v>4</v>
          </cell>
          <cell r="I2429" t="str">
            <v>Nova Iguaçu - Alcântara</v>
          </cell>
          <cell r="J2429" t="str">
            <v>A</v>
          </cell>
          <cell r="K2429" t="str">
            <v>S</v>
          </cell>
          <cell r="L2429">
            <v>94</v>
          </cell>
          <cell r="M2429">
            <v>0.33053588104814463</v>
          </cell>
          <cell r="N2429">
            <v>0</v>
          </cell>
          <cell r="O2429">
            <v>0.42927474451400327</v>
          </cell>
          <cell r="P2429">
            <v>0</v>
          </cell>
          <cell r="Q2429">
            <v>0</v>
          </cell>
          <cell r="R2429">
            <v>31.4</v>
          </cell>
        </row>
        <row r="2430">
          <cell r="E2430">
            <v>14200400005</v>
          </cell>
          <cell r="F2430" t="str">
            <v>D</v>
          </cell>
          <cell r="G2430">
            <v>5</v>
          </cell>
          <cell r="I2430" t="str">
            <v>Nova Iguaçu - Manilha</v>
          </cell>
          <cell r="J2430" t="str">
            <v>A</v>
          </cell>
          <cell r="K2430" t="str">
            <v>S</v>
          </cell>
          <cell r="L2430">
            <v>83</v>
          </cell>
          <cell r="M2430">
            <v>0.33053588104814463</v>
          </cell>
          <cell r="N2430">
            <v>0</v>
          </cell>
          <cell r="O2430">
            <v>0.42927474451400327</v>
          </cell>
          <cell r="P2430">
            <v>0</v>
          </cell>
          <cell r="Q2430">
            <v>0</v>
          </cell>
          <cell r="R2430">
            <v>27.8</v>
          </cell>
        </row>
        <row r="2431">
          <cell r="E2431">
            <v>14200400006</v>
          </cell>
          <cell r="F2431" t="str">
            <v>D</v>
          </cell>
          <cell r="G2431">
            <v>6</v>
          </cell>
          <cell r="I2431" t="str">
            <v>Nova Iguaçu -Magé</v>
          </cell>
          <cell r="J2431" t="str">
            <v>A</v>
          </cell>
          <cell r="K2431" t="str">
            <v>S</v>
          </cell>
          <cell r="L2431">
            <v>63</v>
          </cell>
          <cell r="M2431">
            <v>0.33053588104814463</v>
          </cell>
          <cell r="N2431">
            <v>0</v>
          </cell>
          <cell r="O2431">
            <v>0.42927474451400327</v>
          </cell>
          <cell r="P2431">
            <v>0</v>
          </cell>
          <cell r="Q2431">
            <v>0</v>
          </cell>
          <cell r="R2431">
            <v>21.15</v>
          </cell>
        </row>
        <row r="2432">
          <cell r="E2432">
            <v>14200400007</v>
          </cell>
          <cell r="F2432" t="str">
            <v>D</v>
          </cell>
          <cell r="G2432">
            <v>7</v>
          </cell>
          <cell r="I2432" t="str">
            <v>Nova Iguaçu - Imbariê</v>
          </cell>
          <cell r="J2432" t="str">
            <v>A</v>
          </cell>
          <cell r="K2432" t="str">
            <v>S</v>
          </cell>
          <cell r="L2432">
            <v>43</v>
          </cell>
          <cell r="M2432">
            <v>0.33053588104814463</v>
          </cell>
          <cell r="N2432">
            <v>0</v>
          </cell>
          <cell r="O2432">
            <v>0.42927474451400327</v>
          </cell>
          <cell r="P2432">
            <v>0</v>
          </cell>
          <cell r="Q2432">
            <v>0</v>
          </cell>
          <cell r="R2432">
            <v>14.55</v>
          </cell>
        </row>
        <row r="2433">
          <cell r="E2433">
            <v>14200400008</v>
          </cell>
          <cell r="F2433" t="str">
            <v>D</v>
          </cell>
          <cell r="G2433">
            <v>8</v>
          </cell>
          <cell r="I2433" t="str">
            <v>Nova Iguaçu - Km 14 / BR-135</v>
          </cell>
          <cell r="J2433" t="str">
            <v>A</v>
          </cell>
          <cell r="K2433" t="str">
            <v>S</v>
          </cell>
          <cell r="L2433">
            <v>33</v>
          </cell>
          <cell r="M2433">
            <v>0.33053588104814463</v>
          </cell>
          <cell r="N2433">
            <v>0</v>
          </cell>
          <cell r="O2433">
            <v>0.42927474451400327</v>
          </cell>
          <cell r="P2433">
            <v>0</v>
          </cell>
          <cell r="Q2433">
            <v>0</v>
          </cell>
          <cell r="R2433">
            <v>11.25</v>
          </cell>
        </row>
        <row r="2434">
          <cell r="E2434">
            <v>14200400009</v>
          </cell>
          <cell r="F2434" t="str">
            <v>D</v>
          </cell>
          <cell r="G2434">
            <v>9</v>
          </cell>
          <cell r="I2434" t="str">
            <v>Duque de Caxias - Alcântara</v>
          </cell>
          <cell r="J2434" t="str">
            <v>A</v>
          </cell>
          <cell r="K2434" t="str">
            <v>S</v>
          </cell>
          <cell r="L2434">
            <v>75</v>
          </cell>
          <cell r="M2434">
            <v>0.33053588104814463</v>
          </cell>
          <cell r="N2434">
            <v>0</v>
          </cell>
          <cell r="O2434">
            <v>0.42927474451400327</v>
          </cell>
          <cell r="P2434">
            <v>0</v>
          </cell>
          <cell r="Q2434">
            <v>0</v>
          </cell>
          <cell r="R2434">
            <v>25.05</v>
          </cell>
        </row>
        <row r="2435">
          <cell r="E2435">
            <v>14200400010</v>
          </cell>
          <cell r="F2435" t="str">
            <v>D</v>
          </cell>
          <cell r="G2435">
            <v>10</v>
          </cell>
          <cell r="I2435" t="str">
            <v>Duque de Caxias - Manilha</v>
          </cell>
          <cell r="J2435" t="str">
            <v>A</v>
          </cell>
          <cell r="K2435" t="str">
            <v>S</v>
          </cell>
          <cell r="L2435">
            <v>64</v>
          </cell>
          <cell r="M2435">
            <v>0.33053588104814463</v>
          </cell>
          <cell r="N2435">
            <v>0</v>
          </cell>
          <cell r="O2435">
            <v>0.42927474451400327</v>
          </cell>
          <cell r="P2435">
            <v>0</v>
          </cell>
          <cell r="Q2435">
            <v>0</v>
          </cell>
          <cell r="R2435">
            <v>21.45</v>
          </cell>
        </row>
        <row r="2436">
          <cell r="E2436">
            <v>14200400011</v>
          </cell>
          <cell r="F2436" t="str">
            <v>D</v>
          </cell>
          <cell r="G2436">
            <v>11</v>
          </cell>
          <cell r="I2436" t="str">
            <v>Duque de Caxias - Vale das Pedrinhas</v>
          </cell>
          <cell r="J2436" t="str">
            <v>A</v>
          </cell>
          <cell r="K2436" t="str">
            <v>S</v>
          </cell>
          <cell r="L2436">
            <v>50.1</v>
          </cell>
          <cell r="M2436">
            <v>0.33053588104814463</v>
          </cell>
          <cell r="N2436">
            <v>0</v>
          </cell>
          <cell r="O2436">
            <v>0.42927474451400327</v>
          </cell>
          <cell r="P2436">
            <v>0</v>
          </cell>
          <cell r="Q2436">
            <v>0</v>
          </cell>
          <cell r="R2436">
            <v>16.850000000000001</v>
          </cell>
        </row>
        <row r="2437">
          <cell r="E2437">
            <v>14200400100</v>
          </cell>
          <cell r="F2437" t="str">
            <v>D</v>
          </cell>
          <cell r="G2437">
            <v>0</v>
          </cell>
          <cell r="H2437" t="str">
            <v>601I</v>
          </cell>
          <cell r="I2437" t="str">
            <v>Niterói - Nova Iguaçu (via Magé)</v>
          </cell>
          <cell r="J2437" t="str">
            <v>SA</v>
          </cell>
          <cell r="K2437" t="str">
            <v>C</v>
          </cell>
          <cell r="L2437">
            <v>111</v>
          </cell>
          <cell r="M2437">
            <v>0</v>
          </cell>
          <cell r="N2437">
            <v>0</v>
          </cell>
          <cell r="O2437">
            <v>0</v>
          </cell>
          <cell r="P2437">
            <v>60</v>
          </cell>
          <cell r="Q2437">
            <v>0.15839268481438662</v>
          </cell>
          <cell r="R2437">
            <v>9.8000000000000007</v>
          </cell>
        </row>
        <row r="2438">
          <cell r="E2438">
            <v>14200400101</v>
          </cell>
          <cell r="F2438" t="str">
            <v>D</v>
          </cell>
          <cell r="G2438">
            <v>1</v>
          </cell>
          <cell r="I2438" t="str">
            <v>Alcântara - Duque de Caxias</v>
          </cell>
          <cell r="J2438" t="str">
            <v>SA</v>
          </cell>
          <cell r="K2438" t="str">
            <v>S</v>
          </cell>
          <cell r="L2438" t="str">
            <v>-</v>
          </cell>
          <cell r="M2438" t="str">
            <v>-</v>
          </cell>
          <cell r="N2438">
            <v>0</v>
          </cell>
          <cell r="O2438">
            <v>0</v>
          </cell>
          <cell r="P2438">
            <v>56</v>
          </cell>
          <cell r="Q2438">
            <v>0.15839268481438662</v>
          </cell>
          <cell r="R2438">
            <v>9.15</v>
          </cell>
        </row>
        <row r="2439">
          <cell r="E2439">
            <v>14200400102</v>
          </cell>
          <cell r="F2439" t="str">
            <v>D</v>
          </cell>
          <cell r="G2439">
            <v>2</v>
          </cell>
          <cell r="I2439" t="str">
            <v>Alcântara - Nova Iguaçu</v>
          </cell>
          <cell r="J2439" t="str">
            <v>SA</v>
          </cell>
          <cell r="K2439" t="str">
            <v>S</v>
          </cell>
          <cell r="L2439">
            <v>94</v>
          </cell>
          <cell r="M2439">
            <v>0</v>
          </cell>
          <cell r="N2439">
            <v>0</v>
          </cell>
          <cell r="O2439">
            <v>0</v>
          </cell>
          <cell r="P2439">
            <v>60</v>
          </cell>
          <cell r="Q2439">
            <v>0.15839268481438662</v>
          </cell>
          <cell r="R2439">
            <v>9.8000000000000007</v>
          </cell>
        </row>
        <row r="2440">
          <cell r="E2440">
            <v>14200400103</v>
          </cell>
          <cell r="F2440" t="str">
            <v>D</v>
          </cell>
          <cell r="G2440">
            <v>3</v>
          </cell>
          <cell r="I2440" t="str">
            <v>Manilha - Duque de Caxias</v>
          </cell>
          <cell r="J2440" t="str">
            <v>SA</v>
          </cell>
          <cell r="K2440" t="str">
            <v>S</v>
          </cell>
          <cell r="L2440">
            <v>64</v>
          </cell>
          <cell r="M2440">
            <v>0</v>
          </cell>
          <cell r="N2440">
            <v>0</v>
          </cell>
          <cell r="O2440">
            <v>0</v>
          </cell>
          <cell r="P2440">
            <v>60</v>
          </cell>
          <cell r="Q2440">
            <v>0.15839268481438662</v>
          </cell>
          <cell r="R2440">
            <v>9.8000000000000007</v>
          </cell>
        </row>
        <row r="2441">
          <cell r="E2441">
            <v>14200400104</v>
          </cell>
          <cell r="F2441" t="str">
            <v>D</v>
          </cell>
          <cell r="G2441">
            <v>4</v>
          </cell>
          <cell r="I2441" t="str">
            <v>Manilha - Nova Iguaçu</v>
          </cell>
          <cell r="J2441" t="str">
            <v>SA</v>
          </cell>
          <cell r="K2441" t="str">
            <v>S</v>
          </cell>
          <cell r="L2441">
            <v>83</v>
          </cell>
          <cell r="M2441">
            <v>0</v>
          </cell>
          <cell r="N2441">
            <v>0</v>
          </cell>
          <cell r="O2441">
            <v>0</v>
          </cell>
          <cell r="P2441">
            <v>60</v>
          </cell>
          <cell r="Q2441">
            <v>0.15839268481438662</v>
          </cell>
          <cell r="R2441">
            <v>9.8000000000000007</v>
          </cell>
        </row>
        <row r="2442">
          <cell r="E2442">
            <v>14200400105</v>
          </cell>
          <cell r="F2442" t="str">
            <v>D</v>
          </cell>
          <cell r="G2442">
            <v>5</v>
          </cell>
          <cell r="I2442" t="str">
            <v>Magé - Nova Iguaçu</v>
          </cell>
          <cell r="J2442" t="str">
            <v>SA</v>
          </cell>
          <cell r="K2442" t="str">
            <v>S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0.71</v>
          </cell>
          <cell r="Q2442">
            <v>15.839268481438658</v>
          </cell>
          <cell r="R2442">
            <v>11.5</v>
          </cell>
        </row>
        <row r="2443">
          <cell r="E2443">
            <v>14200400106</v>
          </cell>
          <cell r="F2443" t="str">
            <v>D</v>
          </cell>
          <cell r="G2443">
            <v>6</v>
          </cell>
          <cell r="I2443" t="str">
            <v>Imbariê - Nova Iguaçu</v>
          </cell>
          <cell r="J2443" t="str">
            <v>SA</v>
          </cell>
          <cell r="K2443" t="str">
            <v>S</v>
          </cell>
          <cell r="L2443">
            <v>43</v>
          </cell>
          <cell r="M2443">
            <v>0</v>
          </cell>
          <cell r="N2443">
            <v>0</v>
          </cell>
          <cell r="O2443">
            <v>0</v>
          </cell>
          <cell r="P2443">
            <v>0.44</v>
          </cell>
          <cell r="Q2443">
            <v>15.839268481438658</v>
          </cell>
          <cell r="R2443">
            <v>7.25</v>
          </cell>
        </row>
        <row r="2444">
          <cell r="E2444">
            <v>14200500000</v>
          </cell>
          <cell r="F2444" t="str">
            <v>D</v>
          </cell>
          <cell r="G2444">
            <v>0</v>
          </cell>
          <cell r="H2444" t="str">
            <v>511Q</v>
          </cell>
          <cell r="I2444" t="str">
            <v>Niterói - Imbariê (via Magé e Piabetá)</v>
          </cell>
          <cell r="J2444" t="str">
            <v>SA</v>
          </cell>
          <cell r="K2444" t="str">
            <v>O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60</v>
          </cell>
          <cell r="Q2444">
            <v>0.15839268481438662</v>
          </cell>
          <cell r="R2444">
            <v>9.8000000000000007</v>
          </cell>
        </row>
        <row r="2445">
          <cell r="E2445">
            <v>14200500001</v>
          </cell>
          <cell r="F2445" t="str">
            <v>D</v>
          </cell>
          <cell r="G2445">
            <v>1</v>
          </cell>
          <cell r="I2445" t="str">
            <v>Niterói - Magé</v>
          </cell>
          <cell r="J2445" t="str">
            <v>SA</v>
          </cell>
          <cell r="K2445" t="str">
            <v>S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56</v>
          </cell>
          <cell r="Q2445">
            <v>0.15839268481438662</v>
          </cell>
          <cell r="R2445">
            <v>9.15</v>
          </cell>
        </row>
        <row r="2446">
          <cell r="G2446" t="str">
            <v>RJ</v>
          </cell>
          <cell r="H2446">
            <v>143</v>
          </cell>
          <cell r="I2446" t="str">
            <v>J. C. GUIMARÃES TRANSPORTES COLETIVOS LTDA.</v>
          </cell>
        </row>
        <row r="2447">
          <cell r="E2447">
            <v>14300100000</v>
          </cell>
          <cell r="F2447" t="str">
            <v>F</v>
          </cell>
          <cell r="G2447">
            <v>0</v>
          </cell>
          <cell r="H2447" t="str">
            <v>P415</v>
          </cell>
          <cell r="I2447" t="str">
            <v>Barra do Piraí - Barão de Juparanã</v>
          </cell>
          <cell r="J2447" t="str">
            <v>SA</v>
          </cell>
          <cell r="K2447" t="str">
            <v>O</v>
          </cell>
          <cell r="L2447">
            <v>20.2</v>
          </cell>
          <cell r="M2447">
            <v>0.2781022311681014</v>
          </cell>
          <cell r="N2447">
            <v>4.8</v>
          </cell>
          <cell r="O2447">
            <v>0.32064477933097385</v>
          </cell>
          <cell r="P2447">
            <v>0</v>
          </cell>
          <cell r="Q2447">
            <v>0</v>
          </cell>
          <cell r="R2447">
            <v>7.45</v>
          </cell>
        </row>
        <row r="2448">
          <cell r="E2448">
            <v>14300100001</v>
          </cell>
          <cell r="F2448" t="str">
            <v>F</v>
          </cell>
          <cell r="G2448">
            <v>1</v>
          </cell>
          <cell r="I2448" t="str">
            <v>Barra do Piraí - Bacia da Pedra</v>
          </cell>
          <cell r="J2448" t="str">
            <v>SA</v>
          </cell>
          <cell r="K2448" t="str">
            <v>S</v>
          </cell>
          <cell r="L2448">
            <v>11</v>
          </cell>
          <cell r="M2448">
            <v>0.2781022311681014</v>
          </cell>
          <cell r="N2448">
            <v>0</v>
          </cell>
          <cell r="O2448">
            <v>0.32064477933097385</v>
          </cell>
          <cell r="P2448">
            <v>0</v>
          </cell>
          <cell r="Q2448">
            <v>0</v>
          </cell>
          <cell r="R2448">
            <v>3.35</v>
          </cell>
        </row>
        <row r="2449">
          <cell r="E2449">
            <v>14300100002</v>
          </cell>
          <cell r="F2449" t="str">
            <v>F</v>
          </cell>
          <cell r="G2449">
            <v>2</v>
          </cell>
          <cell r="I2449" t="str">
            <v>Fazenda São Roque - Demétrio Ribeiro</v>
          </cell>
          <cell r="J2449" t="str">
            <v>SA</v>
          </cell>
          <cell r="K2449" t="str">
            <v>S</v>
          </cell>
          <cell r="L2449">
            <v>4.4000000000000004</v>
          </cell>
          <cell r="M2449">
            <v>0.2781022311681014</v>
          </cell>
          <cell r="N2449">
            <v>0</v>
          </cell>
          <cell r="O2449">
            <v>0.32064477933097385</v>
          </cell>
          <cell r="P2449">
            <v>0</v>
          </cell>
          <cell r="Q2449">
            <v>0</v>
          </cell>
          <cell r="R2449">
            <v>1.5</v>
          </cell>
        </row>
        <row r="2450">
          <cell r="E2450">
            <v>14300100003</v>
          </cell>
          <cell r="F2450" t="str">
            <v>F</v>
          </cell>
          <cell r="G2450">
            <v>3</v>
          </cell>
          <cell r="I2450" t="str">
            <v>Demétrio Ribeiro - Barão de Juparanã</v>
          </cell>
          <cell r="J2450" t="str">
            <v>SA</v>
          </cell>
          <cell r="K2450" t="str">
            <v>S</v>
          </cell>
          <cell r="L2450">
            <v>5.8</v>
          </cell>
          <cell r="M2450">
            <v>0.2781022311681014</v>
          </cell>
          <cell r="N2450">
            <v>4.8</v>
          </cell>
          <cell r="O2450">
            <v>0.32064477933097385</v>
          </cell>
          <cell r="P2450">
            <v>0</v>
          </cell>
          <cell r="Q2450">
            <v>0</v>
          </cell>
          <cell r="R2450">
            <v>3.45</v>
          </cell>
        </row>
        <row r="2451">
          <cell r="E2451">
            <v>14300100100</v>
          </cell>
          <cell r="F2451" t="str">
            <v>F</v>
          </cell>
          <cell r="G2451">
            <v>0</v>
          </cell>
          <cell r="H2451" t="str">
            <v>P416</v>
          </cell>
          <cell r="I2451" t="str">
            <v>Barra do Piraí - Barão de Juparanã (via RJ-137)</v>
          </cell>
          <cell r="J2451" t="str">
            <v>SA</v>
          </cell>
          <cell r="K2451" t="str">
            <v>O</v>
          </cell>
          <cell r="L2451">
            <v>20.2</v>
          </cell>
          <cell r="M2451">
            <v>0.2781022311681014</v>
          </cell>
          <cell r="N2451">
            <v>4.8</v>
          </cell>
          <cell r="O2451">
            <v>0.32064477933097385</v>
          </cell>
          <cell r="P2451">
            <v>0</v>
          </cell>
          <cell r="Q2451">
            <v>0</v>
          </cell>
          <cell r="R2451">
            <v>7.45</v>
          </cell>
        </row>
        <row r="2452">
          <cell r="E2452">
            <v>14300100101</v>
          </cell>
          <cell r="F2452" t="str">
            <v>F</v>
          </cell>
          <cell r="G2452">
            <v>1</v>
          </cell>
          <cell r="I2452" t="str">
            <v>Barra do Piraí - Bacia da Pedra</v>
          </cell>
          <cell r="J2452" t="str">
            <v>SA</v>
          </cell>
          <cell r="K2452" t="str">
            <v>S</v>
          </cell>
          <cell r="L2452">
            <v>11</v>
          </cell>
          <cell r="M2452">
            <v>0.2781022311681014</v>
          </cell>
          <cell r="N2452">
            <v>0</v>
          </cell>
          <cell r="O2452">
            <v>0.32064477933097385</v>
          </cell>
          <cell r="P2452">
            <v>0</v>
          </cell>
          <cell r="Q2452">
            <v>0</v>
          </cell>
          <cell r="R2452">
            <v>3.35</v>
          </cell>
        </row>
        <row r="2453">
          <cell r="E2453">
            <v>14300100102</v>
          </cell>
          <cell r="F2453" t="str">
            <v>F</v>
          </cell>
          <cell r="G2453">
            <v>2</v>
          </cell>
          <cell r="I2453" t="str">
            <v>Fazenda São Roque - Demétrio Ribeiro</v>
          </cell>
          <cell r="J2453" t="str">
            <v>SA</v>
          </cell>
          <cell r="K2453" t="str">
            <v>S</v>
          </cell>
          <cell r="L2453">
            <v>4.4000000000000004</v>
          </cell>
          <cell r="M2453">
            <v>0.2781022311681014</v>
          </cell>
          <cell r="N2453">
            <v>0</v>
          </cell>
          <cell r="O2453">
            <v>0.32064477933097385</v>
          </cell>
          <cell r="P2453">
            <v>0</v>
          </cell>
          <cell r="Q2453">
            <v>0</v>
          </cell>
          <cell r="R2453">
            <v>1.5</v>
          </cell>
        </row>
        <row r="2454">
          <cell r="E2454">
            <v>14300100103</v>
          </cell>
          <cell r="F2454" t="str">
            <v>F</v>
          </cell>
          <cell r="G2454">
            <v>3</v>
          </cell>
          <cell r="I2454" t="str">
            <v>Demétrio Ribeiro - Barão de Juparanã</v>
          </cell>
          <cell r="J2454" t="str">
            <v>SA</v>
          </cell>
          <cell r="K2454" t="str">
            <v>S</v>
          </cell>
          <cell r="L2454">
            <v>5.8</v>
          </cell>
          <cell r="M2454">
            <v>0.2781022311681014</v>
          </cell>
          <cell r="N2454">
            <v>4.8</v>
          </cell>
          <cell r="O2454">
            <v>0.32064477933097385</v>
          </cell>
          <cell r="P2454">
            <v>0</v>
          </cell>
          <cell r="Q2454">
            <v>0</v>
          </cell>
          <cell r="R2454">
            <v>3.45</v>
          </cell>
        </row>
        <row r="2455">
          <cell r="G2455" t="str">
            <v>RJ</v>
          </cell>
          <cell r="H2455">
            <v>144</v>
          </cell>
          <cell r="I2455" t="str">
            <v>GARDEL TURISMO LTDA.</v>
          </cell>
        </row>
        <row r="2456">
          <cell r="E2456">
            <v>14400100000</v>
          </cell>
          <cell r="F2456" t="str">
            <v>D</v>
          </cell>
          <cell r="G2456">
            <v>0</v>
          </cell>
          <cell r="H2456" t="str">
            <v>640I</v>
          </cell>
          <cell r="I2456" t="str">
            <v>Queimados - Engenheiro Pedreira (via Belmonte)</v>
          </cell>
          <cell r="J2456" t="str">
            <v>SA</v>
          </cell>
          <cell r="K2456" t="str">
            <v>O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0.23499999999999999</v>
          </cell>
          <cell r="Q2456">
            <v>15.839268481438658</v>
          </cell>
          <cell r="R2456">
            <v>4</v>
          </cell>
        </row>
        <row r="2457">
          <cell r="E2457">
            <v>14400200000</v>
          </cell>
          <cell r="F2457" t="str">
            <v>D</v>
          </cell>
          <cell r="G2457">
            <v>0</v>
          </cell>
          <cell r="H2457" t="str">
            <v>645I</v>
          </cell>
          <cell r="I2457" t="str">
            <v>Queimados - Engenheiro Pedreira (via Dutra)</v>
          </cell>
          <cell r="J2457" t="str">
            <v>SA</v>
          </cell>
          <cell r="K2457" t="str">
            <v>O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0.23499999999999999</v>
          </cell>
          <cell r="Q2457">
            <v>15.839268481438658</v>
          </cell>
          <cell r="R2457">
            <v>4</v>
          </cell>
        </row>
        <row r="2458">
          <cell r="G2458" t="str">
            <v>RJ</v>
          </cell>
          <cell r="H2458">
            <v>146</v>
          </cell>
          <cell r="I2458" t="str">
            <v>LINAVE TRANSPORTES LTDA.</v>
          </cell>
        </row>
        <row r="2459">
          <cell r="E2459">
            <v>11500100000</v>
          </cell>
          <cell r="F2459" t="str">
            <v>D</v>
          </cell>
          <cell r="G2459">
            <v>0</v>
          </cell>
          <cell r="H2459" t="str">
            <v>585I</v>
          </cell>
          <cell r="I2459" t="str">
            <v>Nova Iguaçu - Jaceruba</v>
          </cell>
          <cell r="J2459" t="str">
            <v>SA</v>
          </cell>
          <cell r="K2459" t="str">
            <v>O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0.23499999999999999</v>
          </cell>
          <cell r="Q2459">
            <v>15.839268481438658</v>
          </cell>
          <cell r="R2459">
            <v>4</v>
          </cell>
        </row>
        <row r="2460">
          <cell r="E2460">
            <v>14600100000</v>
          </cell>
          <cell r="F2460" t="str">
            <v>D</v>
          </cell>
          <cell r="G2460">
            <v>0</v>
          </cell>
          <cell r="H2460" t="str">
            <v>175I</v>
          </cell>
          <cell r="I2460" t="str">
            <v>Queimados - Belford Roxo (via Dutra)</v>
          </cell>
          <cell r="J2460" t="str">
            <v>SA</v>
          </cell>
          <cell r="K2460" t="str">
            <v>O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0.27</v>
          </cell>
          <cell r="Q2460">
            <v>15.839268481438658</v>
          </cell>
          <cell r="R2460">
            <v>4.55</v>
          </cell>
        </row>
        <row r="2461">
          <cell r="E2461">
            <v>14600100100</v>
          </cell>
          <cell r="F2461" t="str">
            <v>D</v>
          </cell>
          <cell r="G2461">
            <v>0</v>
          </cell>
          <cell r="H2461" t="str">
            <v>606I</v>
          </cell>
          <cell r="I2461" t="str">
            <v>Queimados - Vilar dos Teles</v>
          </cell>
          <cell r="J2461" t="str">
            <v>SA</v>
          </cell>
          <cell r="K2461" t="str">
            <v>C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0.27</v>
          </cell>
          <cell r="Q2461">
            <v>15.839268481438658</v>
          </cell>
          <cell r="R2461">
            <v>4.55</v>
          </cell>
        </row>
        <row r="2462">
          <cell r="E2462">
            <v>14600200000</v>
          </cell>
          <cell r="F2462" t="str">
            <v>D</v>
          </cell>
          <cell r="G2462">
            <v>0</v>
          </cell>
          <cell r="H2462" t="str">
            <v>155I</v>
          </cell>
          <cell r="I2462" t="str">
            <v>Nova Iguaçu - Queimados (via Dutra)</v>
          </cell>
          <cell r="J2462" t="str">
            <v>SA</v>
          </cell>
          <cell r="K2462" t="str">
            <v>O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0.23499999999999999</v>
          </cell>
          <cell r="Q2462">
            <v>15.839268481438658</v>
          </cell>
          <cell r="R2462">
            <v>4</v>
          </cell>
        </row>
        <row r="2463">
          <cell r="E2463">
            <v>14600300000</v>
          </cell>
          <cell r="F2463" t="str">
            <v>D</v>
          </cell>
          <cell r="G2463">
            <v>0</v>
          </cell>
          <cell r="H2463" t="str">
            <v>165I</v>
          </cell>
          <cell r="I2463" t="str">
            <v>Nova Iguaçu - Queimados (via Mariléia e Guimarães)</v>
          </cell>
          <cell r="J2463" t="str">
            <v>SA</v>
          </cell>
          <cell r="K2463" t="str">
            <v>O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0.23499999999999999</v>
          </cell>
          <cell r="Q2463">
            <v>15.839268481438658</v>
          </cell>
          <cell r="R2463">
            <v>4</v>
          </cell>
        </row>
        <row r="2464">
          <cell r="E2464">
            <v>14600300100</v>
          </cell>
          <cell r="F2464" t="str">
            <v>D</v>
          </cell>
          <cell r="G2464">
            <v>0</v>
          </cell>
          <cell r="H2464" t="str">
            <v>607I</v>
          </cell>
          <cell r="I2464" t="str">
            <v>Nova Iguaçu - Bairro Paraíso</v>
          </cell>
          <cell r="J2464" t="str">
            <v>SA</v>
          </cell>
          <cell r="K2464" t="str">
            <v>C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0.23499999999999999</v>
          </cell>
          <cell r="Q2464">
            <v>15.839268481438658</v>
          </cell>
          <cell r="R2464">
            <v>4</v>
          </cell>
        </row>
        <row r="2465">
          <cell r="E2465">
            <v>14600300200</v>
          </cell>
          <cell r="F2465" t="str">
            <v>D</v>
          </cell>
          <cell r="G2465">
            <v>0</v>
          </cell>
          <cell r="H2465" t="str">
            <v>608I</v>
          </cell>
          <cell r="I2465" t="str">
            <v>Nova Iguaçu - Nossa Senhora do Rosário</v>
          </cell>
          <cell r="J2465" t="str">
            <v>SA</v>
          </cell>
          <cell r="K2465" t="str">
            <v>C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0.23499999999999999</v>
          </cell>
          <cell r="Q2465">
            <v>15.839268481438658</v>
          </cell>
          <cell r="R2465">
            <v>4</v>
          </cell>
        </row>
        <row r="2466">
          <cell r="E2466">
            <v>14600400000</v>
          </cell>
          <cell r="F2466" t="str">
            <v>D</v>
          </cell>
          <cell r="G2466">
            <v>0</v>
          </cell>
          <cell r="H2466" t="str">
            <v>170I</v>
          </cell>
          <cell r="I2466" t="str">
            <v>Nova Iguaçu - Queimados (via Inconfidência)</v>
          </cell>
          <cell r="J2466" t="str">
            <v>SA</v>
          </cell>
          <cell r="K2466" t="str">
            <v>O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0.23499999999999999</v>
          </cell>
          <cell r="Q2466">
            <v>15.839268481438658</v>
          </cell>
          <cell r="R2466">
            <v>4</v>
          </cell>
        </row>
        <row r="2467">
          <cell r="E2467">
            <v>14600500000</v>
          </cell>
          <cell r="F2467" t="str">
            <v>D</v>
          </cell>
          <cell r="G2467">
            <v>0</v>
          </cell>
          <cell r="H2467" t="str">
            <v>605I</v>
          </cell>
          <cell r="I2467" t="str">
            <v>Austin - Queimados (via Guimarães)</v>
          </cell>
          <cell r="J2467" t="str">
            <v>SA</v>
          </cell>
          <cell r="K2467" t="str">
            <v>O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0.23499999999999999</v>
          </cell>
          <cell r="Q2467">
            <v>15.839268481438658</v>
          </cell>
          <cell r="R2467">
            <v>4</v>
          </cell>
        </row>
        <row r="2468">
          <cell r="E2468">
            <v>14600600000</v>
          </cell>
          <cell r="F2468" t="str">
            <v>D</v>
          </cell>
          <cell r="G2468">
            <v>0</v>
          </cell>
          <cell r="H2468" t="str">
            <v>610I</v>
          </cell>
          <cell r="I2468" t="str">
            <v>Austin - Queimados (via Inconfidência)</v>
          </cell>
          <cell r="J2468" t="str">
            <v>SA</v>
          </cell>
          <cell r="K2468" t="str">
            <v>O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0.23499999999999999</v>
          </cell>
          <cell r="Q2468">
            <v>15.839268481438658</v>
          </cell>
          <cell r="R2468">
            <v>4</v>
          </cell>
        </row>
        <row r="2469">
          <cell r="E2469">
            <v>14600700000</v>
          </cell>
          <cell r="F2469" t="str">
            <v>D</v>
          </cell>
          <cell r="G2469">
            <v>0</v>
          </cell>
          <cell r="H2469" t="str">
            <v>840I</v>
          </cell>
          <cell r="I2469" t="str">
            <v>Austin -  Nossa Senhora do Rosário</v>
          </cell>
          <cell r="J2469" t="str">
            <v>SA</v>
          </cell>
          <cell r="K2469" t="str">
            <v>O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0.23499999999999999</v>
          </cell>
          <cell r="Q2469">
            <v>15.839268481438658</v>
          </cell>
          <cell r="R2469">
            <v>4</v>
          </cell>
        </row>
        <row r="2470">
          <cell r="E2470">
            <v>14600800000</v>
          </cell>
          <cell r="F2470" t="str">
            <v>D</v>
          </cell>
          <cell r="G2470">
            <v>0</v>
          </cell>
          <cell r="H2470" t="str">
            <v>845I</v>
          </cell>
          <cell r="I2470" t="str">
            <v>Eurico Miranda - Largo dos Peixes</v>
          </cell>
          <cell r="J2470" t="str">
            <v>SA</v>
          </cell>
          <cell r="K2470" t="str">
            <v>O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0.23499999999999999</v>
          </cell>
          <cell r="Q2470">
            <v>15.839268481438658</v>
          </cell>
          <cell r="R2470">
            <v>4</v>
          </cell>
        </row>
        <row r="2471">
          <cell r="E2471">
            <v>14601000000</v>
          </cell>
          <cell r="F2471" t="str">
            <v>D</v>
          </cell>
          <cell r="G2471">
            <v>0</v>
          </cell>
          <cell r="H2471" t="str">
            <v>705I</v>
          </cell>
          <cell r="I2471" t="str">
            <v>Miguel Couto - Edson Passos (via Dutra e Av. Carlos Marques Rollo)</v>
          </cell>
          <cell r="J2471" t="str">
            <v>SA</v>
          </cell>
          <cell r="K2471" t="str">
            <v>O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0.23499999999999999</v>
          </cell>
          <cell r="Q2471">
            <v>15.839268481438658</v>
          </cell>
          <cell r="R2471">
            <v>4</v>
          </cell>
        </row>
        <row r="2472">
          <cell r="E2472">
            <v>14601100000</v>
          </cell>
          <cell r="F2472" t="str">
            <v>F</v>
          </cell>
          <cell r="G2472">
            <v>0</v>
          </cell>
          <cell r="H2472" t="str">
            <v>MP70</v>
          </cell>
          <cell r="I2472" t="str">
            <v>Governador Portela - Três Rios [Fábrica NEOBUS] (via KM 43/BR-116)</v>
          </cell>
          <cell r="J2472" t="str">
            <v>SA</v>
          </cell>
          <cell r="K2472" t="str">
            <v>O</v>
          </cell>
          <cell r="L2472">
            <v>55.45</v>
          </cell>
          <cell r="M2472">
            <v>0.2781022311681014</v>
          </cell>
          <cell r="N2472">
            <v>0</v>
          </cell>
          <cell r="O2472">
            <v>0.32064477933097385</v>
          </cell>
          <cell r="P2472">
            <v>0</v>
          </cell>
          <cell r="Q2472">
            <v>0</v>
          </cell>
          <cell r="R2472">
            <v>15.7</v>
          </cell>
        </row>
        <row r="2473">
          <cell r="E2473">
            <v>14601100002</v>
          </cell>
          <cell r="F2473" t="str">
            <v>F</v>
          </cell>
          <cell r="G2473">
            <v>2</v>
          </cell>
          <cell r="I2473" t="str">
            <v>Governador Portela - Avelar</v>
          </cell>
          <cell r="J2473" t="str">
            <v>SA</v>
          </cell>
          <cell r="K2473" t="str">
            <v>S</v>
          </cell>
          <cell r="L2473">
            <v>22.4</v>
          </cell>
          <cell r="M2473">
            <v>0.2781022311681014</v>
          </cell>
          <cell r="N2473">
            <v>0</v>
          </cell>
          <cell r="O2473">
            <v>0.32064477933097385</v>
          </cell>
          <cell r="P2473">
            <v>0</v>
          </cell>
          <cell r="Q2473">
            <v>0</v>
          </cell>
          <cell r="R2473">
            <v>6.5</v>
          </cell>
        </row>
        <row r="2474">
          <cell r="E2474">
            <v>14601100003</v>
          </cell>
          <cell r="F2474" t="str">
            <v>F</v>
          </cell>
          <cell r="G2474">
            <v>3</v>
          </cell>
          <cell r="I2474" t="str">
            <v>Avelar - Cavaru</v>
          </cell>
          <cell r="J2474" t="str">
            <v>SA</v>
          </cell>
          <cell r="K2474" t="str">
            <v>S</v>
          </cell>
          <cell r="L2474">
            <v>13.9</v>
          </cell>
          <cell r="M2474">
            <v>0.2781022311681014</v>
          </cell>
          <cell r="N2474">
            <v>0</v>
          </cell>
          <cell r="O2474">
            <v>0.32064477933097385</v>
          </cell>
          <cell r="P2474">
            <v>0</v>
          </cell>
          <cell r="Q2474">
            <v>0</v>
          </cell>
          <cell r="R2474">
            <v>4.1500000000000004</v>
          </cell>
        </row>
        <row r="2475">
          <cell r="E2475">
            <v>14601100005</v>
          </cell>
          <cell r="F2475" t="str">
            <v>F</v>
          </cell>
          <cell r="G2475">
            <v>5</v>
          </cell>
          <cell r="I2475" t="str">
            <v>Três Rios - Andrade Costa</v>
          </cell>
          <cell r="J2475" t="str">
            <v>SA</v>
          </cell>
          <cell r="K2475" t="str">
            <v>S</v>
          </cell>
          <cell r="L2475">
            <v>17.399999999999999</v>
          </cell>
          <cell r="M2475">
            <v>0.2781022311681014</v>
          </cell>
          <cell r="N2475">
            <v>0</v>
          </cell>
          <cell r="O2475">
            <v>0.32064477933097385</v>
          </cell>
          <cell r="P2475">
            <v>0</v>
          </cell>
          <cell r="Q2475">
            <v>0</v>
          </cell>
          <cell r="R2475">
            <v>5.0999999999999996</v>
          </cell>
        </row>
        <row r="2476">
          <cell r="E2476">
            <v>14601100100</v>
          </cell>
          <cell r="F2476" t="str">
            <v>F</v>
          </cell>
          <cell r="G2476">
            <v>0</v>
          </cell>
          <cell r="H2476" t="str">
            <v>MP74</v>
          </cell>
          <cell r="I2476" t="str">
            <v xml:space="preserve">Paty de Alferes - Japeri (via KM 43)  </v>
          </cell>
          <cell r="J2476" t="str">
            <v>SA</v>
          </cell>
          <cell r="K2476" t="str">
            <v>C</v>
          </cell>
          <cell r="L2476">
            <v>47.5</v>
          </cell>
          <cell r="M2476">
            <v>0.2781022311681014</v>
          </cell>
          <cell r="N2476">
            <v>0</v>
          </cell>
          <cell r="O2476">
            <v>0.32064477933097385</v>
          </cell>
          <cell r="P2476">
            <v>0</v>
          </cell>
          <cell r="Q2476">
            <v>0</v>
          </cell>
          <cell r="R2476">
            <v>13.5</v>
          </cell>
        </row>
        <row r="2477">
          <cell r="E2477">
            <v>14601100101</v>
          </cell>
          <cell r="F2477" t="str">
            <v>F</v>
          </cell>
          <cell r="G2477">
            <v>1</v>
          </cell>
          <cell r="I2477" t="str">
            <v>Paty do Alferes - Arcádia</v>
          </cell>
          <cell r="J2477" t="str">
            <v>SA</v>
          </cell>
          <cell r="K2477" t="str">
            <v>S</v>
          </cell>
          <cell r="L2477">
            <v>23.3</v>
          </cell>
          <cell r="M2477">
            <v>0.2781022311681014</v>
          </cell>
          <cell r="N2477">
            <v>0</v>
          </cell>
          <cell r="O2477">
            <v>0.32064477933097385</v>
          </cell>
          <cell r="P2477">
            <v>0</v>
          </cell>
          <cell r="Q2477">
            <v>0</v>
          </cell>
          <cell r="R2477">
            <v>6.75</v>
          </cell>
        </row>
        <row r="2478">
          <cell r="E2478">
            <v>14601100102</v>
          </cell>
          <cell r="F2478" t="str">
            <v>F</v>
          </cell>
          <cell r="G2478">
            <v>2</v>
          </cell>
          <cell r="I2478" t="str">
            <v>Paty do Alferes - Conrado</v>
          </cell>
          <cell r="J2478" t="str">
            <v>SA</v>
          </cell>
          <cell r="K2478" t="str">
            <v>S</v>
          </cell>
          <cell r="L2478">
            <v>30</v>
          </cell>
          <cell r="M2478">
            <v>0.2781022311681014</v>
          </cell>
          <cell r="N2478">
            <v>0</v>
          </cell>
          <cell r="O2478">
            <v>0.32064477933097385</v>
          </cell>
          <cell r="P2478">
            <v>0</v>
          </cell>
          <cell r="Q2478">
            <v>0</v>
          </cell>
          <cell r="R2478">
            <v>8.6</v>
          </cell>
        </row>
        <row r="2479">
          <cell r="E2479">
            <v>14601100103</v>
          </cell>
          <cell r="F2479" t="str">
            <v>F</v>
          </cell>
          <cell r="G2479">
            <v>3</v>
          </cell>
          <cell r="I2479" t="str">
            <v>Conrado - Japeri</v>
          </cell>
          <cell r="J2479" t="str">
            <v>SA</v>
          </cell>
          <cell r="K2479" t="str">
            <v>S</v>
          </cell>
          <cell r="L2479">
            <v>19.899999999999999</v>
          </cell>
          <cell r="M2479">
            <v>0.2781022311681014</v>
          </cell>
          <cell r="N2479">
            <v>0</v>
          </cell>
          <cell r="O2479">
            <v>0.32064477933097385</v>
          </cell>
          <cell r="P2479">
            <v>0</v>
          </cell>
          <cell r="Q2479">
            <v>0</v>
          </cell>
          <cell r="R2479">
            <v>5.8</v>
          </cell>
        </row>
        <row r="2480">
          <cell r="E2480">
            <v>14601100104</v>
          </cell>
          <cell r="F2480" t="str">
            <v>F</v>
          </cell>
          <cell r="G2480">
            <v>4</v>
          </cell>
          <cell r="I2480" t="str">
            <v>Paty do Alferes - KM 43/BR-116</v>
          </cell>
          <cell r="J2480" t="str">
            <v>SA</v>
          </cell>
          <cell r="K2480" t="str">
            <v>S</v>
          </cell>
          <cell r="L2480">
            <v>57.8</v>
          </cell>
          <cell r="M2480">
            <v>0.2781022311681014</v>
          </cell>
          <cell r="N2480">
            <v>0</v>
          </cell>
          <cell r="O2480">
            <v>0.32064477933097385</v>
          </cell>
          <cell r="P2480">
            <v>0</v>
          </cell>
          <cell r="Q2480">
            <v>0</v>
          </cell>
          <cell r="R2480">
            <v>16.350000000000001</v>
          </cell>
        </row>
        <row r="2481">
          <cell r="E2481">
            <v>14601100105</v>
          </cell>
          <cell r="F2481" t="str">
            <v>F</v>
          </cell>
          <cell r="G2481">
            <v>5</v>
          </cell>
          <cell r="I2481" t="str">
            <v>Japeri - KM 43/BR-116</v>
          </cell>
          <cell r="J2481" t="str">
            <v>SA</v>
          </cell>
          <cell r="K2481" t="str">
            <v>S</v>
          </cell>
          <cell r="L2481">
            <v>10.3</v>
          </cell>
          <cell r="M2481">
            <v>0.2781022311681014</v>
          </cell>
          <cell r="N2481">
            <v>0</v>
          </cell>
          <cell r="O2481">
            <v>0.32064477933097385</v>
          </cell>
          <cell r="P2481">
            <v>0</v>
          </cell>
          <cell r="Q2481">
            <v>0</v>
          </cell>
          <cell r="R2481">
            <v>3.15</v>
          </cell>
        </row>
        <row r="2482">
          <cell r="E2482">
            <v>14601100106</v>
          </cell>
          <cell r="F2482" t="str">
            <v>F</v>
          </cell>
          <cell r="G2482">
            <v>6</v>
          </cell>
          <cell r="I2482" t="str">
            <v>Japeri - Paes Leme</v>
          </cell>
          <cell r="J2482" t="str">
            <v>SA</v>
          </cell>
          <cell r="K2482" t="str">
            <v>S</v>
          </cell>
          <cell r="L2482">
            <v>12.6</v>
          </cell>
          <cell r="M2482">
            <v>0.2781022311681014</v>
          </cell>
          <cell r="N2482">
            <v>0</v>
          </cell>
          <cell r="O2482">
            <v>0.32064477933097385</v>
          </cell>
          <cell r="P2482">
            <v>0</v>
          </cell>
          <cell r="Q2482">
            <v>0</v>
          </cell>
          <cell r="R2482">
            <v>3.8</v>
          </cell>
        </row>
        <row r="2483">
          <cell r="E2483">
            <v>14601100107</v>
          </cell>
          <cell r="F2483" t="str">
            <v>F</v>
          </cell>
          <cell r="G2483">
            <v>7</v>
          </cell>
          <cell r="I2483" t="str">
            <v>Miguel Pereira - Japeri</v>
          </cell>
          <cell r="J2483" t="str">
            <v>SA</v>
          </cell>
          <cell r="K2483" t="str">
            <v>S</v>
          </cell>
          <cell r="L2483">
            <v>40.5</v>
          </cell>
          <cell r="M2483">
            <v>0.2781022311681014</v>
          </cell>
          <cell r="N2483">
            <v>0</v>
          </cell>
          <cell r="O2483">
            <v>0.32064477933097385</v>
          </cell>
          <cell r="P2483">
            <v>0</v>
          </cell>
          <cell r="Q2483">
            <v>0</v>
          </cell>
          <cell r="R2483">
            <v>11.55</v>
          </cell>
        </row>
        <row r="2484">
          <cell r="E2484">
            <v>14601100200</v>
          </cell>
          <cell r="F2484" t="str">
            <v>F</v>
          </cell>
          <cell r="G2484">
            <v>0</v>
          </cell>
          <cell r="H2484" t="str">
            <v>P412</v>
          </cell>
          <cell r="I2484" t="str">
            <v>Miguel Pereira - Avelar (via Vista Alegre)</v>
          </cell>
          <cell r="J2484" t="str">
            <v>SA</v>
          </cell>
          <cell r="K2484" t="str">
            <v>C</v>
          </cell>
          <cell r="L2484">
            <v>13.38</v>
          </cell>
          <cell r="M2484">
            <v>0.2781022311681014</v>
          </cell>
          <cell r="N2484">
            <v>0</v>
          </cell>
          <cell r="O2484">
            <v>0.32064477933097385</v>
          </cell>
          <cell r="P2484">
            <v>0</v>
          </cell>
          <cell r="Q2484">
            <v>0</v>
          </cell>
          <cell r="R2484">
            <v>4</v>
          </cell>
        </row>
        <row r="2485">
          <cell r="E2485">
            <v>14601100201</v>
          </cell>
          <cell r="F2485" t="str">
            <v>F</v>
          </cell>
          <cell r="G2485">
            <v>1</v>
          </cell>
          <cell r="I2485" t="str">
            <v>Miguel Pereira - Vista Alegre</v>
          </cell>
          <cell r="J2485" t="str">
            <v>SA</v>
          </cell>
          <cell r="K2485" t="str">
            <v>S</v>
          </cell>
          <cell r="L2485">
            <v>15.51</v>
          </cell>
          <cell r="M2485">
            <v>0.2781022311681014</v>
          </cell>
          <cell r="N2485">
            <v>0</v>
          </cell>
          <cell r="O2485">
            <v>0.32064477933097385</v>
          </cell>
          <cell r="P2485">
            <v>0</v>
          </cell>
          <cell r="Q2485">
            <v>0</v>
          </cell>
          <cell r="R2485">
            <v>4.5999999999999996</v>
          </cell>
        </row>
        <row r="2486">
          <cell r="E2486">
            <v>14601200000</v>
          </cell>
          <cell r="F2486" t="str">
            <v>F</v>
          </cell>
          <cell r="G2486">
            <v>0</v>
          </cell>
          <cell r="H2486" t="str">
            <v>P700</v>
          </cell>
          <cell r="I2486" t="str">
            <v xml:space="preserve">Arcozelo - Governador Portela   </v>
          </cell>
          <cell r="J2486" t="str">
            <v>SA</v>
          </cell>
          <cell r="K2486" t="str">
            <v>O</v>
          </cell>
          <cell r="L2486">
            <v>15.3</v>
          </cell>
          <cell r="M2486">
            <v>0.2781022311681014</v>
          </cell>
          <cell r="N2486">
            <v>0</v>
          </cell>
          <cell r="O2486">
            <v>0.32064477933097385</v>
          </cell>
          <cell r="P2486">
            <v>0</v>
          </cell>
          <cell r="Q2486">
            <v>0</v>
          </cell>
          <cell r="R2486">
            <v>4.5999999999999996</v>
          </cell>
        </row>
        <row r="2487">
          <cell r="E2487">
            <v>14601200100</v>
          </cell>
          <cell r="F2487" t="str">
            <v>F</v>
          </cell>
          <cell r="G2487">
            <v>0</v>
          </cell>
          <cell r="H2487" t="str">
            <v>P705</v>
          </cell>
          <cell r="I2487" t="str">
            <v xml:space="preserve">Paty de Alferes - Governador Portela  </v>
          </cell>
          <cell r="J2487" t="str">
            <v>SA</v>
          </cell>
          <cell r="K2487" t="str">
            <v>C</v>
          </cell>
          <cell r="L2487">
            <v>12.3</v>
          </cell>
          <cell r="M2487">
            <v>0.2781022311681014</v>
          </cell>
          <cell r="N2487">
            <v>0</v>
          </cell>
          <cell r="O2487">
            <v>0.32064477933097385</v>
          </cell>
          <cell r="P2487">
            <v>0</v>
          </cell>
          <cell r="Q2487">
            <v>0</v>
          </cell>
          <cell r="R2487">
            <v>3.7</v>
          </cell>
        </row>
        <row r="2488">
          <cell r="E2488">
            <v>22400100000</v>
          </cell>
          <cell r="F2488" t="str">
            <v>F</v>
          </cell>
          <cell r="G2488">
            <v>0</v>
          </cell>
          <cell r="I2488" t="str">
            <v xml:space="preserve">Miguel Pereira - Petrópolis  </v>
          </cell>
          <cell r="J2488" t="str">
            <v>A</v>
          </cell>
          <cell r="K2488" t="str">
            <v>O</v>
          </cell>
          <cell r="L2488">
            <v>53.419888930271</v>
          </cell>
          <cell r="M2488">
            <v>0.31105125974876691</v>
          </cell>
          <cell r="N2488">
            <v>0</v>
          </cell>
          <cell r="O2488">
            <v>0.35356905784392223</v>
          </cell>
          <cell r="P2488">
            <v>0</v>
          </cell>
          <cell r="Q2488">
            <v>0</v>
          </cell>
          <cell r="R2488">
            <v>16.899999999999999</v>
          </cell>
        </row>
        <row r="2489">
          <cell r="E2489">
            <v>22400100001</v>
          </cell>
          <cell r="F2489" t="str">
            <v>F</v>
          </cell>
          <cell r="G2489">
            <v>1</v>
          </cell>
          <cell r="I2489" t="str">
            <v>Miguel Pereira - Paty do Alferes</v>
          </cell>
          <cell r="J2489" t="str">
            <v>A</v>
          </cell>
          <cell r="K2489" t="str">
            <v>S</v>
          </cell>
          <cell r="L2489">
            <v>10.897657341775282</v>
          </cell>
          <cell r="M2489">
            <v>0.31105125974876691</v>
          </cell>
          <cell r="N2489">
            <v>0</v>
          </cell>
          <cell r="O2489">
            <v>0.35356905784392223</v>
          </cell>
          <cell r="P2489">
            <v>0</v>
          </cell>
          <cell r="Q2489">
            <v>0</v>
          </cell>
          <cell r="R2489">
            <v>3.65</v>
          </cell>
        </row>
        <row r="2490">
          <cell r="E2490">
            <v>22400100002</v>
          </cell>
          <cell r="F2490" t="str">
            <v>F</v>
          </cell>
          <cell r="G2490">
            <v>2</v>
          </cell>
          <cell r="I2490" t="str">
            <v>Miguel Pereira - Sertão do Calixto</v>
          </cell>
          <cell r="J2490" t="str">
            <v>A</v>
          </cell>
          <cell r="K2490" t="str">
            <v>S</v>
          </cell>
          <cell r="L2490">
            <v>16.453325790523468</v>
          </cell>
          <cell r="M2490">
            <v>0.31105125974876691</v>
          </cell>
          <cell r="N2490">
            <v>0</v>
          </cell>
          <cell r="O2490">
            <v>0.35356905784392223</v>
          </cell>
          <cell r="P2490">
            <v>0</v>
          </cell>
          <cell r="Q2490">
            <v>0</v>
          </cell>
          <cell r="R2490">
            <v>5.4</v>
          </cell>
        </row>
        <row r="2491">
          <cell r="E2491">
            <v>22400100003</v>
          </cell>
          <cell r="F2491" t="str">
            <v>F</v>
          </cell>
          <cell r="G2491">
            <v>3</v>
          </cell>
          <cell r="I2491" t="str">
            <v>Sertão do Calixto - Avelar</v>
          </cell>
          <cell r="J2491" t="str">
            <v>A</v>
          </cell>
          <cell r="K2491" t="str">
            <v>S</v>
          </cell>
          <cell r="L2491">
            <v>13.248132454707209</v>
          </cell>
          <cell r="M2491">
            <v>0.31105125974876691</v>
          </cell>
          <cell r="N2491">
            <v>0</v>
          </cell>
          <cell r="O2491">
            <v>0.32064477933097385</v>
          </cell>
          <cell r="P2491">
            <v>0</v>
          </cell>
          <cell r="Q2491">
            <v>0</v>
          </cell>
          <cell r="R2491">
            <v>4.4000000000000004</v>
          </cell>
        </row>
        <row r="2492">
          <cell r="E2492">
            <v>22400100004</v>
          </cell>
          <cell r="F2492" t="str">
            <v>F</v>
          </cell>
          <cell r="G2492">
            <v>4</v>
          </cell>
          <cell r="I2492" t="str">
            <v>Sertão do Calixto - Sardual</v>
          </cell>
          <cell r="J2492" t="str">
            <v>A</v>
          </cell>
          <cell r="K2492" t="str">
            <v>S</v>
          </cell>
          <cell r="L2492">
            <v>16.453325790523468</v>
          </cell>
          <cell r="M2492">
            <v>0.31105125974876691</v>
          </cell>
          <cell r="N2492">
            <v>0</v>
          </cell>
          <cell r="O2492">
            <v>0.32064477933097385</v>
          </cell>
          <cell r="P2492">
            <v>0</v>
          </cell>
          <cell r="Q2492">
            <v>0</v>
          </cell>
          <cell r="R2492">
            <v>5.4</v>
          </cell>
        </row>
        <row r="2493">
          <cell r="E2493">
            <v>22400100005</v>
          </cell>
          <cell r="F2493" t="str">
            <v>F</v>
          </cell>
          <cell r="G2493">
            <v>5</v>
          </cell>
          <cell r="I2493" t="str">
            <v>Sardual - Pedro do Rio</v>
          </cell>
          <cell r="J2493" t="str">
            <v>A</v>
          </cell>
          <cell r="K2493" t="str">
            <v>S</v>
          </cell>
          <cell r="L2493">
            <v>24.786828463645744</v>
          </cell>
          <cell r="M2493">
            <v>0.31105125974876691</v>
          </cell>
          <cell r="N2493">
            <v>0</v>
          </cell>
          <cell r="O2493">
            <v>0.35356905784392223</v>
          </cell>
          <cell r="P2493">
            <v>0</v>
          </cell>
          <cell r="Q2493">
            <v>0</v>
          </cell>
          <cell r="R2493">
            <v>8</v>
          </cell>
        </row>
        <row r="2494">
          <cell r="E2494">
            <v>22400200000</v>
          </cell>
          <cell r="F2494" t="str">
            <v>F</v>
          </cell>
          <cell r="G2494">
            <v>0</v>
          </cell>
          <cell r="H2494" t="str">
            <v>PS10</v>
          </cell>
          <cell r="I2494" t="str">
            <v>Miguel Pereira - Vale das Videiras</v>
          </cell>
          <cell r="J2494" t="str">
            <v>SA</v>
          </cell>
          <cell r="K2494" t="str">
            <v>Req.</v>
          </cell>
          <cell r="L2494">
            <v>18.402684842559513</v>
          </cell>
          <cell r="M2494">
            <v>0.2781022311681014</v>
          </cell>
          <cell r="N2494">
            <v>0</v>
          </cell>
          <cell r="O2494">
            <v>0.32064477933097385</v>
          </cell>
          <cell r="P2494">
            <v>0</v>
          </cell>
          <cell r="Q2494">
            <v>0</v>
          </cell>
          <cell r="R2494">
            <v>5.4</v>
          </cell>
        </row>
        <row r="2495">
          <cell r="E2495">
            <v>22400200004</v>
          </cell>
          <cell r="F2495" t="str">
            <v>F</v>
          </cell>
          <cell r="G2495">
            <v>4</v>
          </cell>
          <cell r="I2495" t="str">
            <v>Miguel Pereira - Coqueiros</v>
          </cell>
          <cell r="J2495" t="str">
            <v>SA</v>
          </cell>
          <cell r="K2495" t="str">
            <v>S</v>
          </cell>
          <cell r="L2495">
            <v>13.383770794588735</v>
          </cell>
          <cell r="M2495">
            <v>0.2781022311681014</v>
          </cell>
          <cell r="N2495">
            <v>1</v>
          </cell>
          <cell r="O2495">
            <v>0.32064477933097385</v>
          </cell>
          <cell r="P2495">
            <v>0</v>
          </cell>
          <cell r="Q2495">
            <v>0</v>
          </cell>
          <cell r="R2495">
            <v>4.3</v>
          </cell>
        </row>
        <row r="2496">
          <cell r="G2496" t="str">
            <v>RJ</v>
          </cell>
          <cell r="H2496">
            <v>147</v>
          </cell>
          <cell r="I2496" t="str">
            <v>FAZENI - TRANSPORTES E TURISMO LTDA.</v>
          </cell>
        </row>
        <row r="2497">
          <cell r="E2497">
            <v>14700100000</v>
          </cell>
          <cell r="F2497" t="str">
            <v>D</v>
          </cell>
          <cell r="G2497">
            <v>0</v>
          </cell>
          <cell r="H2497" t="str">
            <v>560I</v>
          </cell>
          <cell r="I2497" t="str">
            <v>Queimados - Jaceruba</v>
          </cell>
          <cell r="J2497" t="str">
            <v>SA</v>
          </cell>
          <cell r="K2497" t="str">
            <v>O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0.23499999999999999</v>
          </cell>
          <cell r="Q2497">
            <v>15.839268481438658</v>
          </cell>
          <cell r="R2497">
            <v>4</v>
          </cell>
        </row>
        <row r="2498">
          <cell r="E2498">
            <v>14700200000</v>
          </cell>
          <cell r="F2498" t="str">
            <v>D</v>
          </cell>
          <cell r="G2498">
            <v>0</v>
          </cell>
          <cell r="H2498" t="str">
            <v>565I</v>
          </cell>
          <cell r="I2498" t="str">
            <v>Queimados - Engenheiro Pedreira</v>
          </cell>
          <cell r="J2498" t="str">
            <v>SA</v>
          </cell>
          <cell r="K2498" t="str">
            <v>O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0.23499999999999999</v>
          </cell>
          <cell r="Q2498">
            <v>15.839268481438658</v>
          </cell>
          <cell r="R2498">
            <v>4</v>
          </cell>
        </row>
        <row r="2499">
          <cell r="E2499">
            <v>14700300000</v>
          </cell>
          <cell r="F2499" t="str">
            <v>D</v>
          </cell>
          <cell r="G2499">
            <v>0</v>
          </cell>
          <cell r="H2499" t="str">
            <v>570I</v>
          </cell>
          <cell r="I2499" t="str">
            <v>Queimados - Engenheiro Pedreira (via Sta Amélia e Maré Mansa)</v>
          </cell>
          <cell r="J2499" t="str">
            <v>SA</v>
          </cell>
          <cell r="K2499" t="str">
            <v>O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0.23499999999999999</v>
          </cell>
          <cell r="Q2499">
            <v>15.839268481438658</v>
          </cell>
          <cell r="R2499">
            <v>4</v>
          </cell>
        </row>
        <row r="2500">
          <cell r="E2500">
            <v>14700400000</v>
          </cell>
          <cell r="F2500" t="str">
            <v>D</v>
          </cell>
          <cell r="G2500">
            <v>0</v>
          </cell>
          <cell r="H2500" t="str">
            <v>575I</v>
          </cell>
          <cell r="I2500" t="str">
            <v>Japeri - Jaceruba</v>
          </cell>
          <cell r="J2500" t="str">
            <v>SA</v>
          </cell>
          <cell r="K2500" t="str">
            <v>O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0.23499999999999999</v>
          </cell>
          <cell r="Q2500">
            <v>15.839268481438658</v>
          </cell>
          <cell r="R2500">
            <v>4</v>
          </cell>
        </row>
        <row r="2501">
          <cell r="E2501">
            <v>14700500000</v>
          </cell>
          <cell r="F2501" t="str">
            <v>D</v>
          </cell>
          <cell r="G2501">
            <v>0</v>
          </cell>
          <cell r="H2501" t="str">
            <v>750I</v>
          </cell>
          <cell r="I2501" t="str">
            <v>Engenheiro Pedreira - Jaceruba</v>
          </cell>
          <cell r="J2501" t="str">
            <v>SA</v>
          </cell>
          <cell r="K2501" t="str">
            <v>O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0.23499999999999999</v>
          </cell>
          <cell r="Q2501">
            <v>15.839268481438658</v>
          </cell>
          <cell r="R2501">
            <v>4</v>
          </cell>
        </row>
        <row r="2502">
          <cell r="G2502" t="str">
            <v>RJ</v>
          </cell>
          <cell r="H2502">
            <v>150</v>
          </cell>
          <cell r="I2502" t="str">
            <v>RÁPIDO MACAENSE LTDA.</v>
          </cell>
        </row>
        <row r="2503">
          <cell r="E2503">
            <v>15000100000</v>
          </cell>
          <cell r="F2503" t="str">
            <v>F</v>
          </cell>
          <cell r="G2503">
            <v>0</v>
          </cell>
          <cell r="H2503" t="str">
            <v>B130</v>
          </cell>
          <cell r="I2503" t="str">
            <v xml:space="preserve">Macaé - Cabo Frio  </v>
          </cell>
          <cell r="J2503" t="str">
            <v>SA</v>
          </cell>
          <cell r="K2503" t="str">
            <v>O</v>
          </cell>
          <cell r="L2503">
            <v>83.9</v>
          </cell>
          <cell r="M2503">
            <v>0.2781022311681014</v>
          </cell>
          <cell r="N2503">
            <v>0</v>
          </cell>
          <cell r="O2503">
            <v>0.32064477933097385</v>
          </cell>
          <cell r="P2503">
            <v>0</v>
          </cell>
          <cell r="Q2503">
            <v>0</v>
          </cell>
          <cell r="R2503">
            <v>23.6</v>
          </cell>
        </row>
        <row r="2504">
          <cell r="E2504">
            <v>15000100001</v>
          </cell>
          <cell r="F2504" t="str">
            <v>F</v>
          </cell>
          <cell r="G2504">
            <v>1</v>
          </cell>
          <cell r="I2504" t="str">
            <v>Macaé - São Pedro da Aldeia</v>
          </cell>
          <cell r="J2504" t="str">
            <v>SA</v>
          </cell>
          <cell r="K2504" t="str">
            <v>S</v>
          </cell>
          <cell r="L2504">
            <v>70.099999999999994</v>
          </cell>
          <cell r="M2504">
            <v>0.2781022311681014</v>
          </cell>
          <cell r="N2504">
            <v>0</v>
          </cell>
          <cell r="O2504">
            <v>0.32064477933097385</v>
          </cell>
          <cell r="P2504">
            <v>0</v>
          </cell>
          <cell r="Q2504">
            <v>0</v>
          </cell>
          <cell r="R2504">
            <v>19.75</v>
          </cell>
        </row>
        <row r="2505">
          <cell r="E2505">
            <v>15000100002</v>
          </cell>
          <cell r="F2505" t="str">
            <v>F</v>
          </cell>
          <cell r="G2505">
            <v>2</v>
          </cell>
          <cell r="I2505" t="str">
            <v>Rio das Ostras - São Pedro da Aldeia</v>
          </cell>
          <cell r="J2505" t="str">
            <v>SA</v>
          </cell>
          <cell r="K2505" t="str">
            <v>S</v>
          </cell>
          <cell r="L2505">
            <v>41.3</v>
          </cell>
          <cell r="M2505">
            <v>0.2781022311681014</v>
          </cell>
          <cell r="N2505">
            <v>0</v>
          </cell>
          <cell r="O2505">
            <v>0.32064477933097385</v>
          </cell>
          <cell r="P2505">
            <v>0</v>
          </cell>
          <cell r="Q2505">
            <v>0</v>
          </cell>
          <cell r="R2505">
            <v>11.75</v>
          </cell>
        </row>
        <row r="2506">
          <cell r="E2506">
            <v>15000100003</v>
          </cell>
          <cell r="F2506" t="str">
            <v>F</v>
          </cell>
          <cell r="G2506">
            <v>3</v>
          </cell>
          <cell r="I2506" t="str">
            <v>Rio das Ostras - Cabo Frio</v>
          </cell>
          <cell r="J2506" t="str">
            <v>SA</v>
          </cell>
          <cell r="K2506" t="str">
            <v>S</v>
          </cell>
          <cell r="L2506">
            <v>55.1</v>
          </cell>
          <cell r="M2506">
            <v>0.2781022311681014</v>
          </cell>
          <cell r="N2506">
            <v>0</v>
          </cell>
          <cell r="O2506">
            <v>0.32064477933097385</v>
          </cell>
          <cell r="P2506">
            <v>0</v>
          </cell>
          <cell r="Q2506">
            <v>0</v>
          </cell>
          <cell r="R2506">
            <v>15.6</v>
          </cell>
        </row>
        <row r="2507">
          <cell r="E2507">
            <v>15000100004</v>
          </cell>
          <cell r="F2507" t="str">
            <v>F</v>
          </cell>
          <cell r="G2507">
            <v>4</v>
          </cell>
          <cell r="I2507" t="str">
            <v>Barra de São João - Macaé</v>
          </cell>
          <cell r="J2507" t="str">
            <v>SA</v>
          </cell>
          <cell r="K2507" t="str">
            <v>S</v>
          </cell>
          <cell r="L2507">
            <v>37.4</v>
          </cell>
          <cell r="M2507">
            <v>0.2781022311681014</v>
          </cell>
          <cell r="N2507">
            <v>0</v>
          </cell>
          <cell r="O2507">
            <v>0.32064477933097385</v>
          </cell>
          <cell r="P2507">
            <v>0</v>
          </cell>
          <cell r="Q2507">
            <v>0</v>
          </cell>
          <cell r="R2507">
            <v>10.7</v>
          </cell>
        </row>
        <row r="2508">
          <cell r="E2508">
            <v>15000100005</v>
          </cell>
          <cell r="F2508" t="str">
            <v>F</v>
          </cell>
          <cell r="G2508">
            <v>5</v>
          </cell>
          <cell r="I2508" t="str">
            <v>Cabo Frio - Unamar</v>
          </cell>
          <cell r="J2508" t="str">
            <v>SA</v>
          </cell>
          <cell r="K2508" t="str">
            <v>S</v>
          </cell>
          <cell r="L2508">
            <v>41.3</v>
          </cell>
          <cell r="M2508">
            <v>0.2781022311681014</v>
          </cell>
          <cell r="N2508">
            <v>0</v>
          </cell>
          <cell r="O2508">
            <v>0.32064477933097385</v>
          </cell>
          <cell r="P2508">
            <v>0</v>
          </cell>
          <cell r="Q2508">
            <v>0</v>
          </cell>
          <cell r="R2508">
            <v>11.75</v>
          </cell>
        </row>
        <row r="2509">
          <cell r="E2509">
            <v>15000100006</v>
          </cell>
          <cell r="F2509" t="str">
            <v>F</v>
          </cell>
          <cell r="G2509">
            <v>6</v>
          </cell>
          <cell r="I2509" t="str">
            <v>Cabo Frio - Barra de São João</v>
          </cell>
          <cell r="J2509" t="str">
            <v>SA</v>
          </cell>
          <cell r="K2509" t="str">
            <v>S</v>
          </cell>
          <cell r="L2509">
            <v>45.6</v>
          </cell>
          <cell r="M2509">
            <v>0.2781022311681014</v>
          </cell>
          <cell r="N2509">
            <v>0</v>
          </cell>
          <cell r="O2509">
            <v>0.32064477933097385</v>
          </cell>
          <cell r="P2509">
            <v>0</v>
          </cell>
          <cell r="Q2509">
            <v>0</v>
          </cell>
          <cell r="R2509">
            <v>12.95</v>
          </cell>
        </row>
        <row r="2510">
          <cell r="E2510">
            <v>15000100100</v>
          </cell>
          <cell r="F2510" t="str">
            <v>F</v>
          </cell>
          <cell r="G2510">
            <v>0</v>
          </cell>
          <cell r="H2510" t="str">
            <v>B421</v>
          </cell>
          <cell r="I2510" t="str">
            <v xml:space="preserve">Barra de São João - Cabo Frio  </v>
          </cell>
          <cell r="J2510" t="str">
            <v>SA</v>
          </cell>
          <cell r="K2510" t="str">
            <v>C</v>
          </cell>
          <cell r="L2510">
            <v>28.32</v>
          </cell>
          <cell r="M2510">
            <v>0.2781022311681014</v>
          </cell>
          <cell r="N2510">
            <v>0</v>
          </cell>
          <cell r="O2510">
            <v>0.32064477933097385</v>
          </cell>
          <cell r="P2510">
            <v>0</v>
          </cell>
          <cell r="Q2510">
            <v>0</v>
          </cell>
          <cell r="R2510">
            <v>8.15</v>
          </cell>
        </row>
        <row r="2511">
          <cell r="E2511">
            <v>15000100200</v>
          </cell>
          <cell r="F2511" t="str">
            <v>F</v>
          </cell>
          <cell r="G2511">
            <v>0</v>
          </cell>
          <cell r="H2511" t="str">
            <v>B131</v>
          </cell>
          <cell r="I2511" t="str">
            <v xml:space="preserve">Rio das Ostras - Cabo Frio </v>
          </cell>
          <cell r="J2511" t="str">
            <v>SA</v>
          </cell>
          <cell r="K2511" t="str">
            <v>C</v>
          </cell>
          <cell r="L2511">
            <v>55.1</v>
          </cell>
          <cell r="M2511">
            <v>0.2781022311681014</v>
          </cell>
          <cell r="N2511">
            <v>0</v>
          </cell>
          <cell r="O2511">
            <v>0.32064477933097385</v>
          </cell>
          <cell r="P2511">
            <v>0</v>
          </cell>
          <cell r="Q2511">
            <v>0</v>
          </cell>
          <cell r="R2511">
            <v>15.6</v>
          </cell>
        </row>
        <row r="2512">
          <cell r="E2512">
            <v>15000100300</v>
          </cell>
          <cell r="F2512" t="str">
            <v>F</v>
          </cell>
          <cell r="G2512">
            <v>0</v>
          </cell>
          <cell r="H2512" t="str">
            <v>B132</v>
          </cell>
          <cell r="I2512" t="str">
            <v>Macaé - Armação dos Búzios</v>
          </cell>
          <cell r="J2512" t="str">
            <v>SA</v>
          </cell>
          <cell r="K2512" t="str">
            <v>C</v>
          </cell>
          <cell r="L2512">
            <v>73.2</v>
          </cell>
          <cell r="M2512">
            <v>0.2781022311681014</v>
          </cell>
          <cell r="N2512">
            <v>0</v>
          </cell>
          <cell r="O2512">
            <v>0.32064477933097385</v>
          </cell>
          <cell r="P2512">
            <v>0</v>
          </cell>
          <cell r="Q2512">
            <v>0</v>
          </cell>
          <cell r="R2512">
            <v>20.65</v>
          </cell>
        </row>
        <row r="2513">
          <cell r="E2513">
            <v>15000100301</v>
          </cell>
          <cell r="F2513" t="str">
            <v>F</v>
          </cell>
          <cell r="G2513">
            <v>1</v>
          </cell>
          <cell r="I2513" t="str">
            <v>Macaé - Barra de São João</v>
          </cell>
          <cell r="J2513" t="str">
            <v>SA</v>
          </cell>
          <cell r="K2513" t="str">
            <v>S</v>
          </cell>
          <cell r="L2513">
            <v>37.4</v>
          </cell>
          <cell r="M2513">
            <v>0.2781022311681014</v>
          </cell>
          <cell r="N2513">
            <v>0</v>
          </cell>
          <cell r="O2513">
            <v>0.32064477933097385</v>
          </cell>
          <cell r="P2513">
            <v>0</v>
          </cell>
          <cell r="Q2513">
            <v>0</v>
          </cell>
          <cell r="R2513">
            <v>10.7</v>
          </cell>
        </row>
        <row r="2514">
          <cell r="E2514">
            <v>15000100302</v>
          </cell>
          <cell r="F2514" t="str">
            <v>F</v>
          </cell>
          <cell r="G2514">
            <v>2</v>
          </cell>
          <cell r="I2514" t="str">
            <v>Rio das Ostras - Armação dos Búzios</v>
          </cell>
          <cell r="J2514" t="str">
            <v>SA</v>
          </cell>
          <cell r="K2514" t="str">
            <v>S</v>
          </cell>
          <cell r="L2514">
            <v>46</v>
          </cell>
          <cell r="M2514">
            <v>0.2781022311681014</v>
          </cell>
          <cell r="N2514">
            <v>0</v>
          </cell>
          <cell r="O2514">
            <v>0.32064477933097385</v>
          </cell>
          <cell r="P2514">
            <v>0</v>
          </cell>
          <cell r="Q2514">
            <v>0</v>
          </cell>
          <cell r="R2514">
            <v>13.05</v>
          </cell>
        </row>
        <row r="2515">
          <cell r="E2515">
            <v>15000100303</v>
          </cell>
          <cell r="F2515" t="str">
            <v>F</v>
          </cell>
          <cell r="G2515">
            <v>3</v>
          </cell>
          <cell r="I2515" t="str">
            <v>Macaé - Campos Novos</v>
          </cell>
          <cell r="J2515" t="str">
            <v>SA</v>
          </cell>
          <cell r="K2515" t="str">
            <v>S</v>
          </cell>
          <cell r="L2515">
            <v>52.9</v>
          </cell>
          <cell r="M2515">
            <v>0.2781022311681014</v>
          </cell>
          <cell r="N2515">
            <v>0</v>
          </cell>
          <cell r="O2515">
            <v>0.32064477933097385</v>
          </cell>
          <cell r="P2515">
            <v>0</v>
          </cell>
          <cell r="Q2515">
            <v>0</v>
          </cell>
          <cell r="R2515">
            <v>15</v>
          </cell>
        </row>
        <row r="2516">
          <cell r="E2516">
            <v>15000100304</v>
          </cell>
          <cell r="F2516" t="str">
            <v>F</v>
          </cell>
          <cell r="G2516">
            <v>4</v>
          </cell>
          <cell r="I2516" t="str">
            <v>Armação dos Búzios - Barra de São João</v>
          </cell>
          <cell r="J2516" t="str">
            <v>SA</v>
          </cell>
          <cell r="K2516" t="str">
            <v>S</v>
          </cell>
          <cell r="L2516">
            <v>35.799999999999997</v>
          </cell>
          <cell r="M2516">
            <v>0.2781022311681014</v>
          </cell>
          <cell r="N2516">
            <v>0</v>
          </cell>
          <cell r="O2516">
            <v>0.32064477933097385</v>
          </cell>
          <cell r="P2516">
            <v>0</v>
          </cell>
          <cell r="Q2516">
            <v>0</v>
          </cell>
          <cell r="R2516">
            <v>10.25</v>
          </cell>
        </row>
        <row r="2517">
          <cell r="E2517">
            <v>15000100310</v>
          </cell>
          <cell r="F2517" t="str">
            <v>F</v>
          </cell>
          <cell r="G2517">
            <v>10</v>
          </cell>
          <cell r="I2517" t="str">
            <v xml:space="preserve">Macaé - Unamar </v>
          </cell>
          <cell r="J2517" t="str">
            <v>SA</v>
          </cell>
          <cell r="K2517" t="str">
            <v>S</v>
          </cell>
          <cell r="L2517">
            <v>42.6</v>
          </cell>
          <cell r="M2517">
            <v>0.2781022311681014</v>
          </cell>
          <cell r="N2517">
            <v>0</v>
          </cell>
          <cell r="O2517">
            <v>0.32064477933097385</v>
          </cell>
          <cell r="P2517">
            <v>0</v>
          </cell>
          <cell r="Q2517">
            <v>0</v>
          </cell>
          <cell r="R2517">
            <v>12.1</v>
          </cell>
        </row>
        <row r="2518">
          <cell r="E2518">
            <v>15000100400</v>
          </cell>
          <cell r="F2518" t="str">
            <v>F</v>
          </cell>
          <cell r="G2518">
            <v>0</v>
          </cell>
          <cell r="H2518" t="str">
            <v>B447</v>
          </cell>
          <cell r="I2518" t="str">
            <v xml:space="preserve">Rio das Ostras - Campos Novos </v>
          </cell>
          <cell r="J2518" t="str">
            <v>SA</v>
          </cell>
          <cell r="K2518" t="str">
            <v>C</v>
          </cell>
          <cell r="L2518">
            <v>14.16</v>
          </cell>
          <cell r="M2518">
            <v>0.2781022311681014</v>
          </cell>
          <cell r="N2518">
            <v>0</v>
          </cell>
          <cell r="O2518">
            <v>0.32064477933097385</v>
          </cell>
          <cell r="P2518">
            <v>0</v>
          </cell>
          <cell r="Q2518">
            <v>0</v>
          </cell>
          <cell r="R2518">
            <v>4.2</v>
          </cell>
        </row>
        <row r="2519">
          <cell r="E2519">
            <v>15000100500</v>
          </cell>
          <cell r="F2519" t="str">
            <v>F</v>
          </cell>
          <cell r="G2519">
            <v>0</v>
          </cell>
          <cell r="H2519" t="str">
            <v>B448</v>
          </cell>
          <cell r="I2519" t="str">
            <v xml:space="preserve">Campos Novos - São Pedro da Aldeia </v>
          </cell>
          <cell r="J2519" t="str">
            <v>SA</v>
          </cell>
          <cell r="K2519" t="str">
            <v>C</v>
          </cell>
          <cell r="L2519">
            <v>16.473317999999999</v>
          </cell>
          <cell r="M2519">
            <v>0.2781022311681014</v>
          </cell>
          <cell r="N2519">
            <v>0</v>
          </cell>
          <cell r="O2519">
            <v>0.32064477933097385</v>
          </cell>
          <cell r="P2519">
            <v>0</v>
          </cell>
          <cell r="Q2519">
            <v>0</v>
          </cell>
          <cell r="R2519">
            <v>4.8499999999999996</v>
          </cell>
        </row>
        <row r="2520">
          <cell r="E2520">
            <v>15000100600</v>
          </cell>
          <cell r="F2520" t="str">
            <v>F</v>
          </cell>
          <cell r="G2520">
            <v>0</v>
          </cell>
          <cell r="I2520" t="str">
            <v xml:space="preserve">Macaé - Cabo Frio </v>
          </cell>
          <cell r="J2520" t="str">
            <v>A</v>
          </cell>
          <cell r="K2520" t="str">
            <v>C</v>
          </cell>
          <cell r="L2520">
            <v>83.9</v>
          </cell>
          <cell r="M2520">
            <v>0.31105125974876691</v>
          </cell>
          <cell r="N2520">
            <v>0</v>
          </cell>
          <cell r="O2520">
            <v>0.35356905784392223</v>
          </cell>
          <cell r="P2520">
            <v>0</v>
          </cell>
          <cell r="Q2520">
            <v>0</v>
          </cell>
          <cell r="R2520">
            <v>26.4</v>
          </cell>
        </row>
        <row r="2521">
          <cell r="E2521">
            <v>15000100601</v>
          </cell>
          <cell r="F2521" t="str">
            <v>F</v>
          </cell>
          <cell r="G2521">
            <v>1</v>
          </cell>
          <cell r="I2521" t="str">
            <v>Macaé - Barra de São João</v>
          </cell>
          <cell r="J2521" t="str">
            <v>A</v>
          </cell>
          <cell r="K2521" t="str">
            <v>S</v>
          </cell>
          <cell r="L2521">
            <v>37.4</v>
          </cell>
          <cell r="M2521">
            <v>0.31105125974876691</v>
          </cell>
          <cell r="N2521">
            <v>0</v>
          </cell>
          <cell r="O2521">
            <v>0.35356905784392223</v>
          </cell>
          <cell r="P2521">
            <v>0</v>
          </cell>
          <cell r="Q2521">
            <v>0</v>
          </cell>
          <cell r="R2521">
            <v>11.9</v>
          </cell>
        </row>
        <row r="2522">
          <cell r="E2522">
            <v>15000100602</v>
          </cell>
          <cell r="F2522" t="str">
            <v>F</v>
          </cell>
          <cell r="G2522">
            <v>2</v>
          </cell>
          <cell r="I2522" t="str">
            <v>Macaé - São Pedro da Aldeia</v>
          </cell>
          <cell r="J2522" t="str">
            <v>A</v>
          </cell>
          <cell r="K2522" t="str">
            <v>S</v>
          </cell>
          <cell r="L2522">
            <v>70.099999999999994</v>
          </cell>
          <cell r="M2522">
            <v>0.31105125974876691</v>
          </cell>
          <cell r="N2522">
            <v>0</v>
          </cell>
          <cell r="O2522">
            <v>0.35356905784392223</v>
          </cell>
          <cell r="P2522">
            <v>0</v>
          </cell>
          <cell r="Q2522">
            <v>0</v>
          </cell>
          <cell r="R2522">
            <v>22.1</v>
          </cell>
        </row>
        <row r="2523">
          <cell r="E2523">
            <v>15000100603</v>
          </cell>
          <cell r="F2523" t="str">
            <v>F</v>
          </cell>
          <cell r="G2523">
            <v>3</v>
          </cell>
          <cell r="I2523" t="str">
            <v>Rio das Ostras - São Pedro da Aldeia</v>
          </cell>
          <cell r="J2523" t="str">
            <v>A</v>
          </cell>
          <cell r="K2523" t="str">
            <v>S</v>
          </cell>
          <cell r="L2523">
            <v>41.3</v>
          </cell>
          <cell r="M2523">
            <v>0.31105125974876691</v>
          </cell>
          <cell r="N2523">
            <v>0</v>
          </cell>
          <cell r="O2523">
            <v>0.35356905784392223</v>
          </cell>
          <cell r="P2523">
            <v>0</v>
          </cell>
          <cell r="Q2523">
            <v>0</v>
          </cell>
          <cell r="R2523">
            <v>13.1</v>
          </cell>
        </row>
        <row r="2524">
          <cell r="E2524">
            <v>15000100604</v>
          </cell>
          <cell r="F2524" t="str">
            <v>F</v>
          </cell>
          <cell r="G2524">
            <v>4</v>
          </cell>
          <cell r="I2524" t="str">
            <v>Rio das Ostras - Cabo Frio</v>
          </cell>
          <cell r="J2524" t="str">
            <v>A</v>
          </cell>
          <cell r="K2524" t="str">
            <v>S</v>
          </cell>
          <cell r="L2524">
            <v>55.1</v>
          </cell>
          <cell r="M2524">
            <v>0.31105125974876691</v>
          </cell>
          <cell r="N2524">
            <v>0</v>
          </cell>
          <cell r="O2524">
            <v>0.35356905784392223</v>
          </cell>
          <cell r="P2524">
            <v>0</v>
          </cell>
          <cell r="Q2524">
            <v>0</v>
          </cell>
          <cell r="R2524">
            <v>17.399999999999999</v>
          </cell>
        </row>
        <row r="2525">
          <cell r="E2525">
            <v>15000100605</v>
          </cell>
          <cell r="F2525" t="str">
            <v>F</v>
          </cell>
          <cell r="G2525">
            <v>5</v>
          </cell>
          <cell r="I2525" t="str">
            <v>Cabo Frio - Unamar</v>
          </cell>
          <cell r="J2525" t="str">
            <v>A</v>
          </cell>
          <cell r="K2525" t="str">
            <v>S</v>
          </cell>
          <cell r="L2525">
            <v>41.3</v>
          </cell>
          <cell r="M2525">
            <v>0.31105125974876691</v>
          </cell>
          <cell r="N2525">
            <v>0</v>
          </cell>
          <cell r="O2525">
            <v>0.35356905784392223</v>
          </cell>
          <cell r="P2525">
            <v>0</v>
          </cell>
          <cell r="Q2525">
            <v>0</v>
          </cell>
          <cell r="R2525">
            <v>13.1</v>
          </cell>
        </row>
        <row r="2526">
          <cell r="E2526">
            <v>15000100606</v>
          </cell>
          <cell r="F2526" t="str">
            <v>F</v>
          </cell>
          <cell r="G2526">
            <v>6</v>
          </cell>
          <cell r="I2526" t="str">
            <v>Macaé - Unamar</v>
          </cell>
          <cell r="J2526" t="str">
            <v>A</v>
          </cell>
          <cell r="K2526" t="str">
            <v>S</v>
          </cell>
          <cell r="L2526">
            <v>42.6</v>
          </cell>
          <cell r="M2526">
            <v>0.31105125974876691</v>
          </cell>
          <cell r="N2526">
            <v>0</v>
          </cell>
          <cell r="O2526">
            <v>0.35356905784392223</v>
          </cell>
          <cell r="P2526">
            <v>0</v>
          </cell>
          <cell r="Q2526">
            <v>0</v>
          </cell>
          <cell r="R2526">
            <v>13.55</v>
          </cell>
        </row>
        <row r="2527">
          <cell r="E2527">
            <v>15000200000</v>
          </cell>
          <cell r="F2527" t="str">
            <v>F</v>
          </cell>
          <cell r="G2527">
            <v>0</v>
          </cell>
          <cell r="H2527" t="str">
            <v>B430</v>
          </cell>
          <cell r="I2527" t="str">
            <v xml:space="preserve">Macaé - Arraial do Cabo  </v>
          </cell>
          <cell r="J2527" t="str">
            <v>SA</v>
          </cell>
          <cell r="K2527" t="str">
            <v>O</v>
          </cell>
          <cell r="L2527">
            <v>95.1</v>
          </cell>
          <cell r="M2527">
            <v>0.2781022311681014</v>
          </cell>
          <cell r="N2527">
            <v>0</v>
          </cell>
          <cell r="O2527">
            <v>0.32064477933097385</v>
          </cell>
          <cell r="P2527">
            <v>0</v>
          </cell>
          <cell r="Q2527">
            <v>0</v>
          </cell>
          <cell r="R2527">
            <v>26.75</v>
          </cell>
        </row>
        <row r="2528">
          <cell r="E2528">
            <v>15000200001</v>
          </cell>
          <cell r="F2528" t="str">
            <v>F</v>
          </cell>
          <cell r="G2528">
            <v>1</v>
          </cell>
          <cell r="I2528" t="str">
            <v>Macaé - Barra de São João</v>
          </cell>
          <cell r="J2528" t="str">
            <v>SA</v>
          </cell>
          <cell r="K2528" t="str">
            <v>S</v>
          </cell>
          <cell r="L2528">
            <v>37.4</v>
          </cell>
          <cell r="M2528">
            <v>0.2781022311681014</v>
          </cell>
          <cell r="N2528">
            <v>0</v>
          </cell>
          <cell r="O2528">
            <v>0.32064477933097385</v>
          </cell>
          <cell r="P2528">
            <v>0</v>
          </cell>
          <cell r="Q2528">
            <v>0</v>
          </cell>
          <cell r="R2528">
            <v>10.7</v>
          </cell>
        </row>
        <row r="2529">
          <cell r="E2529">
            <v>15000200002</v>
          </cell>
          <cell r="F2529" t="str">
            <v>F</v>
          </cell>
          <cell r="G2529">
            <v>2</v>
          </cell>
          <cell r="I2529" t="str">
            <v>Macaé - Cabo Frio</v>
          </cell>
          <cell r="J2529" t="str">
            <v>SA</v>
          </cell>
          <cell r="K2529" t="str">
            <v>S</v>
          </cell>
          <cell r="L2529">
            <v>83.9</v>
          </cell>
          <cell r="M2529">
            <v>0.2781022311681014</v>
          </cell>
          <cell r="N2529">
            <v>0</v>
          </cell>
          <cell r="O2529">
            <v>0.32064477933097385</v>
          </cell>
          <cell r="P2529">
            <v>0</v>
          </cell>
          <cell r="Q2529">
            <v>0</v>
          </cell>
          <cell r="R2529">
            <v>23.6</v>
          </cell>
        </row>
        <row r="2530">
          <cell r="E2530">
            <v>15000200003</v>
          </cell>
          <cell r="F2530" t="str">
            <v>F</v>
          </cell>
          <cell r="G2530">
            <v>3</v>
          </cell>
          <cell r="I2530" t="str">
            <v>Rio da Ostras - Cabo Frio</v>
          </cell>
          <cell r="J2530" t="str">
            <v>SA</v>
          </cell>
          <cell r="K2530" t="str">
            <v>S</v>
          </cell>
          <cell r="L2530">
            <v>55.1</v>
          </cell>
          <cell r="M2530">
            <v>0.2781022311681014</v>
          </cell>
          <cell r="N2530">
            <v>0</v>
          </cell>
          <cell r="O2530">
            <v>0.32064477933097385</v>
          </cell>
          <cell r="P2530">
            <v>0</v>
          </cell>
          <cell r="Q2530">
            <v>0</v>
          </cell>
          <cell r="R2530">
            <v>15.6</v>
          </cell>
        </row>
        <row r="2531">
          <cell r="E2531">
            <v>15000200004</v>
          </cell>
          <cell r="F2531" t="str">
            <v>F</v>
          </cell>
          <cell r="G2531">
            <v>4</v>
          </cell>
          <cell r="I2531" t="str">
            <v>Barra de São João - Arraial do Cabo</v>
          </cell>
          <cell r="J2531" t="str">
            <v>SA</v>
          </cell>
          <cell r="K2531" t="str">
            <v>S</v>
          </cell>
          <cell r="L2531">
            <v>57.5</v>
          </cell>
          <cell r="M2531">
            <v>0.2781022311681014</v>
          </cell>
          <cell r="N2531">
            <v>0</v>
          </cell>
          <cell r="O2531">
            <v>0.32064477933097385</v>
          </cell>
          <cell r="P2531">
            <v>0</v>
          </cell>
          <cell r="Q2531">
            <v>0</v>
          </cell>
          <cell r="R2531">
            <v>16.25</v>
          </cell>
        </row>
        <row r="2532">
          <cell r="E2532">
            <v>15000200100</v>
          </cell>
          <cell r="F2532" t="str">
            <v>F</v>
          </cell>
          <cell r="G2532">
            <v>0</v>
          </cell>
          <cell r="H2532" t="str">
            <v>B431</v>
          </cell>
          <cell r="I2532" t="str">
            <v xml:space="preserve">Arraial do Cabo - Córrego do Ouro </v>
          </cell>
          <cell r="J2532" t="str">
            <v>SA</v>
          </cell>
          <cell r="K2532" t="str">
            <v>C</v>
          </cell>
          <cell r="L2532">
            <v>123.5</v>
          </cell>
          <cell r="M2532">
            <v>0.2781022311681014</v>
          </cell>
          <cell r="N2532">
            <v>0</v>
          </cell>
          <cell r="O2532">
            <v>0.32064477933097385</v>
          </cell>
          <cell r="P2532">
            <v>0</v>
          </cell>
          <cell r="Q2532">
            <v>0</v>
          </cell>
          <cell r="R2532">
            <v>34.6</v>
          </cell>
        </row>
        <row r="2533">
          <cell r="E2533">
            <v>15000200101</v>
          </cell>
          <cell r="F2533" t="str">
            <v>F</v>
          </cell>
          <cell r="G2533">
            <v>1</v>
          </cell>
          <cell r="I2533" t="str">
            <v>Córrego do Ouro - Mar do Norte</v>
          </cell>
          <cell r="J2533" t="str">
            <v>SA</v>
          </cell>
          <cell r="K2533" t="str">
            <v>S</v>
          </cell>
          <cell r="L2533">
            <v>38</v>
          </cell>
          <cell r="M2533">
            <v>0.2781022311681014</v>
          </cell>
          <cell r="N2533">
            <v>0</v>
          </cell>
          <cell r="O2533">
            <v>0.32064477933097385</v>
          </cell>
          <cell r="P2533">
            <v>0</v>
          </cell>
          <cell r="Q2533">
            <v>0</v>
          </cell>
          <cell r="R2533">
            <v>10.85</v>
          </cell>
        </row>
        <row r="2534">
          <cell r="E2534">
            <v>15000200102</v>
          </cell>
          <cell r="F2534" t="str">
            <v>F</v>
          </cell>
          <cell r="G2534">
            <v>2</v>
          </cell>
          <cell r="I2534" t="str">
            <v>Córrego do Ouro - Rio das Ostras</v>
          </cell>
          <cell r="J2534" t="str">
            <v>SA</v>
          </cell>
          <cell r="K2534" t="str">
            <v>S</v>
          </cell>
          <cell r="L2534">
            <v>56</v>
          </cell>
          <cell r="M2534">
            <v>0.2781022311681014</v>
          </cell>
          <cell r="N2534">
            <v>0</v>
          </cell>
          <cell r="O2534">
            <v>0.32064477933097385</v>
          </cell>
          <cell r="P2534">
            <v>0</v>
          </cell>
          <cell r="Q2534">
            <v>0</v>
          </cell>
          <cell r="R2534">
            <v>15.85</v>
          </cell>
        </row>
        <row r="2535">
          <cell r="E2535">
            <v>15000200103</v>
          </cell>
          <cell r="F2535" t="str">
            <v>F</v>
          </cell>
          <cell r="G2535">
            <v>3</v>
          </cell>
          <cell r="I2535" t="str">
            <v>Córrego do Ouro - Barra de São João</v>
          </cell>
          <cell r="J2535" t="str">
            <v>SA</v>
          </cell>
          <cell r="K2535" t="str">
            <v>S</v>
          </cell>
          <cell r="L2535">
            <v>65.400000000000006</v>
          </cell>
          <cell r="M2535">
            <v>0.2781022311681014</v>
          </cell>
          <cell r="N2535">
            <v>0</v>
          </cell>
          <cell r="O2535">
            <v>0.32064477933097385</v>
          </cell>
          <cell r="P2535">
            <v>0</v>
          </cell>
          <cell r="Q2535">
            <v>0</v>
          </cell>
          <cell r="R2535">
            <v>18.45</v>
          </cell>
        </row>
        <row r="2536">
          <cell r="E2536">
            <v>15000200104</v>
          </cell>
          <cell r="F2536" t="str">
            <v>F</v>
          </cell>
          <cell r="G2536">
            <v>4</v>
          </cell>
          <cell r="I2536" t="str">
            <v>Córrego do Ouro - São Pedro da Aldeia</v>
          </cell>
          <cell r="J2536" t="str">
            <v>SA</v>
          </cell>
          <cell r="K2536" t="str">
            <v>S</v>
          </cell>
          <cell r="L2536">
            <v>98.1</v>
          </cell>
          <cell r="M2536">
            <v>0.2781022311681014</v>
          </cell>
          <cell r="N2536">
            <v>0</v>
          </cell>
          <cell r="O2536">
            <v>0.32064477933097385</v>
          </cell>
          <cell r="P2536">
            <v>0</v>
          </cell>
          <cell r="Q2536">
            <v>0</v>
          </cell>
          <cell r="R2536">
            <v>27.55</v>
          </cell>
        </row>
        <row r="2537">
          <cell r="E2537">
            <v>15000200105</v>
          </cell>
          <cell r="F2537" t="str">
            <v>F</v>
          </cell>
          <cell r="G2537">
            <v>5</v>
          </cell>
          <cell r="I2537" t="str">
            <v>Córrego do Ouro - Cabo Frio</v>
          </cell>
          <cell r="J2537" t="str">
            <v>SA</v>
          </cell>
          <cell r="K2537" t="str">
            <v>S</v>
          </cell>
          <cell r="L2537">
            <v>111.9</v>
          </cell>
          <cell r="M2537">
            <v>0.2781022311681014</v>
          </cell>
          <cell r="N2537">
            <v>0</v>
          </cell>
          <cell r="O2537">
            <v>0.32064477933097385</v>
          </cell>
          <cell r="P2537">
            <v>0</v>
          </cell>
          <cell r="Q2537">
            <v>0</v>
          </cell>
          <cell r="R2537">
            <v>31.4</v>
          </cell>
        </row>
        <row r="2538">
          <cell r="E2538">
            <v>15000200106</v>
          </cell>
          <cell r="F2538" t="str">
            <v>F</v>
          </cell>
          <cell r="G2538">
            <v>6</v>
          </cell>
          <cell r="I2538" t="str">
            <v>Macaé - Barra de São João</v>
          </cell>
          <cell r="J2538" t="str">
            <v>SA</v>
          </cell>
          <cell r="K2538" t="str">
            <v>S</v>
          </cell>
          <cell r="L2538">
            <v>37.4</v>
          </cell>
          <cell r="M2538">
            <v>0.2781022311681014</v>
          </cell>
          <cell r="N2538">
            <v>0</v>
          </cell>
          <cell r="O2538">
            <v>0.32064477933097385</v>
          </cell>
          <cell r="P2538">
            <v>0</v>
          </cell>
          <cell r="Q2538">
            <v>0</v>
          </cell>
          <cell r="R2538">
            <v>10.7</v>
          </cell>
        </row>
        <row r="2539">
          <cell r="E2539">
            <v>15000200107</v>
          </cell>
          <cell r="F2539" t="str">
            <v>F</v>
          </cell>
          <cell r="G2539">
            <v>7</v>
          </cell>
          <cell r="I2539" t="str">
            <v>Macaé - São Pedro da Aldeia</v>
          </cell>
          <cell r="J2539" t="str">
            <v>SA</v>
          </cell>
          <cell r="K2539" t="str">
            <v>S</v>
          </cell>
          <cell r="L2539">
            <v>70</v>
          </cell>
          <cell r="M2539">
            <v>0.2781022311681014</v>
          </cell>
          <cell r="N2539">
            <v>0</v>
          </cell>
          <cell r="O2539">
            <v>0.32064477933097385</v>
          </cell>
          <cell r="P2539">
            <v>0</v>
          </cell>
          <cell r="Q2539">
            <v>0</v>
          </cell>
          <cell r="R2539">
            <v>19.75</v>
          </cell>
        </row>
        <row r="2540">
          <cell r="E2540">
            <v>15000200108</v>
          </cell>
          <cell r="F2540" t="str">
            <v>F</v>
          </cell>
          <cell r="G2540">
            <v>8</v>
          </cell>
          <cell r="I2540" t="str">
            <v>Macaé - Cabo Frio</v>
          </cell>
          <cell r="J2540" t="str">
            <v>SA</v>
          </cell>
          <cell r="K2540" t="str">
            <v>S</v>
          </cell>
          <cell r="L2540">
            <v>83.9</v>
          </cell>
          <cell r="M2540">
            <v>0.2781022311681014</v>
          </cell>
          <cell r="N2540">
            <v>0</v>
          </cell>
          <cell r="O2540">
            <v>0.32064477933097385</v>
          </cell>
          <cell r="P2540">
            <v>0</v>
          </cell>
          <cell r="Q2540">
            <v>0</v>
          </cell>
          <cell r="R2540">
            <v>23.6</v>
          </cell>
        </row>
        <row r="2541">
          <cell r="E2541">
            <v>15000200109</v>
          </cell>
          <cell r="F2541" t="str">
            <v>F</v>
          </cell>
          <cell r="G2541">
            <v>9</v>
          </cell>
          <cell r="I2541" t="str">
            <v>Macaé - Arraial do Cabo</v>
          </cell>
          <cell r="J2541" t="str">
            <v>SA</v>
          </cell>
          <cell r="K2541" t="str">
            <v>S</v>
          </cell>
          <cell r="L2541">
            <v>95.1</v>
          </cell>
          <cell r="M2541">
            <v>0.2781022311681014</v>
          </cell>
          <cell r="N2541">
            <v>0</v>
          </cell>
          <cell r="O2541">
            <v>0.32064477933097385</v>
          </cell>
          <cell r="P2541">
            <v>0</v>
          </cell>
          <cell r="Q2541">
            <v>0</v>
          </cell>
          <cell r="R2541">
            <v>26.75</v>
          </cell>
        </row>
        <row r="2542">
          <cell r="E2542">
            <v>15000200110</v>
          </cell>
          <cell r="F2542" t="str">
            <v>F</v>
          </cell>
          <cell r="G2542">
            <v>10</v>
          </cell>
          <cell r="I2542" t="str">
            <v>Rio das Ostras - Cabo Frio</v>
          </cell>
          <cell r="J2542" t="str">
            <v>SA</v>
          </cell>
          <cell r="K2542" t="str">
            <v>S</v>
          </cell>
          <cell r="L2542">
            <v>55.1</v>
          </cell>
          <cell r="M2542">
            <v>0.2781022311681014</v>
          </cell>
          <cell r="N2542">
            <v>0</v>
          </cell>
          <cell r="O2542">
            <v>0.32064477933097385</v>
          </cell>
          <cell r="P2542">
            <v>0</v>
          </cell>
          <cell r="Q2542">
            <v>0</v>
          </cell>
          <cell r="R2542">
            <v>15.6</v>
          </cell>
        </row>
        <row r="2543">
          <cell r="E2543">
            <v>15000200111</v>
          </cell>
          <cell r="F2543" t="str">
            <v>F</v>
          </cell>
          <cell r="G2543">
            <v>11</v>
          </cell>
          <cell r="I2543" t="str">
            <v>Rio das Ostras - Arraial do Cabo</v>
          </cell>
          <cell r="J2543" t="str">
            <v>SA</v>
          </cell>
          <cell r="K2543" t="str">
            <v>S</v>
          </cell>
          <cell r="L2543">
            <v>67.099999999999994</v>
          </cell>
          <cell r="M2543">
            <v>0.2781022311681014</v>
          </cell>
          <cell r="N2543">
            <v>0</v>
          </cell>
          <cell r="O2543">
            <v>0.32064477933097385</v>
          </cell>
          <cell r="P2543">
            <v>0</v>
          </cell>
          <cell r="Q2543">
            <v>0</v>
          </cell>
          <cell r="R2543">
            <v>18.95</v>
          </cell>
        </row>
        <row r="2544">
          <cell r="E2544">
            <v>15000200112</v>
          </cell>
          <cell r="F2544" t="str">
            <v>F</v>
          </cell>
          <cell r="G2544">
            <v>12</v>
          </cell>
          <cell r="I2544" t="str">
            <v>Barra de São João - Arraial do Cabo</v>
          </cell>
          <cell r="J2544" t="str">
            <v>SA</v>
          </cell>
          <cell r="K2544" t="str">
            <v>S</v>
          </cell>
          <cell r="L2544">
            <v>57.5</v>
          </cell>
          <cell r="M2544">
            <v>0.2781022311681014</v>
          </cell>
          <cell r="N2544">
            <v>0</v>
          </cell>
          <cell r="O2544">
            <v>0.32064477933097385</v>
          </cell>
          <cell r="P2544">
            <v>0</v>
          </cell>
          <cell r="Q2544">
            <v>0</v>
          </cell>
          <cell r="R2544">
            <v>16.25</v>
          </cell>
        </row>
        <row r="2545">
          <cell r="E2545">
            <v>15000200113</v>
          </cell>
          <cell r="F2545" t="str">
            <v>F</v>
          </cell>
          <cell r="G2545">
            <v>13</v>
          </cell>
          <cell r="I2545" t="str">
            <v>Cabo Frio - Unamar</v>
          </cell>
          <cell r="J2545" t="str">
            <v>SA</v>
          </cell>
          <cell r="K2545" t="str">
            <v>S</v>
          </cell>
          <cell r="L2545">
            <v>41.3</v>
          </cell>
          <cell r="M2545">
            <v>0.2781022311681014</v>
          </cell>
          <cell r="N2545">
            <v>0</v>
          </cell>
          <cell r="O2545">
            <v>0.32064477933097385</v>
          </cell>
          <cell r="P2545">
            <v>0</v>
          </cell>
          <cell r="Q2545">
            <v>0</v>
          </cell>
          <cell r="R2545">
            <v>11.75</v>
          </cell>
        </row>
        <row r="2546">
          <cell r="E2546">
            <v>15000200200</v>
          </cell>
          <cell r="F2546" t="str">
            <v>F</v>
          </cell>
          <cell r="G2546">
            <v>0</v>
          </cell>
          <cell r="H2546" t="str">
            <v>B432</v>
          </cell>
          <cell r="I2546" t="str">
            <v>Arraial do Cabo - Carapebus</v>
          </cell>
          <cell r="J2546" t="str">
            <v>SA</v>
          </cell>
          <cell r="K2546" t="str">
            <v>C</v>
          </cell>
          <cell r="L2546">
            <v>122.7</v>
          </cell>
          <cell r="M2546">
            <v>0.2781022311681014</v>
          </cell>
          <cell r="N2546">
            <v>0</v>
          </cell>
          <cell r="O2546">
            <v>0.32064477933097385</v>
          </cell>
          <cell r="P2546">
            <v>0</v>
          </cell>
          <cell r="Q2546">
            <v>0</v>
          </cell>
          <cell r="R2546">
            <v>34.4</v>
          </cell>
        </row>
        <row r="2547">
          <cell r="E2547">
            <v>15000200201</v>
          </cell>
          <cell r="F2547" t="str">
            <v>F</v>
          </cell>
          <cell r="G2547">
            <v>1</v>
          </cell>
          <cell r="I2547" t="str">
            <v>Carapebus - Rio das Ostras</v>
          </cell>
          <cell r="J2547" t="str">
            <v>SA</v>
          </cell>
          <cell r="K2547" t="str">
            <v>S</v>
          </cell>
          <cell r="L2547">
            <v>95.3</v>
          </cell>
          <cell r="M2547">
            <v>0.2781022311681014</v>
          </cell>
          <cell r="N2547">
            <v>0</v>
          </cell>
          <cell r="O2547">
            <v>0.32064477933097385</v>
          </cell>
          <cell r="P2547">
            <v>0</v>
          </cell>
          <cell r="Q2547">
            <v>0</v>
          </cell>
          <cell r="R2547">
            <v>26.8</v>
          </cell>
        </row>
        <row r="2548">
          <cell r="E2548">
            <v>15000200202</v>
          </cell>
          <cell r="F2548" t="str">
            <v>F</v>
          </cell>
          <cell r="G2548">
            <v>2</v>
          </cell>
          <cell r="I2548" t="str">
            <v>Carapebus - Barra de São João</v>
          </cell>
          <cell r="J2548" t="str">
            <v>SA</v>
          </cell>
          <cell r="K2548" t="str">
            <v>S</v>
          </cell>
          <cell r="L2548">
            <v>64.900000000000006</v>
          </cell>
          <cell r="M2548">
            <v>0.2781022311681014</v>
          </cell>
          <cell r="N2548">
            <v>0</v>
          </cell>
          <cell r="O2548">
            <v>0.32064477933097385</v>
          </cell>
          <cell r="P2548">
            <v>0</v>
          </cell>
          <cell r="Q2548">
            <v>0</v>
          </cell>
          <cell r="R2548">
            <v>18.350000000000001</v>
          </cell>
        </row>
        <row r="2549">
          <cell r="E2549">
            <v>15000200203</v>
          </cell>
          <cell r="F2549" t="str">
            <v>F</v>
          </cell>
          <cell r="G2549">
            <v>3</v>
          </cell>
          <cell r="I2549" t="str">
            <v>Carapebus - São Pedro da Aldeia</v>
          </cell>
          <cell r="J2549" t="str">
            <v>SA</v>
          </cell>
          <cell r="K2549" t="str">
            <v>S</v>
          </cell>
          <cell r="L2549">
            <v>97.6</v>
          </cell>
          <cell r="M2549">
            <v>0.2781022311681014</v>
          </cell>
          <cell r="N2549">
            <v>0</v>
          </cell>
          <cell r="O2549">
            <v>0.32064477933097385</v>
          </cell>
          <cell r="P2549">
            <v>0</v>
          </cell>
          <cell r="Q2549">
            <v>0</v>
          </cell>
          <cell r="R2549">
            <v>27.4</v>
          </cell>
        </row>
        <row r="2550">
          <cell r="E2550">
            <v>15000200204</v>
          </cell>
          <cell r="F2550" t="str">
            <v>F</v>
          </cell>
          <cell r="G2550">
            <v>4</v>
          </cell>
          <cell r="I2550" t="str">
            <v>Macaé - Barra de São João</v>
          </cell>
          <cell r="J2550" t="str">
            <v>SA</v>
          </cell>
          <cell r="K2550" t="str">
            <v>S</v>
          </cell>
          <cell r="L2550">
            <v>37.4</v>
          </cell>
          <cell r="M2550">
            <v>0.2781022311681014</v>
          </cell>
          <cell r="N2550">
            <v>0</v>
          </cell>
          <cell r="O2550">
            <v>0.32064477933097385</v>
          </cell>
          <cell r="P2550">
            <v>0</v>
          </cell>
          <cell r="Q2550">
            <v>0</v>
          </cell>
          <cell r="R2550">
            <v>10.7</v>
          </cell>
        </row>
        <row r="2551">
          <cell r="E2551">
            <v>15000200205</v>
          </cell>
          <cell r="F2551" t="str">
            <v>F</v>
          </cell>
          <cell r="G2551">
            <v>5</v>
          </cell>
          <cell r="I2551" t="str">
            <v>Macaé - São Pedro da Aldeia</v>
          </cell>
          <cell r="J2551" t="str">
            <v>SA</v>
          </cell>
          <cell r="K2551" t="str">
            <v>S</v>
          </cell>
          <cell r="L2551">
            <v>70.099999999999994</v>
          </cell>
          <cell r="M2551">
            <v>0.2781022311681014</v>
          </cell>
          <cell r="N2551">
            <v>0</v>
          </cell>
          <cell r="O2551">
            <v>0.32064477933097385</v>
          </cell>
          <cell r="P2551">
            <v>0</v>
          </cell>
          <cell r="Q2551">
            <v>0</v>
          </cell>
          <cell r="R2551">
            <v>19.75</v>
          </cell>
        </row>
        <row r="2552">
          <cell r="E2552">
            <v>15000200206</v>
          </cell>
          <cell r="F2552" t="str">
            <v>F</v>
          </cell>
          <cell r="G2552">
            <v>6</v>
          </cell>
          <cell r="I2552" t="str">
            <v>Macaé - Cabo Frio</v>
          </cell>
          <cell r="J2552" t="str">
            <v>SA</v>
          </cell>
          <cell r="K2552" t="str">
            <v>S</v>
          </cell>
          <cell r="L2552">
            <v>83.9</v>
          </cell>
          <cell r="M2552">
            <v>0.2781022311681014</v>
          </cell>
          <cell r="N2552">
            <v>0</v>
          </cell>
          <cell r="O2552">
            <v>0.32064477933097385</v>
          </cell>
          <cell r="P2552">
            <v>0</v>
          </cell>
          <cell r="Q2552">
            <v>0</v>
          </cell>
          <cell r="R2552">
            <v>23.6</v>
          </cell>
        </row>
        <row r="2553">
          <cell r="E2553">
            <v>15000200207</v>
          </cell>
          <cell r="F2553" t="str">
            <v>F</v>
          </cell>
          <cell r="G2553">
            <v>7</v>
          </cell>
          <cell r="I2553" t="str">
            <v>Macaé - Arraial do Cabo</v>
          </cell>
          <cell r="J2553" t="str">
            <v>SA</v>
          </cell>
          <cell r="K2553" t="str">
            <v>S</v>
          </cell>
          <cell r="L2553">
            <v>95.1</v>
          </cell>
          <cell r="M2553">
            <v>0.2781022311681014</v>
          </cell>
          <cell r="N2553">
            <v>0</v>
          </cell>
          <cell r="O2553">
            <v>0.32064477933097385</v>
          </cell>
          <cell r="P2553">
            <v>0</v>
          </cell>
          <cell r="Q2553">
            <v>0</v>
          </cell>
          <cell r="R2553">
            <v>26.75</v>
          </cell>
        </row>
        <row r="2554">
          <cell r="E2554">
            <v>15000200208</v>
          </cell>
          <cell r="F2554" t="str">
            <v>F</v>
          </cell>
          <cell r="G2554">
            <v>8</v>
          </cell>
          <cell r="I2554" t="str">
            <v>Rio das Ostras - São Pedro da Aldeia</v>
          </cell>
          <cell r="J2554" t="str">
            <v>SA</v>
          </cell>
          <cell r="K2554" t="str">
            <v>S</v>
          </cell>
          <cell r="L2554">
            <v>41.3</v>
          </cell>
          <cell r="M2554">
            <v>0.2781022311681014</v>
          </cell>
          <cell r="N2554">
            <v>0</v>
          </cell>
          <cell r="O2554">
            <v>0.32064477933097385</v>
          </cell>
          <cell r="P2554">
            <v>0</v>
          </cell>
          <cell r="Q2554">
            <v>0</v>
          </cell>
          <cell r="R2554">
            <v>11.75</v>
          </cell>
        </row>
        <row r="2555">
          <cell r="E2555">
            <v>15000200209</v>
          </cell>
          <cell r="F2555" t="str">
            <v>F</v>
          </cell>
          <cell r="G2555">
            <v>9</v>
          </cell>
          <cell r="I2555" t="str">
            <v>Rio das Ostras - Cabo Frio</v>
          </cell>
          <cell r="J2555" t="str">
            <v>SA</v>
          </cell>
          <cell r="K2555" t="str">
            <v>S</v>
          </cell>
          <cell r="L2555">
            <v>55.1</v>
          </cell>
          <cell r="M2555">
            <v>0.2781022311681014</v>
          </cell>
          <cell r="N2555">
            <v>0</v>
          </cell>
          <cell r="O2555">
            <v>0.32064477933097385</v>
          </cell>
          <cell r="P2555">
            <v>0</v>
          </cell>
          <cell r="Q2555">
            <v>0</v>
          </cell>
          <cell r="R2555">
            <v>15.6</v>
          </cell>
        </row>
        <row r="2556">
          <cell r="E2556">
            <v>15000200210</v>
          </cell>
          <cell r="F2556" t="str">
            <v>F</v>
          </cell>
          <cell r="G2556">
            <v>10</v>
          </cell>
          <cell r="I2556" t="str">
            <v>Rio das Ostras - Arraial do Cabo</v>
          </cell>
          <cell r="J2556" t="str">
            <v>SA</v>
          </cell>
          <cell r="K2556" t="str">
            <v>S</v>
          </cell>
          <cell r="L2556">
            <v>67.099999999999994</v>
          </cell>
          <cell r="M2556">
            <v>0.2781022311681014</v>
          </cell>
          <cell r="N2556">
            <v>0</v>
          </cell>
          <cell r="O2556">
            <v>0.32064477933097385</v>
          </cell>
          <cell r="P2556">
            <v>0</v>
          </cell>
          <cell r="Q2556">
            <v>0</v>
          </cell>
          <cell r="R2556">
            <v>18.95</v>
          </cell>
        </row>
        <row r="2557">
          <cell r="E2557">
            <v>15000200211</v>
          </cell>
          <cell r="F2557" t="str">
            <v>F</v>
          </cell>
          <cell r="G2557">
            <v>11</v>
          </cell>
          <cell r="I2557" t="str">
            <v>Barra de São João -  São Pedro da Aldeia</v>
          </cell>
          <cell r="J2557" t="str">
            <v>SA</v>
          </cell>
          <cell r="K2557" t="str">
            <v>S</v>
          </cell>
          <cell r="L2557">
            <v>32.700000000000003</v>
          </cell>
          <cell r="M2557">
            <v>0.2781022311681014</v>
          </cell>
          <cell r="N2557">
            <v>0</v>
          </cell>
          <cell r="O2557">
            <v>0.32064477933097385</v>
          </cell>
          <cell r="P2557">
            <v>0</v>
          </cell>
          <cell r="Q2557">
            <v>0</v>
          </cell>
          <cell r="R2557">
            <v>9.35</v>
          </cell>
        </row>
        <row r="2558">
          <cell r="E2558">
            <v>15000200212</v>
          </cell>
          <cell r="F2558" t="str">
            <v>F</v>
          </cell>
          <cell r="G2558">
            <v>12</v>
          </cell>
          <cell r="I2558" t="str">
            <v>Barra de São João - Cabo Frio</v>
          </cell>
          <cell r="J2558" t="str">
            <v>SA</v>
          </cell>
          <cell r="K2558" t="str">
            <v>S</v>
          </cell>
          <cell r="L2558">
            <v>45.6</v>
          </cell>
          <cell r="M2558">
            <v>0.2781022311681014</v>
          </cell>
          <cell r="N2558">
            <v>0</v>
          </cell>
          <cell r="O2558">
            <v>0.32064477933097385</v>
          </cell>
          <cell r="P2558">
            <v>0</v>
          </cell>
          <cell r="Q2558">
            <v>0</v>
          </cell>
          <cell r="R2558">
            <v>12.95</v>
          </cell>
        </row>
        <row r="2559">
          <cell r="E2559">
            <v>15000200213</v>
          </cell>
          <cell r="F2559" t="str">
            <v>F</v>
          </cell>
          <cell r="G2559">
            <v>13</v>
          </cell>
          <cell r="I2559" t="str">
            <v>Barra de São João -  Arraial do Cabo</v>
          </cell>
          <cell r="J2559" t="str">
            <v>SA</v>
          </cell>
          <cell r="K2559" t="str">
            <v>S</v>
          </cell>
          <cell r="L2559">
            <v>57.5</v>
          </cell>
          <cell r="M2559">
            <v>0.2781022311681014</v>
          </cell>
          <cell r="N2559">
            <v>0</v>
          </cell>
          <cell r="O2559">
            <v>0.32064477933097385</v>
          </cell>
          <cell r="P2559">
            <v>0</v>
          </cell>
          <cell r="Q2559">
            <v>0</v>
          </cell>
          <cell r="R2559">
            <v>16.25</v>
          </cell>
        </row>
        <row r="2560">
          <cell r="E2560">
            <v>15000200214</v>
          </cell>
          <cell r="F2560" t="str">
            <v>F</v>
          </cell>
          <cell r="G2560">
            <v>14</v>
          </cell>
          <cell r="I2560" t="str">
            <v>Carapebus - Mar do Norte</v>
          </cell>
          <cell r="J2560" t="str">
            <v>SA</v>
          </cell>
          <cell r="K2560" t="str">
            <v>S</v>
          </cell>
          <cell r="L2560">
            <v>40.5</v>
          </cell>
          <cell r="M2560">
            <v>0.2781022311681014</v>
          </cell>
          <cell r="N2560">
            <v>0</v>
          </cell>
          <cell r="O2560">
            <v>0.32064477933097385</v>
          </cell>
          <cell r="P2560">
            <v>0</v>
          </cell>
          <cell r="Q2560">
            <v>0</v>
          </cell>
          <cell r="R2560">
            <v>11.55</v>
          </cell>
        </row>
        <row r="2561">
          <cell r="E2561">
            <v>15000200215</v>
          </cell>
          <cell r="F2561" t="str">
            <v>F</v>
          </cell>
          <cell r="G2561">
            <v>15</v>
          </cell>
          <cell r="I2561" t="str">
            <v>Cabo Frio - Unamar</v>
          </cell>
          <cell r="J2561" t="str">
            <v>SA</v>
          </cell>
          <cell r="K2561" t="str">
            <v>S</v>
          </cell>
          <cell r="L2561">
            <v>41.3</v>
          </cell>
          <cell r="M2561">
            <v>0.2781022311681014</v>
          </cell>
          <cell r="N2561">
            <v>0</v>
          </cell>
          <cell r="O2561">
            <v>0.32064477933097385</v>
          </cell>
          <cell r="P2561">
            <v>0</v>
          </cell>
          <cell r="Q2561">
            <v>0</v>
          </cell>
          <cell r="R2561">
            <v>11.75</v>
          </cell>
        </row>
        <row r="2562">
          <cell r="E2562">
            <v>15000300000</v>
          </cell>
          <cell r="F2562" t="str">
            <v>F</v>
          </cell>
          <cell r="G2562">
            <v>0</v>
          </cell>
          <cell r="H2562" t="str">
            <v>B435</v>
          </cell>
          <cell r="I2562" t="str">
            <v xml:space="preserve">Macaé - Barra de São João  </v>
          </cell>
          <cell r="J2562" t="str">
            <v>SA</v>
          </cell>
          <cell r="K2562" t="str">
            <v>O</v>
          </cell>
          <cell r="L2562">
            <v>28.306265</v>
          </cell>
          <cell r="M2562">
            <v>0.2781022311681014</v>
          </cell>
          <cell r="N2562">
            <v>0</v>
          </cell>
          <cell r="O2562">
            <v>0.32064477933097385</v>
          </cell>
          <cell r="P2562">
            <v>0</v>
          </cell>
          <cell r="Q2562">
            <v>0</v>
          </cell>
          <cell r="R2562">
            <v>8.15</v>
          </cell>
        </row>
        <row r="2563">
          <cell r="E2563">
            <v>15000300100</v>
          </cell>
          <cell r="F2563" t="str">
            <v>F</v>
          </cell>
          <cell r="G2563">
            <v>0</v>
          </cell>
          <cell r="H2563" t="str">
            <v>B433</v>
          </cell>
          <cell r="I2563" t="str">
            <v xml:space="preserve">Macaé - Rio das Ostras </v>
          </cell>
          <cell r="J2563" t="str">
            <v>SA</v>
          </cell>
          <cell r="K2563" t="str">
            <v>C</v>
          </cell>
          <cell r="L2563">
            <v>28</v>
          </cell>
          <cell r="M2563">
            <v>0.2781022311681014</v>
          </cell>
          <cell r="N2563">
            <v>0</v>
          </cell>
          <cell r="O2563">
            <v>0.32064477933097385</v>
          </cell>
          <cell r="P2563">
            <v>0</v>
          </cell>
          <cell r="Q2563">
            <v>0</v>
          </cell>
          <cell r="R2563">
            <v>8.0500000000000007</v>
          </cell>
        </row>
        <row r="2564">
          <cell r="E2564">
            <v>15000300200</v>
          </cell>
          <cell r="F2564" t="str">
            <v>F</v>
          </cell>
          <cell r="G2564">
            <v>0</v>
          </cell>
          <cell r="H2564" t="str">
            <v>B434</v>
          </cell>
          <cell r="I2564" t="str">
            <v xml:space="preserve">Macaé - Unamar </v>
          </cell>
          <cell r="J2564" t="str">
            <v>SA</v>
          </cell>
          <cell r="K2564" t="str">
            <v>C</v>
          </cell>
          <cell r="L2564">
            <v>42.6</v>
          </cell>
          <cell r="M2564">
            <v>0.2781022311681014</v>
          </cell>
          <cell r="N2564">
            <v>0</v>
          </cell>
          <cell r="O2564">
            <v>0.32064477933097385</v>
          </cell>
          <cell r="P2564">
            <v>0</v>
          </cell>
          <cell r="Q2564">
            <v>0</v>
          </cell>
          <cell r="R2564">
            <v>12.1</v>
          </cell>
        </row>
        <row r="2565">
          <cell r="E2565">
            <v>15000300201</v>
          </cell>
          <cell r="F2565" t="str">
            <v>F</v>
          </cell>
          <cell r="G2565">
            <v>1</v>
          </cell>
          <cell r="I2565" t="str">
            <v>Macaé - Rio das Ostras</v>
          </cell>
          <cell r="J2565" t="str">
            <v>SA</v>
          </cell>
          <cell r="K2565" t="str">
            <v>S</v>
          </cell>
          <cell r="L2565">
            <v>30.2</v>
          </cell>
          <cell r="M2565">
            <v>0.2781022311681014</v>
          </cell>
          <cell r="N2565">
            <v>0</v>
          </cell>
          <cell r="O2565">
            <v>0.32064477933097385</v>
          </cell>
          <cell r="P2565">
            <v>0</v>
          </cell>
          <cell r="Q2565">
            <v>0</v>
          </cell>
          <cell r="R2565">
            <v>8.6999999999999993</v>
          </cell>
        </row>
        <row r="2566">
          <cell r="E2566">
            <v>15000300202</v>
          </cell>
          <cell r="F2566" t="str">
            <v>F</v>
          </cell>
          <cell r="G2566">
            <v>2</v>
          </cell>
          <cell r="I2566" t="str">
            <v>Imboacica - Unamar</v>
          </cell>
          <cell r="J2566" t="str">
            <v>SA</v>
          </cell>
          <cell r="K2566" t="str">
            <v>S</v>
          </cell>
          <cell r="L2566">
            <v>33.6</v>
          </cell>
          <cell r="M2566">
            <v>0.2781022311681014</v>
          </cell>
          <cell r="N2566">
            <v>0</v>
          </cell>
          <cell r="O2566">
            <v>0.32064477933097385</v>
          </cell>
          <cell r="P2566">
            <v>0</v>
          </cell>
          <cell r="Q2566">
            <v>0</v>
          </cell>
          <cell r="R2566">
            <v>9.6</v>
          </cell>
        </row>
        <row r="2567">
          <cell r="E2567">
            <v>15000300203</v>
          </cell>
          <cell r="F2567" t="str">
            <v>F</v>
          </cell>
          <cell r="G2567">
            <v>3</v>
          </cell>
          <cell r="I2567" t="str">
            <v>Imboacica - Barra de São João</v>
          </cell>
          <cell r="J2567" t="str">
            <v>SA</v>
          </cell>
          <cell r="K2567" t="str">
            <v>S</v>
          </cell>
          <cell r="L2567">
            <v>25.1</v>
          </cell>
          <cell r="M2567">
            <v>0.2781022311681014</v>
          </cell>
          <cell r="N2567">
            <v>0</v>
          </cell>
          <cell r="O2567">
            <v>0.32064477933097385</v>
          </cell>
          <cell r="P2567">
            <v>0</v>
          </cell>
          <cell r="Q2567">
            <v>0</v>
          </cell>
          <cell r="R2567">
            <v>7.25</v>
          </cell>
        </row>
        <row r="2568">
          <cell r="E2568">
            <v>15000300205</v>
          </cell>
          <cell r="F2568" t="str">
            <v>F</v>
          </cell>
          <cell r="G2568">
            <v>5</v>
          </cell>
          <cell r="I2568" t="str">
            <v>Macaé - Barra de São João</v>
          </cell>
          <cell r="J2568" t="str">
            <v>SA</v>
          </cell>
          <cell r="K2568" t="str">
            <v>S</v>
          </cell>
          <cell r="L2568">
            <v>37.4</v>
          </cell>
          <cell r="M2568">
            <v>0.2781022311681014</v>
          </cell>
          <cell r="N2568">
            <v>0</v>
          </cell>
          <cell r="O2568">
            <v>0.32064477933097385</v>
          </cell>
          <cell r="P2568">
            <v>0</v>
          </cell>
          <cell r="Q2568">
            <v>0</v>
          </cell>
          <cell r="R2568">
            <v>10.7</v>
          </cell>
        </row>
        <row r="2569">
          <cell r="E2569">
            <v>15000300300</v>
          </cell>
          <cell r="F2569" t="str">
            <v>F</v>
          </cell>
          <cell r="G2569">
            <v>0</v>
          </cell>
          <cell r="I2569" t="str">
            <v xml:space="preserve">Macaé - Barra de São João  </v>
          </cell>
          <cell r="J2569" t="str">
            <v>AC</v>
          </cell>
          <cell r="K2569" t="str">
            <v>C</v>
          </cell>
          <cell r="L2569">
            <v>28.306265</v>
          </cell>
          <cell r="M2569">
            <v>0.2781022311681014</v>
          </cell>
          <cell r="N2569">
            <v>0</v>
          </cell>
          <cell r="O2569">
            <v>0.32064477933097385</v>
          </cell>
          <cell r="P2569">
            <v>0</v>
          </cell>
          <cell r="Q2569">
            <v>0</v>
          </cell>
          <cell r="R2569">
            <v>12.1</v>
          </cell>
        </row>
        <row r="2570">
          <cell r="E2570">
            <v>15000700000</v>
          </cell>
          <cell r="F2570" t="str">
            <v>F</v>
          </cell>
          <cell r="G2570">
            <v>0</v>
          </cell>
          <cell r="I2570" t="str">
            <v>Rio de Janeiro - Macaé (via Araruama/PPCS)</v>
          </cell>
          <cell r="J2570" t="str">
            <v>A</v>
          </cell>
          <cell r="K2570" t="str">
            <v>O</v>
          </cell>
          <cell r="L2570">
            <v>203.6</v>
          </cell>
          <cell r="M2570">
            <v>0.31105125974876691</v>
          </cell>
          <cell r="N2570">
            <v>0</v>
          </cell>
          <cell r="O2570">
            <v>0.35356905784392223</v>
          </cell>
          <cell r="P2570">
            <v>0</v>
          </cell>
          <cell r="Q2570">
            <v>0</v>
          </cell>
          <cell r="R2570">
            <v>63.6</v>
          </cell>
        </row>
        <row r="2571">
          <cell r="E2571">
            <v>15000700001</v>
          </cell>
          <cell r="F2571" t="str">
            <v>F</v>
          </cell>
          <cell r="G2571">
            <v>1</v>
          </cell>
          <cell r="I2571" t="str">
            <v>Araruama - Macaé</v>
          </cell>
          <cell r="J2571" t="str">
            <v>A</v>
          </cell>
          <cell r="K2571" t="str">
            <v>S</v>
          </cell>
          <cell r="L2571">
            <v>94.7</v>
          </cell>
          <cell r="M2571">
            <v>0.31105125974876691</v>
          </cell>
          <cell r="N2571">
            <v>0</v>
          </cell>
          <cell r="O2571">
            <v>0.35356905784392223</v>
          </cell>
          <cell r="P2571">
            <v>0</v>
          </cell>
          <cell r="Q2571">
            <v>0</v>
          </cell>
          <cell r="R2571">
            <v>29.75</v>
          </cell>
        </row>
        <row r="2572">
          <cell r="E2572">
            <v>15000700002</v>
          </cell>
          <cell r="F2572" t="str">
            <v>F</v>
          </cell>
          <cell r="G2572">
            <v>2</v>
          </cell>
          <cell r="I2572" t="str">
            <v>Rio de Janeiro - Unamar</v>
          </cell>
          <cell r="J2572" t="str">
            <v>A</v>
          </cell>
          <cell r="K2572" t="str">
            <v>S</v>
          </cell>
          <cell r="L2572">
            <v>159.19999999999999</v>
          </cell>
          <cell r="M2572">
            <v>0.31105125974876691</v>
          </cell>
          <cell r="N2572">
            <v>0</v>
          </cell>
          <cell r="O2572">
            <v>0.35356905784392223</v>
          </cell>
          <cell r="P2572">
            <v>0</v>
          </cell>
          <cell r="Q2572">
            <v>0</v>
          </cell>
          <cell r="R2572">
            <v>49.8</v>
          </cell>
        </row>
        <row r="2573">
          <cell r="E2573">
            <v>15000700003</v>
          </cell>
          <cell r="F2573" t="str">
            <v>F</v>
          </cell>
          <cell r="G2573">
            <v>3</v>
          </cell>
          <cell r="I2573" t="str">
            <v>Rio de Janeiro - Rio das Ostras</v>
          </cell>
          <cell r="J2573" t="str">
            <v>A</v>
          </cell>
          <cell r="K2573" t="str">
            <v>S</v>
          </cell>
          <cell r="L2573">
            <v>179.2</v>
          </cell>
          <cell r="M2573">
            <v>0.31105125974876691</v>
          </cell>
          <cell r="N2573">
            <v>0</v>
          </cell>
          <cell r="O2573">
            <v>0.35356905784392223</v>
          </cell>
          <cell r="P2573">
            <v>0</v>
          </cell>
          <cell r="Q2573">
            <v>0</v>
          </cell>
          <cell r="R2573">
            <v>56</v>
          </cell>
        </row>
        <row r="2574">
          <cell r="E2574">
            <v>15000700100</v>
          </cell>
          <cell r="F2574" t="str">
            <v>F</v>
          </cell>
          <cell r="G2574">
            <v>0</v>
          </cell>
          <cell r="I2574" t="str">
            <v>Rio de Janeiro - Rio das Ostras</v>
          </cell>
          <cell r="J2574" t="str">
            <v>A</v>
          </cell>
          <cell r="K2574" t="str">
            <v>C</v>
          </cell>
          <cell r="L2574">
            <v>179.2</v>
          </cell>
          <cell r="M2574">
            <v>0.31105125974876691</v>
          </cell>
          <cell r="N2574">
            <v>0</v>
          </cell>
          <cell r="O2574">
            <v>0.35356905784392223</v>
          </cell>
          <cell r="P2574">
            <v>0</v>
          </cell>
          <cell r="Q2574">
            <v>0</v>
          </cell>
          <cell r="R2574">
            <v>56</v>
          </cell>
        </row>
        <row r="2575">
          <cell r="E2575">
            <v>15000700200</v>
          </cell>
          <cell r="F2575" t="str">
            <v>F</v>
          </cell>
          <cell r="G2575">
            <v>0</v>
          </cell>
          <cell r="I2575" t="str">
            <v>Macaé - Nova Iguaçu (via Verão Vermelho)</v>
          </cell>
          <cell r="J2575" t="str">
            <v>A</v>
          </cell>
          <cell r="K2575" t="str">
            <v>C</v>
          </cell>
          <cell r="L2575">
            <v>239.5</v>
          </cell>
          <cell r="M2575">
            <v>0.31105125974876691</v>
          </cell>
          <cell r="N2575">
            <v>0</v>
          </cell>
          <cell r="O2575">
            <v>0.35356905784392223</v>
          </cell>
          <cell r="P2575">
            <v>0</v>
          </cell>
          <cell r="Q2575">
            <v>0</v>
          </cell>
          <cell r="R2575">
            <v>74.75</v>
          </cell>
        </row>
        <row r="2576">
          <cell r="E2576">
            <v>15000700201</v>
          </cell>
          <cell r="F2576" t="str">
            <v>F</v>
          </cell>
          <cell r="G2576">
            <v>1</v>
          </cell>
          <cell r="I2576" t="str">
            <v>Macaé - Rio de Janeiro</v>
          </cell>
          <cell r="J2576" t="str">
            <v>A</v>
          </cell>
          <cell r="K2576" t="str">
            <v>S</v>
          </cell>
          <cell r="L2576">
            <v>205</v>
          </cell>
          <cell r="M2576">
            <v>0.31105125974876691</v>
          </cell>
          <cell r="N2576">
            <v>0</v>
          </cell>
          <cell r="O2576">
            <v>0.35356905784392223</v>
          </cell>
          <cell r="P2576">
            <v>0</v>
          </cell>
          <cell r="Q2576">
            <v>0</v>
          </cell>
          <cell r="R2576">
            <v>64.05</v>
          </cell>
        </row>
        <row r="2577">
          <cell r="E2577">
            <v>15000700202</v>
          </cell>
          <cell r="F2577" t="str">
            <v>F</v>
          </cell>
          <cell r="G2577">
            <v>2</v>
          </cell>
          <cell r="I2577" t="str">
            <v>Rio das Ostras - Nova Iguaçu</v>
          </cell>
          <cell r="J2577" t="str">
            <v>A</v>
          </cell>
          <cell r="K2577" t="str">
            <v>S</v>
          </cell>
          <cell r="L2577">
            <v>213.7</v>
          </cell>
          <cell r="M2577">
            <v>0.31105125974876691</v>
          </cell>
          <cell r="N2577">
            <v>0</v>
          </cell>
          <cell r="O2577">
            <v>0.35356905784392223</v>
          </cell>
          <cell r="P2577">
            <v>0</v>
          </cell>
          <cell r="Q2577">
            <v>0</v>
          </cell>
          <cell r="R2577">
            <v>66.75</v>
          </cell>
        </row>
        <row r="2578">
          <cell r="E2578">
            <v>15000700203</v>
          </cell>
          <cell r="F2578" t="str">
            <v>F</v>
          </cell>
          <cell r="G2578">
            <v>3</v>
          </cell>
          <cell r="I2578" t="str">
            <v>Rio das Ostras - Duque de Caxias</v>
          </cell>
          <cell r="J2578" t="str">
            <v>A</v>
          </cell>
          <cell r="K2578" t="str">
            <v>S</v>
          </cell>
          <cell r="L2578">
            <v>191.7</v>
          </cell>
          <cell r="M2578">
            <v>0.31105125974876691</v>
          </cell>
          <cell r="N2578">
            <v>0</v>
          </cell>
          <cell r="O2578">
            <v>0.35356905784392223</v>
          </cell>
          <cell r="P2578">
            <v>0</v>
          </cell>
          <cell r="Q2578">
            <v>0</v>
          </cell>
          <cell r="R2578">
            <v>59.9</v>
          </cell>
        </row>
        <row r="2579">
          <cell r="E2579">
            <v>15000700204</v>
          </cell>
          <cell r="F2579" t="str">
            <v>F</v>
          </cell>
          <cell r="G2579">
            <v>4</v>
          </cell>
          <cell r="I2579" t="str">
            <v>Verão Vermelho - Nova Iguaçu</v>
          </cell>
          <cell r="J2579" t="str">
            <v>A</v>
          </cell>
          <cell r="K2579" t="str">
            <v>S</v>
          </cell>
          <cell r="L2579">
            <v>201</v>
          </cell>
          <cell r="M2579">
            <v>0.31105125974876691</v>
          </cell>
          <cell r="N2579">
            <v>0</v>
          </cell>
          <cell r="O2579">
            <v>0.35356905784392223</v>
          </cell>
          <cell r="P2579">
            <v>0</v>
          </cell>
          <cell r="Q2579">
            <v>0</v>
          </cell>
          <cell r="R2579">
            <v>62.8</v>
          </cell>
        </row>
        <row r="2580">
          <cell r="E2580">
            <v>15000700205</v>
          </cell>
          <cell r="F2580" t="str">
            <v>F</v>
          </cell>
          <cell r="G2580">
            <v>5</v>
          </cell>
          <cell r="I2580" t="str">
            <v>Verão Vermelho - Duque de Caxias</v>
          </cell>
          <cell r="J2580" t="str">
            <v>A</v>
          </cell>
          <cell r="K2580" t="str">
            <v>S</v>
          </cell>
          <cell r="L2580">
            <v>179</v>
          </cell>
          <cell r="M2580">
            <v>0.31105125974876691</v>
          </cell>
          <cell r="N2580">
            <v>0</v>
          </cell>
          <cell r="O2580">
            <v>0.35356905784392223</v>
          </cell>
          <cell r="P2580">
            <v>0</v>
          </cell>
          <cell r="Q2580">
            <v>0</v>
          </cell>
          <cell r="R2580">
            <v>55.95</v>
          </cell>
        </row>
        <row r="2581">
          <cell r="E2581">
            <v>15000700300</v>
          </cell>
          <cell r="F2581" t="str">
            <v>F</v>
          </cell>
          <cell r="G2581">
            <v>0</v>
          </cell>
          <cell r="I2581" t="str">
            <v xml:space="preserve">Rio de Janeiro - Conceição de Macabu </v>
          </cell>
          <cell r="J2581" t="str">
            <v>A</v>
          </cell>
          <cell r="K2581" t="str">
            <v>C</v>
          </cell>
          <cell r="L2581">
            <v>250.9</v>
          </cell>
          <cell r="M2581">
            <v>0.31105125974876691</v>
          </cell>
          <cell r="N2581">
            <v>0</v>
          </cell>
          <cell r="O2581">
            <v>0.35356905784392223</v>
          </cell>
          <cell r="P2581">
            <v>0</v>
          </cell>
          <cell r="Q2581">
            <v>0</v>
          </cell>
          <cell r="R2581">
            <v>78.3</v>
          </cell>
        </row>
        <row r="2582">
          <cell r="E2582">
            <v>15000700301</v>
          </cell>
          <cell r="F2582" t="str">
            <v>F</v>
          </cell>
          <cell r="G2582">
            <v>1</v>
          </cell>
          <cell r="I2582" t="str">
            <v>Macaé - Rio de Janeiro</v>
          </cell>
          <cell r="J2582" t="str">
            <v>A</v>
          </cell>
          <cell r="K2582" t="str">
            <v>S</v>
          </cell>
          <cell r="L2582">
            <v>203.6</v>
          </cell>
          <cell r="M2582">
            <v>0.31105125974876691</v>
          </cell>
          <cell r="N2582">
            <v>0</v>
          </cell>
          <cell r="O2582">
            <v>0.35356905784392223</v>
          </cell>
          <cell r="P2582">
            <v>0</v>
          </cell>
          <cell r="Q2582">
            <v>0</v>
          </cell>
          <cell r="R2582">
            <v>63.6</v>
          </cell>
        </row>
        <row r="2583">
          <cell r="E2583">
            <v>15000700302</v>
          </cell>
          <cell r="F2583" t="str">
            <v>F</v>
          </cell>
          <cell r="G2583">
            <v>2</v>
          </cell>
          <cell r="I2583" t="str">
            <v>Conceição de Macabu - Casimiro de Abreu</v>
          </cell>
          <cell r="J2583" t="str">
            <v>A</v>
          </cell>
          <cell r="K2583" t="str">
            <v>S</v>
          </cell>
          <cell r="L2583">
            <v>110.6</v>
          </cell>
          <cell r="M2583">
            <v>0.31105125974876691</v>
          </cell>
          <cell r="N2583">
            <v>0</v>
          </cell>
          <cell r="O2583">
            <v>0.35356905784392223</v>
          </cell>
          <cell r="P2583">
            <v>0</v>
          </cell>
          <cell r="Q2583">
            <v>0</v>
          </cell>
          <cell r="R2583">
            <v>34.700000000000003</v>
          </cell>
        </row>
        <row r="2584">
          <cell r="E2584">
            <v>15000700400</v>
          </cell>
          <cell r="F2584" t="str">
            <v>F</v>
          </cell>
          <cell r="G2584">
            <v>0</v>
          </cell>
          <cell r="I2584" t="str">
            <v>Rio de Janeiro - Macaé</v>
          </cell>
          <cell r="J2584" t="str">
            <v>AC</v>
          </cell>
          <cell r="K2584" t="str">
            <v>C</v>
          </cell>
          <cell r="L2584">
            <v>264.7</v>
          </cell>
          <cell r="M2584">
            <v>0.31105125974876691</v>
          </cell>
          <cell r="N2584">
            <v>0</v>
          </cell>
          <cell r="O2584">
            <v>0.35356905784392223</v>
          </cell>
          <cell r="P2584">
            <v>0</v>
          </cell>
          <cell r="Q2584">
            <v>0</v>
          </cell>
          <cell r="R2584">
            <v>82.6</v>
          </cell>
        </row>
        <row r="2585">
          <cell r="E2585">
            <v>15000700401</v>
          </cell>
          <cell r="F2585" t="str">
            <v>F</v>
          </cell>
          <cell r="G2585">
            <v>1</v>
          </cell>
          <cell r="I2585" t="str">
            <v>Araruama - Macaé</v>
          </cell>
          <cell r="J2585" t="str">
            <v>AC</v>
          </cell>
          <cell r="K2585" t="str">
            <v>S</v>
          </cell>
          <cell r="L2585">
            <v>123.1</v>
          </cell>
          <cell r="M2585">
            <v>0.31105125974876691</v>
          </cell>
          <cell r="N2585">
            <v>0</v>
          </cell>
          <cell r="O2585">
            <v>0.35356905784392223</v>
          </cell>
          <cell r="P2585">
            <v>0</v>
          </cell>
          <cell r="Q2585">
            <v>0</v>
          </cell>
          <cell r="R2585">
            <v>38.549999999999997</v>
          </cell>
        </row>
        <row r="2586">
          <cell r="E2586">
            <v>15000700402</v>
          </cell>
          <cell r="F2586" t="str">
            <v>F</v>
          </cell>
          <cell r="G2586">
            <v>2</v>
          </cell>
          <cell r="I2586" t="str">
            <v>Rio de Janeiro - Unamar</v>
          </cell>
          <cell r="J2586" t="str">
            <v>AC</v>
          </cell>
          <cell r="K2586" t="str">
            <v>S</v>
          </cell>
          <cell r="L2586">
            <v>206.9</v>
          </cell>
          <cell r="M2586">
            <v>0.31105125974876691</v>
          </cell>
          <cell r="N2586">
            <v>0</v>
          </cell>
          <cell r="O2586">
            <v>0.35356905784392223</v>
          </cell>
          <cell r="P2586">
            <v>0</v>
          </cell>
          <cell r="Q2586">
            <v>0</v>
          </cell>
          <cell r="R2586">
            <v>64.650000000000006</v>
          </cell>
        </row>
        <row r="2587">
          <cell r="E2587">
            <v>15000700403</v>
          </cell>
          <cell r="F2587" t="str">
            <v>F</v>
          </cell>
          <cell r="G2587">
            <v>3</v>
          </cell>
          <cell r="I2587" t="str">
            <v>Rio de Janeiro - Rio das Ostras</v>
          </cell>
          <cell r="J2587" t="str">
            <v>AC</v>
          </cell>
          <cell r="K2587" t="str">
            <v>S</v>
          </cell>
          <cell r="L2587">
            <v>232.9</v>
          </cell>
          <cell r="M2587">
            <v>0.31105125974876691</v>
          </cell>
          <cell r="N2587">
            <v>0</v>
          </cell>
          <cell r="O2587">
            <v>0.35356905784392223</v>
          </cell>
          <cell r="P2587">
            <v>0</v>
          </cell>
          <cell r="Q2587">
            <v>0</v>
          </cell>
          <cell r="R2587">
            <v>72.7</v>
          </cell>
        </row>
        <row r="2588">
          <cell r="E2588">
            <v>15000700500</v>
          </cell>
          <cell r="F2588" t="str">
            <v>F</v>
          </cell>
          <cell r="G2588">
            <v>0</v>
          </cell>
          <cell r="I2588" t="str">
            <v>Rio de Janeiro - Macaé (via PPCS)</v>
          </cell>
          <cell r="J2588" t="str">
            <v>A</v>
          </cell>
          <cell r="K2588" t="str">
            <v>C</v>
          </cell>
          <cell r="L2588">
            <v>203.6</v>
          </cell>
          <cell r="M2588">
            <v>0.31105125974876691</v>
          </cell>
          <cell r="N2588">
            <v>0</v>
          </cell>
          <cell r="O2588">
            <v>0.35356905784392223</v>
          </cell>
          <cell r="P2588">
            <v>0</v>
          </cell>
          <cell r="Q2588">
            <v>0</v>
          </cell>
          <cell r="R2588">
            <v>63.6</v>
          </cell>
        </row>
        <row r="2589">
          <cell r="E2589">
            <v>15000700501</v>
          </cell>
          <cell r="F2589" t="str">
            <v>F</v>
          </cell>
          <cell r="G2589">
            <v>1</v>
          </cell>
          <cell r="I2589" t="str">
            <v>Rio de Janeiro - Verão Vermelho</v>
          </cell>
          <cell r="J2589" t="str">
            <v>A</v>
          </cell>
          <cell r="K2589" t="str">
            <v>S</v>
          </cell>
          <cell r="L2589">
            <v>166.5</v>
          </cell>
          <cell r="M2589">
            <v>0.31105125974876691</v>
          </cell>
          <cell r="N2589">
            <v>0</v>
          </cell>
          <cell r="O2589">
            <v>0.35356905784392223</v>
          </cell>
          <cell r="P2589">
            <v>0</v>
          </cell>
          <cell r="Q2589">
            <v>0</v>
          </cell>
          <cell r="R2589">
            <v>52.05</v>
          </cell>
        </row>
        <row r="2590">
          <cell r="E2590">
            <v>15000700600</v>
          </cell>
          <cell r="F2590" t="str">
            <v>F</v>
          </cell>
          <cell r="G2590">
            <v>0</v>
          </cell>
          <cell r="I2590" t="str">
            <v>Macaé - Nova Iguaçu (via Verão Vermelho)</v>
          </cell>
          <cell r="J2590" t="str">
            <v>AC</v>
          </cell>
          <cell r="K2590" t="str">
            <v>C</v>
          </cell>
          <cell r="L2590">
            <v>239.5</v>
          </cell>
          <cell r="M2590">
            <v>0.31105125974876691</v>
          </cell>
          <cell r="N2590">
            <v>0</v>
          </cell>
          <cell r="O2590">
            <v>0.35356905784392223</v>
          </cell>
          <cell r="P2590">
            <v>0</v>
          </cell>
          <cell r="Q2590">
            <v>0</v>
          </cell>
          <cell r="R2590">
            <v>112</v>
          </cell>
        </row>
        <row r="2591">
          <cell r="E2591">
            <v>15000700601</v>
          </cell>
          <cell r="F2591" t="str">
            <v>F</v>
          </cell>
          <cell r="G2591">
            <v>1</v>
          </cell>
          <cell r="I2591" t="str">
            <v>Macaé - Rio de Janeiro</v>
          </cell>
          <cell r="J2591" t="str">
            <v>AC</v>
          </cell>
          <cell r="K2591" t="str">
            <v>S</v>
          </cell>
          <cell r="L2591">
            <v>205</v>
          </cell>
          <cell r="M2591">
            <v>0.31105125974876691</v>
          </cell>
          <cell r="N2591">
            <v>0</v>
          </cell>
          <cell r="O2591">
            <v>0.35356905784392223</v>
          </cell>
          <cell r="P2591">
            <v>0</v>
          </cell>
          <cell r="Q2591">
            <v>0</v>
          </cell>
          <cell r="R2591">
            <v>95.95</v>
          </cell>
        </row>
        <row r="2592">
          <cell r="E2592">
            <v>15000700602</v>
          </cell>
          <cell r="F2592" t="str">
            <v>F</v>
          </cell>
          <cell r="G2592">
            <v>2</v>
          </cell>
          <cell r="I2592" t="str">
            <v>Rio das Ostras - Nova Iguaçu</v>
          </cell>
          <cell r="J2592" t="str">
            <v>AC</v>
          </cell>
          <cell r="K2592" t="str">
            <v>S</v>
          </cell>
          <cell r="L2592">
            <v>213.7</v>
          </cell>
          <cell r="M2592">
            <v>0.31105125974876691</v>
          </cell>
          <cell r="N2592">
            <v>0</v>
          </cell>
          <cell r="O2592">
            <v>0.35356905784392223</v>
          </cell>
          <cell r="P2592">
            <v>0</v>
          </cell>
          <cell r="Q2592">
            <v>0</v>
          </cell>
          <cell r="R2592">
            <v>100</v>
          </cell>
        </row>
        <row r="2593">
          <cell r="E2593">
            <v>15000700603</v>
          </cell>
          <cell r="F2593" t="str">
            <v>F</v>
          </cell>
          <cell r="G2593">
            <v>3</v>
          </cell>
          <cell r="I2593" t="str">
            <v>Rio das Ostras - Duque de Caxias</v>
          </cell>
          <cell r="J2593" t="str">
            <v>AC</v>
          </cell>
          <cell r="K2593" t="str">
            <v>S</v>
          </cell>
          <cell r="L2593">
            <v>191.7</v>
          </cell>
          <cell r="M2593">
            <v>0.31105125974876691</v>
          </cell>
          <cell r="N2593">
            <v>0</v>
          </cell>
          <cell r="O2593">
            <v>0.35356905784392223</v>
          </cell>
          <cell r="P2593">
            <v>0</v>
          </cell>
          <cell r="Q2593">
            <v>0</v>
          </cell>
          <cell r="R2593">
            <v>89.7</v>
          </cell>
        </row>
        <row r="2594">
          <cell r="E2594">
            <v>15000700604</v>
          </cell>
          <cell r="F2594" t="str">
            <v>F</v>
          </cell>
          <cell r="G2594">
            <v>4</v>
          </cell>
          <cell r="I2594" t="str">
            <v>Verão Vermelho - Nova Iguaçu</v>
          </cell>
          <cell r="J2594" t="str">
            <v>AC</v>
          </cell>
          <cell r="K2594" t="str">
            <v>S</v>
          </cell>
          <cell r="L2594">
            <v>201</v>
          </cell>
          <cell r="M2594">
            <v>0.31105125974876691</v>
          </cell>
          <cell r="N2594">
            <v>0</v>
          </cell>
          <cell r="O2594">
            <v>0.35356905784392223</v>
          </cell>
          <cell r="P2594">
            <v>0</v>
          </cell>
          <cell r="Q2594">
            <v>0</v>
          </cell>
          <cell r="R2594">
            <v>94.05</v>
          </cell>
        </row>
        <row r="2595">
          <cell r="E2595">
            <v>15000700605</v>
          </cell>
          <cell r="F2595" t="str">
            <v>F</v>
          </cell>
          <cell r="G2595">
            <v>5</v>
          </cell>
          <cell r="I2595" t="str">
            <v>Verão Vermelho - Duque de Caxias</v>
          </cell>
          <cell r="J2595" t="str">
            <v>AC</v>
          </cell>
          <cell r="K2595" t="str">
            <v>S</v>
          </cell>
          <cell r="L2595">
            <v>179</v>
          </cell>
          <cell r="M2595">
            <v>0.31105125974876691</v>
          </cell>
          <cell r="N2595">
            <v>0</v>
          </cell>
          <cell r="O2595">
            <v>0.35356905784392223</v>
          </cell>
          <cell r="P2595">
            <v>0</v>
          </cell>
          <cell r="Q2595">
            <v>0</v>
          </cell>
          <cell r="R2595">
            <v>83.8</v>
          </cell>
        </row>
        <row r="2596">
          <cell r="E2596">
            <v>15001000000</v>
          </cell>
          <cell r="F2596" t="str">
            <v>F</v>
          </cell>
          <cell r="G2596">
            <v>0</v>
          </cell>
          <cell r="H2596" t="str">
            <v>B135</v>
          </cell>
          <cell r="I2596" t="str">
            <v>Macaé - Rio Bonito (via BR-101/Rocha Leão)</v>
          </cell>
          <cell r="J2596" t="str">
            <v>SA</v>
          </cell>
          <cell r="K2596" t="str">
            <v>O</v>
          </cell>
          <cell r="L2596">
            <v>112.2</v>
          </cell>
          <cell r="M2596">
            <v>0.2781022311681014</v>
          </cell>
          <cell r="N2596">
            <v>0</v>
          </cell>
          <cell r="O2596">
            <v>0.32064477933097385</v>
          </cell>
          <cell r="P2596">
            <v>0</v>
          </cell>
          <cell r="Q2596">
            <v>0</v>
          </cell>
          <cell r="R2596">
            <v>31.5</v>
          </cell>
        </row>
        <row r="2597">
          <cell r="E2597">
            <v>15001000001</v>
          </cell>
          <cell r="F2597" t="str">
            <v>F</v>
          </cell>
          <cell r="G2597">
            <v>1</v>
          </cell>
          <cell r="I2597" t="str">
            <v>Macaé - Rocha Leão</v>
          </cell>
          <cell r="J2597" t="str">
            <v>SA</v>
          </cell>
          <cell r="K2597" t="str">
            <v>S</v>
          </cell>
          <cell r="L2597">
            <v>29.5</v>
          </cell>
          <cell r="M2597">
            <v>0.2781022311681014</v>
          </cell>
          <cell r="N2597">
            <v>0</v>
          </cell>
          <cell r="O2597">
            <v>0.32064477933097385</v>
          </cell>
          <cell r="P2597">
            <v>0</v>
          </cell>
          <cell r="Q2597">
            <v>0</v>
          </cell>
          <cell r="R2597">
            <v>8.5</v>
          </cell>
        </row>
        <row r="2598">
          <cell r="E2598">
            <v>15001000002</v>
          </cell>
          <cell r="F2598" t="str">
            <v>F</v>
          </cell>
          <cell r="G2598">
            <v>2</v>
          </cell>
          <cell r="I2598" t="str">
            <v>Macaé - Rio Dourado</v>
          </cell>
          <cell r="J2598" t="str">
            <v>SA</v>
          </cell>
          <cell r="K2598" t="str">
            <v>S</v>
          </cell>
          <cell r="L2598">
            <v>38</v>
          </cell>
          <cell r="M2598">
            <v>0.2781022311681014</v>
          </cell>
          <cell r="N2598">
            <v>0</v>
          </cell>
          <cell r="O2598">
            <v>0.32064477933097385</v>
          </cell>
          <cell r="P2598">
            <v>0</v>
          </cell>
          <cell r="Q2598">
            <v>0</v>
          </cell>
          <cell r="R2598">
            <v>10.85</v>
          </cell>
        </row>
        <row r="2599">
          <cell r="E2599">
            <v>15001000003</v>
          </cell>
          <cell r="F2599" t="str">
            <v>F</v>
          </cell>
          <cell r="G2599">
            <v>3</v>
          </cell>
          <cell r="I2599" t="str">
            <v>Macaé - Casimiro de Abreu</v>
          </cell>
          <cell r="J2599" t="str">
            <v>SA</v>
          </cell>
          <cell r="K2599" t="str">
            <v>S</v>
          </cell>
          <cell r="L2599">
            <v>54.1</v>
          </cell>
          <cell r="M2599">
            <v>0.2781022311681014</v>
          </cell>
          <cell r="N2599">
            <v>0</v>
          </cell>
          <cell r="O2599">
            <v>0.32064477933097385</v>
          </cell>
          <cell r="P2599">
            <v>0</v>
          </cell>
          <cell r="Q2599">
            <v>0</v>
          </cell>
          <cell r="R2599">
            <v>15.3</v>
          </cell>
        </row>
        <row r="2600">
          <cell r="E2600">
            <v>15001000004</v>
          </cell>
          <cell r="F2600" t="str">
            <v>F</v>
          </cell>
          <cell r="G2600">
            <v>4</v>
          </cell>
          <cell r="I2600" t="str">
            <v>Macaé - Belvedere</v>
          </cell>
          <cell r="J2600" t="str">
            <v>SA</v>
          </cell>
          <cell r="K2600" t="str">
            <v>S</v>
          </cell>
          <cell r="L2600">
            <v>84.9</v>
          </cell>
          <cell r="M2600">
            <v>0.2781022311681014</v>
          </cell>
          <cell r="N2600">
            <v>0</v>
          </cell>
          <cell r="O2600">
            <v>0.32064477933097385</v>
          </cell>
          <cell r="P2600">
            <v>0</v>
          </cell>
          <cell r="Q2600">
            <v>0</v>
          </cell>
          <cell r="R2600">
            <v>23.9</v>
          </cell>
        </row>
        <row r="2601">
          <cell r="E2601">
            <v>15001000006</v>
          </cell>
          <cell r="F2601" t="str">
            <v>F</v>
          </cell>
          <cell r="G2601">
            <v>6</v>
          </cell>
          <cell r="I2601" t="str">
            <v>Rocha Leão - Casimiro de Abreu</v>
          </cell>
          <cell r="J2601" t="str">
            <v>SA</v>
          </cell>
          <cell r="K2601" t="str">
            <v>S</v>
          </cell>
          <cell r="L2601">
            <v>24.6</v>
          </cell>
          <cell r="M2601">
            <v>0.2781022311681014</v>
          </cell>
          <cell r="N2601">
            <v>0</v>
          </cell>
          <cell r="O2601">
            <v>0.32064477933097385</v>
          </cell>
          <cell r="P2601">
            <v>0</v>
          </cell>
          <cell r="Q2601">
            <v>0</v>
          </cell>
          <cell r="R2601">
            <v>7.1</v>
          </cell>
        </row>
        <row r="2602">
          <cell r="E2602">
            <v>15001000007</v>
          </cell>
          <cell r="F2602" t="str">
            <v>F</v>
          </cell>
          <cell r="G2602">
            <v>7</v>
          </cell>
          <cell r="I2602" t="str">
            <v>Rocha Leão - Belvedere</v>
          </cell>
          <cell r="J2602" t="str">
            <v>SA</v>
          </cell>
          <cell r="K2602" t="str">
            <v>S</v>
          </cell>
          <cell r="L2602">
            <v>55.4</v>
          </cell>
          <cell r="M2602">
            <v>0.2781022311681014</v>
          </cell>
          <cell r="N2602">
            <v>0</v>
          </cell>
          <cell r="O2602">
            <v>0.32064477933097385</v>
          </cell>
          <cell r="P2602">
            <v>0</v>
          </cell>
          <cell r="Q2602">
            <v>0</v>
          </cell>
          <cell r="R2602">
            <v>15.7</v>
          </cell>
        </row>
        <row r="2603">
          <cell r="E2603">
            <v>15001000008</v>
          </cell>
          <cell r="F2603" t="str">
            <v>F</v>
          </cell>
          <cell r="G2603">
            <v>8</v>
          </cell>
          <cell r="I2603" t="str">
            <v>Rocha Leão - Rio Bonito</v>
          </cell>
          <cell r="J2603" t="str">
            <v>SA</v>
          </cell>
          <cell r="K2603" t="str">
            <v>S</v>
          </cell>
          <cell r="L2603">
            <v>82.7</v>
          </cell>
          <cell r="M2603">
            <v>0.2781022311681014</v>
          </cell>
          <cell r="N2603">
            <v>0</v>
          </cell>
          <cell r="O2603">
            <v>0.32064477933097385</v>
          </cell>
          <cell r="P2603">
            <v>0</v>
          </cell>
          <cell r="Q2603">
            <v>0</v>
          </cell>
          <cell r="R2603">
            <v>23.3</v>
          </cell>
        </row>
        <row r="2604">
          <cell r="E2604">
            <v>15001000009</v>
          </cell>
          <cell r="F2604" t="str">
            <v>F</v>
          </cell>
          <cell r="G2604">
            <v>9</v>
          </cell>
          <cell r="I2604" t="str">
            <v>Casimiro de Abreu - Belvedere</v>
          </cell>
          <cell r="J2604" t="str">
            <v>SA</v>
          </cell>
          <cell r="K2604" t="str">
            <v>S</v>
          </cell>
          <cell r="L2604">
            <v>30.8</v>
          </cell>
          <cell r="M2604">
            <v>0.2781022311681014</v>
          </cell>
          <cell r="N2604">
            <v>0</v>
          </cell>
          <cell r="O2604">
            <v>0.32064477933097385</v>
          </cell>
          <cell r="P2604">
            <v>0</v>
          </cell>
          <cell r="Q2604">
            <v>0</v>
          </cell>
          <cell r="R2604">
            <v>8.85</v>
          </cell>
        </row>
        <row r="2605">
          <cell r="E2605">
            <v>15001000010</v>
          </cell>
          <cell r="F2605" t="str">
            <v>F</v>
          </cell>
          <cell r="G2605">
            <v>10</v>
          </cell>
          <cell r="I2605" t="str">
            <v>Casimiro de Abreu - Rio Bonito</v>
          </cell>
          <cell r="J2605" t="str">
            <v>SA</v>
          </cell>
          <cell r="K2605" t="str">
            <v>S</v>
          </cell>
          <cell r="L2605">
            <v>58.1</v>
          </cell>
          <cell r="M2605">
            <v>0.2781022311681014</v>
          </cell>
          <cell r="N2605">
            <v>0</v>
          </cell>
          <cell r="O2605">
            <v>0.32064477933097385</v>
          </cell>
          <cell r="P2605">
            <v>0</v>
          </cell>
          <cell r="Q2605">
            <v>0</v>
          </cell>
          <cell r="R2605">
            <v>16.45</v>
          </cell>
        </row>
        <row r="2606">
          <cell r="E2606">
            <v>15001000011</v>
          </cell>
          <cell r="F2606" t="str">
            <v>F</v>
          </cell>
          <cell r="G2606">
            <v>11</v>
          </cell>
          <cell r="I2606" t="str">
            <v>Peclas - Rio Bonito</v>
          </cell>
          <cell r="J2606" t="str">
            <v>SA</v>
          </cell>
          <cell r="K2606" t="str">
            <v>S</v>
          </cell>
          <cell r="L2606">
            <v>42.6</v>
          </cell>
          <cell r="M2606">
            <v>0.2781022311681014</v>
          </cell>
          <cell r="N2606">
            <v>0</v>
          </cell>
          <cell r="O2606">
            <v>0.32064477933097385</v>
          </cell>
          <cell r="P2606">
            <v>0</v>
          </cell>
          <cell r="Q2606">
            <v>0</v>
          </cell>
          <cell r="R2606">
            <v>12.1</v>
          </cell>
        </row>
        <row r="2607">
          <cell r="E2607">
            <v>15001000012</v>
          </cell>
          <cell r="F2607" t="str">
            <v>F</v>
          </cell>
          <cell r="G2607">
            <v>12</v>
          </cell>
          <cell r="I2607" t="str">
            <v>Casimiro de Abreu - Peclas</v>
          </cell>
          <cell r="J2607" t="str">
            <v>SA</v>
          </cell>
          <cell r="K2607" t="str">
            <v>S</v>
          </cell>
          <cell r="L2607">
            <v>15.5</v>
          </cell>
          <cell r="M2607">
            <v>0.2781022311681014</v>
          </cell>
          <cell r="N2607">
            <v>0</v>
          </cell>
          <cell r="O2607">
            <v>0.32064477933097385</v>
          </cell>
          <cell r="P2607">
            <v>0</v>
          </cell>
          <cell r="Q2607">
            <v>0</v>
          </cell>
          <cell r="R2607">
            <v>4.5999999999999996</v>
          </cell>
        </row>
        <row r="2608">
          <cell r="E2608">
            <v>15001000013</v>
          </cell>
          <cell r="F2608" t="str">
            <v>F</v>
          </cell>
          <cell r="G2608">
            <v>13</v>
          </cell>
          <cell r="I2608" t="str">
            <v>Peclas - Belvedere</v>
          </cell>
          <cell r="J2608" t="str">
            <v>SA</v>
          </cell>
          <cell r="K2608" t="str">
            <v>S</v>
          </cell>
          <cell r="L2608">
            <v>15.3</v>
          </cell>
          <cell r="M2608">
            <v>0.2781022311681014</v>
          </cell>
          <cell r="N2608">
            <v>0</v>
          </cell>
          <cell r="O2608">
            <v>0.32064477933097385</v>
          </cell>
          <cell r="P2608">
            <v>0</v>
          </cell>
          <cell r="Q2608">
            <v>0</v>
          </cell>
          <cell r="R2608">
            <v>4.55</v>
          </cell>
        </row>
        <row r="2609">
          <cell r="E2609">
            <v>15001000100</v>
          </cell>
          <cell r="F2609" t="str">
            <v>F</v>
          </cell>
          <cell r="G2609">
            <v>0</v>
          </cell>
          <cell r="H2609" t="str">
            <v>B137</v>
          </cell>
          <cell r="I2609" t="str">
            <v>Macaé - Rio Bonito (via Rio das Ostras e Silva Jardim)</v>
          </cell>
          <cell r="J2609" t="str">
            <v>SA</v>
          </cell>
          <cell r="K2609" t="str">
            <v>C</v>
          </cell>
          <cell r="L2609">
            <v>130.1</v>
          </cell>
          <cell r="M2609">
            <v>0.2781022311681014</v>
          </cell>
          <cell r="N2609">
            <v>0</v>
          </cell>
          <cell r="O2609">
            <v>0.32064477933097385</v>
          </cell>
          <cell r="P2609">
            <v>0</v>
          </cell>
          <cell r="Q2609">
            <v>0</v>
          </cell>
          <cell r="R2609">
            <v>36.450000000000003</v>
          </cell>
        </row>
        <row r="2610">
          <cell r="E2610">
            <v>15001000101</v>
          </cell>
          <cell r="F2610" t="str">
            <v>F</v>
          </cell>
          <cell r="G2610">
            <v>1</v>
          </cell>
          <cell r="I2610" t="str">
            <v>Macaé - Rio das Ostras</v>
          </cell>
          <cell r="J2610" t="str">
            <v>SA</v>
          </cell>
          <cell r="K2610" t="str">
            <v>S</v>
          </cell>
          <cell r="L2610">
            <v>28</v>
          </cell>
          <cell r="M2610">
            <v>0.2781022311681014</v>
          </cell>
          <cell r="N2610">
            <v>0</v>
          </cell>
          <cell r="O2610">
            <v>0.32064477933097385</v>
          </cell>
          <cell r="P2610">
            <v>0</v>
          </cell>
          <cell r="Q2610">
            <v>0</v>
          </cell>
          <cell r="R2610">
            <v>8.0500000000000007</v>
          </cell>
        </row>
        <row r="2611">
          <cell r="E2611">
            <v>15001000102</v>
          </cell>
          <cell r="F2611" t="str">
            <v>F</v>
          </cell>
          <cell r="G2611">
            <v>2</v>
          </cell>
          <cell r="I2611" t="str">
            <v>Macaé - Rio Dourado</v>
          </cell>
          <cell r="J2611" t="str">
            <v>SA</v>
          </cell>
          <cell r="K2611" t="str">
            <v>S</v>
          </cell>
          <cell r="L2611">
            <v>43.5</v>
          </cell>
          <cell r="M2611">
            <v>0.2781022311681014</v>
          </cell>
          <cell r="N2611">
            <v>0</v>
          </cell>
          <cell r="O2611">
            <v>0.32064477933097385</v>
          </cell>
          <cell r="P2611">
            <v>0</v>
          </cell>
          <cell r="Q2611">
            <v>0</v>
          </cell>
          <cell r="R2611">
            <v>12.4</v>
          </cell>
        </row>
        <row r="2612">
          <cell r="E2612">
            <v>15001000103</v>
          </cell>
          <cell r="F2612" t="str">
            <v>F</v>
          </cell>
          <cell r="G2612">
            <v>3</v>
          </cell>
          <cell r="I2612" t="str">
            <v>Macaé - Casimiro de Abreu</v>
          </cell>
          <cell r="J2612" t="str">
            <v>SA</v>
          </cell>
          <cell r="K2612" t="str">
            <v>S</v>
          </cell>
          <cell r="L2612">
            <v>59.8</v>
          </cell>
          <cell r="M2612">
            <v>0.2781022311681014</v>
          </cell>
          <cell r="N2612">
            <v>0</v>
          </cell>
          <cell r="O2612">
            <v>0.32064477933097385</v>
          </cell>
          <cell r="P2612">
            <v>0</v>
          </cell>
          <cell r="Q2612">
            <v>0</v>
          </cell>
          <cell r="R2612">
            <v>16.899999999999999</v>
          </cell>
        </row>
        <row r="2613">
          <cell r="E2613">
            <v>15001000104</v>
          </cell>
          <cell r="F2613" t="str">
            <v>F</v>
          </cell>
          <cell r="G2613">
            <v>4</v>
          </cell>
          <cell r="I2613" t="str">
            <v>Macaé - Silva Jardim</v>
          </cell>
          <cell r="J2613" t="str">
            <v>SA</v>
          </cell>
          <cell r="K2613" t="str">
            <v>S</v>
          </cell>
          <cell r="L2613">
            <v>96.3</v>
          </cell>
          <cell r="M2613">
            <v>0.2781022311681014</v>
          </cell>
          <cell r="N2613">
            <v>0</v>
          </cell>
          <cell r="O2613">
            <v>0.32064477933097385</v>
          </cell>
          <cell r="P2613">
            <v>0</v>
          </cell>
          <cell r="Q2613">
            <v>0</v>
          </cell>
          <cell r="R2613">
            <v>27.05</v>
          </cell>
        </row>
        <row r="2614">
          <cell r="E2614">
            <v>15001000105</v>
          </cell>
          <cell r="F2614" t="str">
            <v>F</v>
          </cell>
          <cell r="G2614">
            <v>5</v>
          </cell>
          <cell r="I2614" t="str">
            <v>Rio das Ostras - Silva Jardim</v>
          </cell>
          <cell r="J2614" t="str">
            <v>SA</v>
          </cell>
          <cell r="K2614" t="str">
            <v>S</v>
          </cell>
          <cell r="L2614">
            <v>68.3</v>
          </cell>
          <cell r="M2614">
            <v>0.2781022311681014</v>
          </cell>
          <cell r="N2614">
            <v>0</v>
          </cell>
          <cell r="O2614">
            <v>0.32064477933097385</v>
          </cell>
          <cell r="P2614">
            <v>0</v>
          </cell>
          <cell r="Q2614">
            <v>0</v>
          </cell>
          <cell r="R2614">
            <v>19.25</v>
          </cell>
        </row>
        <row r="2615">
          <cell r="E2615">
            <v>15001000106</v>
          </cell>
          <cell r="F2615" t="str">
            <v>F</v>
          </cell>
          <cell r="G2615">
            <v>6</v>
          </cell>
          <cell r="I2615" t="str">
            <v>Rio das Ostras - Rio Bonito</v>
          </cell>
          <cell r="J2615" t="str">
            <v>SA</v>
          </cell>
          <cell r="K2615" t="str">
            <v>S</v>
          </cell>
          <cell r="L2615">
            <v>99.4</v>
          </cell>
          <cell r="M2615">
            <v>0.2781022311681014</v>
          </cell>
          <cell r="N2615">
            <v>0</v>
          </cell>
          <cell r="O2615">
            <v>0.32064477933097385</v>
          </cell>
          <cell r="P2615">
            <v>0</v>
          </cell>
          <cell r="Q2615">
            <v>0</v>
          </cell>
          <cell r="R2615">
            <v>27.9</v>
          </cell>
        </row>
        <row r="2616">
          <cell r="E2616">
            <v>15001000107</v>
          </cell>
          <cell r="F2616" t="str">
            <v>F</v>
          </cell>
          <cell r="G2616">
            <v>7</v>
          </cell>
          <cell r="I2616" t="str">
            <v>Rio Dourado - Silva Jardim</v>
          </cell>
          <cell r="J2616" t="str">
            <v>SA</v>
          </cell>
          <cell r="K2616" t="str">
            <v>S</v>
          </cell>
          <cell r="L2616">
            <v>53</v>
          </cell>
          <cell r="M2616">
            <v>0.2781022311681014</v>
          </cell>
          <cell r="N2616">
            <v>0</v>
          </cell>
          <cell r="O2616">
            <v>0.32064477933097385</v>
          </cell>
          <cell r="P2616">
            <v>0</v>
          </cell>
          <cell r="Q2616">
            <v>0</v>
          </cell>
          <cell r="R2616">
            <v>15</v>
          </cell>
        </row>
        <row r="2617">
          <cell r="E2617">
            <v>15001000108</v>
          </cell>
          <cell r="F2617" t="str">
            <v>F</v>
          </cell>
          <cell r="G2617">
            <v>8</v>
          </cell>
          <cell r="I2617" t="str">
            <v>Rio Dourado - Rio Bonito</v>
          </cell>
          <cell r="J2617" t="str">
            <v>SA</v>
          </cell>
          <cell r="K2617" t="str">
            <v>S</v>
          </cell>
          <cell r="L2617">
            <v>80.3</v>
          </cell>
          <cell r="M2617">
            <v>0.2781022311681014</v>
          </cell>
          <cell r="N2617">
            <v>0</v>
          </cell>
          <cell r="O2617">
            <v>0.32064477933097385</v>
          </cell>
          <cell r="P2617">
            <v>0</v>
          </cell>
          <cell r="Q2617">
            <v>0</v>
          </cell>
          <cell r="R2617">
            <v>22.6</v>
          </cell>
        </row>
        <row r="2618">
          <cell r="E2618">
            <v>15001000109</v>
          </cell>
          <cell r="F2618" t="str">
            <v>F</v>
          </cell>
          <cell r="G2618">
            <v>9</v>
          </cell>
          <cell r="I2618" t="str">
            <v>Casimiro de Abreu - Peclas</v>
          </cell>
          <cell r="J2618" t="str">
            <v>SA</v>
          </cell>
          <cell r="K2618" t="str">
            <v>S</v>
          </cell>
          <cell r="L2618">
            <v>15.5</v>
          </cell>
          <cell r="M2618">
            <v>0.2781022311681014</v>
          </cell>
          <cell r="N2618">
            <v>0</v>
          </cell>
          <cell r="O2618">
            <v>0.32064477933097385</v>
          </cell>
          <cell r="P2618">
            <v>0</v>
          </cell>
          <cell r="Q2618">
            <v>0</v>
          </cell>
          <cell r="R2618">
            <v>4.5999999999999996</v>
          </cell>
        </row>
        <row r="2619">
          <cell r="E2619">
            <v>15001000110</v>
          </cell>
          <cell r="F2619" t="str">
            <v>F</v>
          </cell>
          <cell r="G2619">
            <v>10</v>
          </cell>
          <cell r="I2619" t="str">
            <v>Casimiro de Abreu - Silva Jardim</v>
          </cell>
          <cell r="J2619" t="str">
            <v>SA</v>
          </cell>
          <cell r="K2619" t="str">
            <v>S</v>
          </cell>
          <cell r="L2619">
            <v>36.5</v>
          </cell>
          <cell r="M2619">
            <v>0.2781022311681014</v>
          </cell>
          <cell r="N2619">
            <v>0</v>
          </cell>
          <cell r="O2619">
            <v>0.32064477933097385</v>
          </cell>
          <cell r="P2619">
            <v>0</v>
          </cell>
          <cell r="Q2619">
            <v>0</v>
          </cell>
          <cell r="R2619">
            <v>10.45</v>
          </cell>
        </row>
        <row r="2620">
          <cell r="E2620">
            <v>15001000111</v>
          </cell>
          <cell r="F2620" t="str">
            <v>F</v>
          </cell>
          <cell r="G2620">
            <v>11</v>
          </cell>
          <cell r="I2620" t="str">
            <v>Casimiro de Abreu - Rio Bonito</v>
          </cell>
          <cell r="J2620" t="str">
            <v>SA</v>
          </cell>
          <cell r="K2620" t="str">
            <v>S</v>
          </cell>
          <cell r="L2620">
            <v>70.3</v>
          </cell>
          <cell r="M2620">
            <v>0.2781022311681014</v>
          </cell>
          <cell r="N2620">
            <v>0</v>
          </cell>
          <cell r="O2620">
            <v>0.32064477933097385</v>
          </cell>
          <cell r="P2620">
            <v>0</v>
          </cell>
          <cell r="Q2620">
            <v>0</v>
          </cell>
          <cell r="R2620">
            <v>19.850000000000001</v>
          </cell>
        </row>
        <row r="2621">
          <cell r="E2621">
            <v>15001000112</v>
          </cell>
          <cell r="F2621" t="str">
            <v>F</v>
          </cell>
          <cell r="G2621">
            <v>12</v>
          </cell>
          <cell r="I2621" t="str">
            <v>Peclas - Silva Jardim</v>
          </cell>
          <cell r="J2621" t="str">
            <v>SA</v>
          </cell>
          <cell r="K2621" t="str">
            <v>S</v>
          </cell>
          <cell r="L2621">
            <v>21.4</v>
          </cell>
          <cell r="M2621">
            <v>0.2781022311681014</v>
          </cell>
          <cell r="N2621">
            <v>0</v>
          </cell>
          <cell r="O2621">
            <v>0.32064477933097385</v>
          </cell>
          <cell r="P2621">
            <v>0</v>
          </cell>
          <cell r="Q2621">
            <v>0</v>
          </cell>
          <cell r="R2621">
            <v>6.25</v>
          </cell>
        </row>
        <row r="2622">
          <cell r="E2622">
            <v>15001000113</v>
          </cell>
          <cell r="F2622" t="str">
            <v>F</v>
          </cell>
          <cell r="G2622">
            <v>13</v>
          </cell>
          <cell r="I2622" t="str">
            <v>Peclas - Rio Bonito</v>
          </cell>
          <cell r="J2622" t="str">
            <v>SA</v>
          </cell>
          <cell r="K2622" t="str">
            <v>S</v>
          </cell>
          <cell r="L2622">
            <v>54.8</v>
          </cell>
          <cell r="M2622">
            <v>0.2781022311681014</v>
          </cell>
          <cell r="N2622">
            <v>0</v>
          </cell>
          <cell r="O2622">
            <v>0.32064477933097385</v>
          </cell>
          <cell r="P2622">
            <v>0</v>
          </cell>
          <cell r="Q2622">
            <v>0</v>
          </cell>
          <cell r="R2622">
            <v>15.5</v>
          </cell>
        </row>
        <row r="2623">
          <cell r="E2623">
            <v>15001000114</v>
          </cell>
          <cell r="F2623" t="str">
            <v>F</v>
          </cell>
          <cell r="G2623">
            <v>14</v>
          </cell>
          <cell r="I2623" t="str">
            <v>Rio das Ostras - Casimiro de Abreu</v>
          </cell>
          <cell r="J2623" t="str">
            <v>SA</v>
          </cell>
          <cell r="K2623" t="str">
            <v>S</v>
          </cell>
          <cell r="L2623">
            <v>31.8</v>
          </cell>
          <cell r="M2623">
            <v>0.2781022311681014</v>
          </cell>
          <cell r="N2623">
            <v>0</v>
          </cell>
          <cell r="O2623">
            <v>0.32064477933097385</v>
          </cell>
          <cell r="P2623">
            <v>0</v>
          </cell>
          <cell r="Q2623">
            <v>0</v>
          </cell>
          <cell r="R2623">
            <v>9.1</v>
          </cell>
        </row>
        <row r="2624">
          <cell r="E2624">
            <v>15001000200</v>
          </cell>
          <cell r="F2624" t="str">
            <v>F</v>
          </cell>
          <cell r="G2624">
            <v>0</v>
          </cell>
          <cell r="H2624" t="str">
            <v>B136</v>
          </cell>
          <cell r="I2624" t="str">
            <v xml:space="preserve">Macaé - Casimiro de Abreu </v>
          </cell>
          <cell r="J2624" t="str">
            <v>SA</v>
          </cell>
          <cell r="K2624" t="str">
            <v>C</v>
          </cell>
          <cell r="L2624">
            <v>54.1</v>
          </cell>
          <cell r="M2624">
            <v>0.2781022311681014</v>
          </cell>
          <cell r="N2624">
            <v>0</v>
          </cell>
          <cell r="O2624">
            <v>0.32064477933097385</v>
          </cell>
          <cell r="P2624">
            <v>0</v>
          </cell>
          <cell r="Q2624">
            <v>0</v>
          </cell>
          <cell r="R2624">
            <v>15.3</v>
          </cell>
        </row>
        <row r="2625">
          <cell r="E2625">
            <v>15001000201</v>
          </cell>
          <cell r="F2625" t="str">
            <v>F</v>
          </cell>
          <cell r="G2625">
            <v>1</v>
          </cell>
          <cell r="I2625" t="str">
            <v>Macaé - Rocha Leão</v>
          </cell>
          <cell r="J2625" t="str">
            <v>SA</v>
          </cell>
          <cell r="K2625" t="str">
            <v>S</v>
          </cell>
          <cell r="L2625">
            <v>29.5</v>
          </cell>
          <cell r="M2625">
            <v>0.2781022311681014</v>
          </cell>
          <cell r="N2625">
            <v>0</v>
          </cell>
          <cell r="O2625">
            <v>0.32064477933097385</v>
          </cell>
          <cell r="P2625">
            <v>0</v>
          </cell>
          <cell r="Q2625">
            <v>0</v>
          </cell>
          <cell r="R2625">
            <v>8.5</v>
          </cell>
        </row>
        <row r="2626">
          <cell r="E2626">
            <v>15001000202</v>
          </cell>
          <cell r="F2626" t="str">
            <v>F</v>
          </cell>
          <cell r="G2626">
            <v>2</v>
          </cell>
          <cell r="I2626" t="str">
            <v>Macaé - Dourados</v>
          </cell>
          <cell r="J2626" t="str">
            <v>SA</v>
          </cell>
          <cell r="K2626" t="str">
            <v>S</v>
          </cell>
          <cell r="L2626">
            <v>38</v>
          </cell>
          <cell r="M2626">
            <v>0.2781022311681014</v>
          </cell>
          <cell r="N2626">
            <v>0</v>
          </cell>
          <cell r="O2626">
            <v>0.32064477933097385</v>
          </cell>
          <cell r="P2626">
            <v>0</v>
          </cell>
          <cell r="Q2626">
            <v>0</v>
          </cell>
          <cell r="R2626">
            <v>10.85</v>
          </cell>
        </row>
        <row r="2627">
          <cell r="E2627">
            <v>15001000203</v>
          </cell>
          <cell r="F2627" t="str">
            <v>F</v>
          </cell>
          <cell r="G2627">
            <v>3</v>
          </cell>
          <cell r="I2627" t="str">
            <v>Rocha Leão - Casimiro de Abreu</v>
          </cell>
          <cell r="J2627" t="str">
            <v>SA</v>
          </cell>
          <cell r="K2627" t="str">
            <v>S</v>
          </cell>
          <cell r="L2627">
            <v>24.6</v>
          </cell>
          <cell r="M2627">
            <v>0.2781022311681014</v>
          </cell>
          <cell r="N2627">
            <v>0</v>
          </cell>
          <cell r="O2627">
            <v>0.32064477933097385</v>
          </cell>
          <cell r="P2627">
            <v>0</v>
          </cell>
          <cell r="Q2627">
            <v>0</v>
          </cell>
          <cell r="R2627">
            <v>7.1</v>
          </cell>
        </row>
        <row r="2628">
          <cell r="E2628">
            <v>15001200000</v>
          </cell>
          <cell r="F2628" t="str">
            <v>F</v>
          </cell>
          <cell r="G2628">
            <v>0</v>
          </cell>
          <cell r="I2628" t="str">
            <v>Macaé - Niterói (via BR-101/RJ-124)</v>
          </cell>
          <cell r="J2628" t="str">
            <v>A</v>
          </cell>
          <cell r="K2628" t="str">
            <v>O</v>
          </cell>
          <cell r="L2628">
            <v>184.9</v>
          </cell>
          <cell r="M2628">
            <v>0.31105125974876691</v>
          </cell>
          <cell r="N2628">
            <v>0</v>
          </cell>
          <cell r="O2628">
            <v>0.35356905784392223</v>
          </cell>
          <cell r="P2628">
            <v>0</v>
          </cell>
          <cell r="Q2628">
            <v>0</v>
          </cell>
          <cell r="R2628">
            <v>57.8</v>
          </cell>
        </row>
        <row r="2629">
          <cell r="E2629">
            <v>15001200001</v>
          </cell>
          <cell r="F2629" t="str">
            <v>F</v>
          </cell>
          <cell r="G2629">
            <v>1</v>
          </cell>
          <cell r="I2629" t="str">
            <v>Niterói - Unamar</v>
          </cell>
          <cell r="J2629" t="str">
            <v>A</v>
          </cell>
          <cell r="K2629" t="str">
            <v>S</v>
          </cell>
          <cell r="L2629">
            <v>141.4</v>
          </cell>
          <cell r="M2629">
            <v>0.31105125974876691</v>
          </cell>
          <cell r="N2629">
            <v>0</v>
          </cell>
          <cell r="O2629">
            <v>0.35356905784392223</v>
          </cell>
          <cell r="P2629">
            <v>0</v>
          </cell>
          <cell r="Q2629">
            <v>0</v>
          </cell>
          <cell r="R2629">
            <v>44.25</v>
          </cell>
        </row>
        <row r="2630">
          <cell r="E2630">
            <v>15001200002</v>
          </cell>
          <cell r="F2630" t="str">
            <v>F</v>
          </cell>
          <cell r="G2630">
            <v>2</v>
          </cell>
          <cell r="I2630" t="str">
            <v>Niterói - Barra de São João</v>
          </cell>
          <cell r="J2630" t="str">
            <v>A</v>
          </cell>
          <cell r="K2630" t="str">
            <v>S</v>
          </cell>
          <cell r="L2630">
            <v>147.80000000000001</v>
          </cell>
          <cell r="M2630">
            <v>0.31105125974876691</v>
          </cell>
          <cell r="N2630">
            <v>0</v>
          </cell>
          <cell r="O2630">
            <v>0.35356905784392223</v>
          </cell>
          <cell r="P2630">
            <v>0</v>
          </cell>
          <cell r="Q2630">
            <v>0</v>
          </cell>
          <cell r="R2630">
            <v>46.25</v>
          </cell>
        </row>
        <row r="2631">
          <cell r="E2631">
            <v>15001200003</v>
          </cell>
          <cell r="F2631" t="str">
            <v>F</v>
          </cell>
          <cell r="G2631">
            <v>3</v>
          </cell>
          <cell r="I2631" t="str">
            <v>Niterói - Rio das Ostras</v>
          </cell>
          <cell r="J2631" t="str">
            <v>A</v>
          </cell>
          <cell r="K2631" t="str">
            <v>S</v>
          </cell>
          <cell r="L2631">
            <v>156.80000000000001</v>
          </cell>
          <cell r="M2631">
            <v>0.31105125974876691</v>
          </cell>
          <cell r="N2631">
            <v>0</v>
          </cell>
          <cell r="O2631">
            <v>0.35356905784392223</v>
          </cell>
          <cell r="P2631">
            <v>0</v>
          </cell>
          <cell r="Q2631">
            <v>0</v>
          </cell>
          <cell r="R2631">
            <v>49.05</v>
          </cell>
        </row>
        <row r="2632">
          <cell r="E2632">
            <v>15001200004</v>
          </cell>
          <cell r="F2632" t="str">
            <v>F</v>
          </cell>
          <cell r="G2632">
            <v>4</v>
          </cell>
          <cell r="I2632" t="str">
            <v>Araruama - Macaé</v>
          </cell>
          <cell r="J2632" t="str">
            <v>A</v>
          </cell>
          <cell r="K2632" t="str">
            <v>S</v>
          </cell>
          <cell r="L2632">
            <v>94.7</v>
          </cell>
          <cell r="M2632">
            <v>0.31105125974876691</v>
          </cell>
          <cell r="N2632">
            <v>0</v>
          </cell>
          <cell r="O2632">
            <v>0.35356905784392223</v>
          </cell>
          <cell r="P2632">
            <v>0</v>
          </cell>
          <cell r="Q2632">
            <v>0</v>
          </cell>
          <cell r="R2632">
            <v>29.75</v>
          </cell>
        </row>
        <row r="2633">
          <cell r="E2633">
            <v>15001400000</v>
          </cell>
          <cell r="F2633" t="str">
            <v>F</v>
          </cell>
          <cell r="G2633">
            <v>0</v>
          </cell>
          <cell r="I2633" t="str">
            <v>Conceição de Macabu - Niterói (via BR-101)</v>
          </cell>
          <cell r="J2633" t="str">
            <v>A</v>
          </cell>
          <cell r="K2633" t="str">
            <v>O</v>
          </cell>
          <cell r="L2633">
            <v>212</v>
          </cell>
          <cell r="M2633">
            <v>0.31105125974876691</v>
          </cell>
          <cell r="N2633">
            <v>0</v>
          </cell>
          <cell r="O2633">
            <v>0.35356905784392223</v>
          </cell>
          <cell r="P2633">
            <v>0</v>
          </cell>
          <cell r="Q2633">
            <v>0</v>
          </cell>
          <cell r="R2633">
            <v>66.2</v>
          </cell>
        </row>
        <row r="2634">
          <cell r="E2634">
            <v>15001500000</v>
          </cell>
          <cell r="F2634" t="str">
            <v>F</v>
          </cell>
          <cell r="G2634">
            <v>0</v>
          </cell>
          <cell r="H2634" t="str">
            <v>B175</v>
          </cell>
          <cell r="I2634" t="str">
            <v>Casimiro de Abreu - Imboacica (via Ancora)</v>
          </cell>
          <cell r="J2634" t="str">
            <v>SA</v>
          </cell>
          <cell r="K2634" t="str">
            <v>O</v>
          </cell>
          <cell r="L2634">
            <v>29.324392457513756</v>
          </cell>
          <cell r="M2634">
            <v>0.2781022311681014</v>
          </cell>
          <cell r="N2634">
            <v>0</v>
          </cell>
          <cell r="O2634">
            <v>0.32064477933097385</v>
          </cell>
          <cell r="P2634">
            <v>0</v>
          </cell>
          <cell r="Q2634">
            <v>0</v>
          </cell>
          <cell r="R2634">
            <v>8.4499999999999993</v>
          </cell>
        </row>
        <row r="2635">
          <cell r="E2635">
            <v>15001500001</v>
          </cell>
          <cell r="F2635" t="str">
            <v>F</v>
          </cell>
          <cell r="G2635">
            <v>1</v>
          </cell>
          <cell r="I2635" t="str">
            <v>Casimiro de Abreu - Rio Dourado</v>
          </cell>
          <cell r="J2635" t="str">
            <v>SA</v>
          </cell>
          <cell r="K2635" t="str">
            <v>S</v>
          </cell>
          <cell r="L2635">
            <v>14.15660325535147</v>
          </cell>
          <cell r="M2635">
            <v>0.2781022311681014</v>
          </cell>
          <cell r="N2635">
            <v>0</v>
          </cell>
          <cell r="O2635">
            <v>0.32064477933097385</v>
          </cell>
          <cell r="P2635">
            <v>0</v>
          </cell>
          <cell r="Q2635">
            <v>0</v>
          </cell>
          <cell r="R2635">
            <v>4.2</v>
          </cell>
        </row>
        <row r="2636">
          <cell r="E2636">
            <v>15001500002</v>
          </cell>
          <cell r="F2636" t="str">
            <v>F</v>
          </cell>
          <cell r="G2636">
            <v>2</v>
          </cell>
          <cell r="I2636" t="str">
            <v>Rio Dourado - Imboacica</v>
          </cell>
          <cell r="J2636" t="str">
            <v>SA</v>
          </cell>
          <cell r="K2636" t="str">
            <v>S</v>
          </cell>
          <cell r="L2636">
            <v>17.190161095783921</v>
          </cell>
          <cell r="M2636">
            <v>0.2781022311681014</v>
          </cell>
          <cell r="N2636">
            <v>0</v>
          </cell>
          <cell r="O2636">
            <v>0.32064477933097385</v>
          </cell>
          <cell r="P2636">
            <v>0</v>
          </cell>
          <cell r="Q2636">
            <v>0</v>
          </cell>
          <cell r="R2636">
            <v>5.05</v>
          </cell>
        </row>
        <row r="2637">
          <cell r="E2637">
            <v>15001500007</v>
          </cell>
          <cell r="F2637" t="str">
            <v>F</v>
          </cell>
          <cell r="G2637">
            <v>7</v>
          </cell>
          <cell r="I2637" t="str">
            <v>Vila Verde - Imboacica</v>
          </cell>
          <cell r="J2637" t="str">
            <v>SA</v>
          </cell>
          <cell r="K2637" t="str">
            <v>S</v>
          </cell>
          <cell r="L2637">
            <v>14.156603255351468</v>
          </cell>
          <cell r="M2637">
            <v>0.2781022311681014</v>
          </cell>
          <cell r="N2637">
            <v>0</v>
          </cell>
          <cell r="O2637">
            <v>0.32064477933097385</v>
          </cell>
          <cell r="P2637">
            <v>0</v>
          </cell>
          <cell r="Q2637">
            <v>0</v>
          </cell>
          <cell r="R2637">
            <v>4.2</v>
          </cell>
        </row>
        <row r="2638">
          <cell r="E2638">
            <v>15001600000</v>
          </cell>
          <cell r="F2638" t="str">
            <v>F</v>
          </cell>
          <cell r="G2638">
            <v>0</v>
          </cell>
          <cell r="H2638" t="str">
            <v>B470</v>
          </cell>
          <cell r="I2638" t="str">
            <v>Casimiro de Abreu - Rocha Leão (via Rio Dourado)</v>
          </cell>
          <cell r="J2638" t="str">
            <v>SA</v>
          </cell>
          <cell r="K2638" t="str">
            <v>O</v>
          </cell>
          <cell r="L2638">
            <v>14.15660325535147</v>
          </cell>
          <cell r="M2638">
            <v>0.2781022311681014</v>
          </cell>
          <cell r="N2638">
            <v>0</v>
          </cell>
          <cell r="O2638">
            <v>0.32064477933097385</v>
          </cell>
          <cell r="P2638">
            <v>0</v>
          </cell>
          <cell r="Q2638">
            <v>0</v>
          </cell>
          <cell r="R2638">
            <v>4.2</v>
          </cell>
        </row>
        <row r="2639">
          <cell r="E2639">
            <v>15001600001</v>
          </cell>
          <cell r="F2639" t="str">
            <v>F</v>
          </cell>
          <cell r="G2639">
            <v>1</v>
          </cell>
          <cell r="I2639" t="str">
            <v>Casimiro de Abreu - Rio Dourado</v>
          </cell>
          <cell r="J2639" t="str">
            <v>SA</v>
          </cell>
          <cell r="K2639" t="str">
            <v>S</v>
          </cell>
          <cell r="L2639">
            <v>14.15660325535147</v>
          </cell>
          <cell r="M2639">
            <v>0.2781022311681014</v>
          </cell>
          <cell r="N2639">
            <v>0</v>
          </cell>
          <cell r="O2639">
            <v>0.32064477933097385</v>
          </cell>
          <cell r="P2639">
            <v>0</v>
          </cell>
          <cell r="Q2639">
            <v>0</v>
          </cell>
          <cell r="R2639">
            <v>4.2</v>
          </cell>
        </row>
        <row r="2640">
          <cell r="E2640">
            <v>15001600002</v>
          </cell>
          <cell r="F2640" t="str">
            <v>F</v>
          </cell>
          <cell r="G2640">
            <v>2</v>
          </cell>
          <cell r="I2640" t="str">
            <v>Rio Dourado - Rocha Leão</v>
          </cell>
          <cell r="J2640" t="str">
            <v>SA</v>
          </cell>
          <cell r="K2640" t="str">
            <v>S</v>
          </cell>
          <cell r="L2640">
            <v>14.156603255351465</v>
          </cell>
          <cell r="M2640">
            <v>0.2781022311681014</v>
          </cell>
          <cell r="N2640">
            <v>0</v>
          </cell>
          <cell r="O2640">
            <v>0.32064477933097385</v>
          </cell>
          <cell r="P2640">
            <v>0</v>
          </cell>
          <cell r="Q2640">
            <v>0</v>
          </cell>
          <cell r="R2640">
            <v>4.2</v>
          </cell>
        </row>
        <row r="2641">
          <cell r="E2641">
            <v>15001700000</v>
          </cell>
          <cell r="F2641" t="str">
            <v>F</v>
          </cell>
          <cell r="G2641">
            <v>0</v>
          </cell>
          <cell r="H2641" t="str">
            <v>B480</v>
          </cell>
          <cell r="I2641" t="str">
            <v>Bairro Mataruna - Imboacica (via Barra de São João)</v>
          </cell>
          <cell r="J2641" t="str">
            <v>SA</v>
          </cell>
          <cell r="K2641" t="str">
            <v>O</v>
          </cell>
          <cell r="L2641">
            <v>29.324392457513756</v>
          </cell>
          <cell r="M2641">
            <v>0.2781022311681014</v>
          </cell>
          <cell r="N2641">
            <v>0</v>
          </cell>
          <cell r="O2641">
            <v>0.32064477933097385</v>
          </cell>
          <cell r="P2641">
            <v>0</v>
          </cell>
          <cell r="Q2641">
            <v>0</v>
          </cell>
          <cell r="R2641">
            <v>8.4499999999999993</v>
          </cell>
        </row>
        <row r="2642">
          <cell r="E2642">
            <v>15001700002</v>
          </cell>
          <cell r="F2642" t="str">
            <v>F</v>
          </cell>
          <cell r="G2642">
            <v>2</v>
          </cell>
          <cell r="I2642" t="str">
            <v>Imboacica - Rio Dourado</v>
          </cell>
          <cell r="J2642" t="str">
            <v>SA</v>
          </cell>
          <cell r="K2642" t="str">
            <v>S</v>
          </cell>
          <cell r="L2642">
            <v>17.190161095783921</v>
          </cell>
          <cell r="M2642">
            <v>0.2781022311681014</v>
          </cell>
          <cell r="N2642">
            <v>0</v>
          </cell>
          <cell r="O2642">
            <v>0.32064477933097385</v>
          </cell>
          <cell r="P2642">
            <v>0</v>
          </cell>
          <cell r="Q2642">
            <v>0</v>
          </cell>
          <cell r="R2642">
            <v>5.05</v>
          </cell>
        </row>
        <row r="2643">
          <cell r="E2643">
            <v>15001700007</v>
          </cell>
          <cell r="F2643" t="str">
            <v>F</v>
          </cell>
          <cell r="G2643">
            <v>7</v>
          </cell>
          <cell r="I2643" t="str">
            <v>Bairro Mataruna - Rio Dourado</v>
          </cell>
          <cell r="J2643" t="str">
            <v>SA</v>
          </cell>
          <cell r="K2643" t="str">
            <v>S</v>
          </cell>
          <cell r="L2643">
            <v>14.15660325535147</v>
          </cell>
          <cell r="M2643">
            <v>0.2781022311681014</v>
          </cell>
          <cell r="N2643">
            <v>0</v>
          </cell>
          <cell r="O2643">
            <v>0.32064477933097385</v>
          </cell>
          <cell r="P2643">
            <v>0</v>
          </cell>
          <cell r="Q2643">
            <v>0</v>
          </cell>
          <cell r="R2643">
            <v>4.2</v>
          </cell>
        </row>
        <row r="2644">
          <cell r="E2644">
            <v>15001700008</v>
          </cell>
          <cell r="F2644" t="str">
            <v>F</v>
          </cell>
          <cell r="G2644">
            <v>8</v>
          </cell>
          <cell r="I2644" t="str">
            <v>Barra de São João - Imboacica</v>
          </cell>
          <cell r="J2644" t="str">
            <v>SA</v>
          </cell>
          <cell r="K2644" t="str">
            <v>S</v>
          </cell>
          <cell r="L2644">
            <v>14.156603255351468</v>
          </cell>
          <cell r="M2644">
            <v>0.2781022311681014</v>
          </cell>
          <cell r="N2644">
            <v>0</v>
          </cell>
          <cell r="O2644">
            <v>0.32064477933097385</v>
          </cell>
          <cell r="P2644">
            <v>0</v>
          </cell>
          <cell r="Q2644">
            <v>0</v>
          </cell>
          <cell r="R2644">
            <v>4.2</v>
          </cell>
        </row>
        <row r="2645">
          <cell r="E2645">
            <v>15001700100</v>
          </cell>
          <cell r="F2645" t="str">
            <v>F</v>
          </cell>
          <cell r="G2645">
            <v>0</v>
          </cell>
          <cell r="H2645" t="str">
            <v>B481</v>
          </cell>
          <cell r="I2645" t="str">
            <v>Barra de São João - Imboacica (via Rio das Ostras)</v>
          </cell>
          <cell r="J2645" t="str">
            <v>SA</v>
          </cell>
          <cell r="K2645" t="str">
            <v>C</v>
          </cell>
          <cell r="L2645">
            <v>14.156603255351468</v>
          </cell>
          <cell r="M2645">
            <v>0.2781022311681014</v>
          </cell>
          <cell r="N2645">
            <v>0</v>
          </cell>
          <cell r="O2645">
            <v>0.32064477933097385</v>
          </cell>
          <cell r="P2645">
            <v>0</v>
          </cell>
          <cell r="Q2645">
            <v>0</v>
          </cell>
          <cell r="R2645">
            <v>4.2</v>
          </cell>
        </row>
        <row r="2646">
          <cell r="E2646">
            <v>15001700200</v>
          </cell>
          <cell r="F2646" t="str">
            <v>F</v>
          </cell>
          <cell r="G2646">
            <v>0</v>
          </cell>
          <cell r="H2646" t="str">
            <v>B482</v>
          </cell>
          <cell r="I2646" t="str">
            <v>Casimiro de Abreu - Fazenda Cantagalo (via Barra de São João)</v>
          </cell>
          <cell r="J2646" t="str">
            <v>SA</v>
          </cell>
          <cell r="K2646" t="str">
            <v>C</v>
          </cell>
          <cell r="L2646">
            <v>29.324392457513756</v>
          </cell>
          <cell r="M2646">
            <v>0.2781022311681014</v>
          </cell>
          <cell r="N2646">
            <v>0</v>
          </cell>
          <cell r="O2646">
            <v>0.32064477933097385</v>
          </cell>
          <cell r="P2646">
            <v>0</v>
          </cell>
          <cell r="Q2646">
            <v>0</v>
          </cell>
          <cell r="R2646">
            <v>8.4499999999999993</v>
          </cell>
        </row>
        <row r="2647">
          <cell r="E2647">
            <v>15001700201</v>
          </cell>
          <cell r="F2647" t="str">
            <v>F</v>
          </cell>
          <cell r="G2647">
            <v>1</v>
          </cell>
          <cell r="I2647" t="str">
            <v>Casimiro de Abreu - Rio Dourado</v>
          </cell>
          <cell r="J2647" t="str">
            <v>SA</v>
          </cell>
          <cell r="K2647" t="str">
            <v>S</v>
          </cell>
          <cell r="L2647">
            <v>14.15660325535147</v>
          </cell>
          <cell r="M2647">
            <v>0.2781022311681014</v>
          </cell>
          <cell r="N2647">
            <v>0</v>
          </cell>
          <cell r="O2647">
            <v>0.32064477933097385</v>
          </cell>
          <cell r="P2647">
            <v>0</v>
          </cell>
          <cell r="Q2647">
            <v>0</v>
          </cell>
          <cell r="R2647">
            <v>4.2</v>
          </cell>
        </row>
        <row r="2648">
          <cell r="E2648">
            <v>15001700202</v>
          </cell>
          <cell r="F2648" t="str">
            <v>F</v>
          </cell>
          <cell r="G2648">
            <v>2</v>
          </cell>
          <cell r="I2648" t="str">
            <v>Rio das Ostras - Rio Dourado</v>
          </cell>
          <cell r="J2648" t="str">
            <v>SA</v>
          </cell>
          <cell r="K2648" t="str">
            <v>S</v>
          </cell>
          <cell r="L2648">
            <v>17.190161095783921</v>
          </cell>
          <cell r="M2648">
            <v>0.2781022311681014</v>
          </cell>
          <cell r="N2648">
            <v>0</v>
          </cell>
          <cell r="O2648">
            <v>0.32064477933097385</v>
          </cell>
          <cell r="P2648">
            <v>0</v>
          </cell>
          <cell r="Q2648">
            <v>0</v>
          </cell>
          <cell r="R2648">
            <v>5.05</v>
          </cell>
        </row>
        <row r="2649">
          <cell r="E2649">
            <v>15001700203</v>
          </cell>
          <cell r="F2649" t="str">
            <v>F</v>
          </cell>
          <cell r="G2649">
            <v>3</v>
          </cell>
          <cell r="I2649" t="str">
            <v>Barra de São João - Fazenda Cantagalo</v>
          </cell>
          <cell r="J2649" t="str">
            <v>SA</v>
          </cell>
          <cell r="K2649" t="str">
            <v>S</v>
          </cell>
          <cell r="L2649">
            <v>14.156603255351463</v>
          </cell>
          <cell r="M2649">
            <v>0.2781022311681014</v>
          </cell>
          <cell r="N2649">
            <v>0</v>
          </cell>
          <cell r="O2649">
            <v>0.32064477933097385</v>
          </cell>
          <cell r="P2649">
            <v>0</v>
          </cell>
          <cell r="Q2649">
            <v>0</v>
          </cell>
          <cell r="R2649">
            <v>4.2</v>
          </cell>
        </row>
        <row r="2650">
          <cell r="E2650">
            <v>15001700300</v>
          </cell>
          <cell r="F2650" t="str">
            <v>F</v>
          </cell>
          <cell r="G2650">
            <v>0</v>
          </cell>
          <cell r="H2650" t="str">
            <v>B483</v>
          </cell>
          <cell r="I2650" t="str">
            <v>Casimiro de Abreu - Mar do Norte (via Verão Vermelho)</v>
          </cell>
          <cell r="J2650" t="str">
            <v>SA</v>
          </cell>
          <cell r="K2650" t="str">
            <v>C</v>
          </cell>
          <cell r="L2650">
            <v>29.324392457513756</v>
          </cell>
          <cell r="M2650">
            <v>0.2781022311681014</v>
          </cell>
          <cell r="N2650">
            <v>0</v>
          </cell>
          <cell r="O2650">
            <v>0.32064477933097385</v>
          </cell>
          <cell r="P2650">
            <v>0</v>
          </cell>
          <cell r="Q2650">
            <v>0</v>
          </cell>
          <cell r="R2650">
            <v>8.4499999999999993</v>
          </cell>
        </row>
        <row r="2651">
          <cell r="E2651">
            <v>15001700301</v>
          </cell>
          <cell r="F2651" t="str">
            <v>F</v>
          </cell>
          <cell r="G2651">
            <v>1</v>
          </cell>
          <cell r="I2651" t="str">
            <v>Casimiro de Abreu - Rio Dourado</v>
          </cell>
          <cell r="J2651" t="str">
            <v>SA</v>
          </cell>
          <cell r="K2651" t="str">
            <v>S</v>
          </cell>
          <cell r="L2651">
            <v>14.15660325535147</v>
          </cell>
          <cell r="M2651">
            <v>0.2781022311681014</v>
          </cell>
          <cell r="N2651">
            <v>0</v>
          </cell>
          <cell r="O2651">
            <v>0.32064477933097385</v>
          </cell>
          <cell r="P2651">
            <v>0</v>
          </cell>
          <cell r="Q2651">
            <v>0</v>
          </cell>
          <cell r="R2651">
            <v>4.2</v>
          </cell>
        </row>
        <row r="2652">
          <cell r="E2652">
            <v>15001700302</v>
          </cell>
          <cell r="F2652" t="str">
            <v>F</v>
          </cell>
          <cell r="G2652">
            <v>2</v>
          </cell>
          <cell r="I2652" t="str">
            <v>Rio das Ostras - Rio Dourado</v>
          </cell>
          <cell r="J2652" t="str">
            <v>SA</v>
          </cell>
          <cell r="K2652" t="str">
            <v>S</v>
          </cell>
          <cell r="L2652">
            <v>17.190161095783921</v>
          </cell>
          <cell r="M2652">
            <v>0.2781022311681014</v>
          </cell>
          <cell r="N2652">
            <v>0</v>
          </cell>
          <cell r="O2652">
            <v>0.32064477933097385</v>
          </cell>
          <cell r="P2652">
            <v>0</v>
          </cell>
          <cell r="Q2652">
            <v>0</v>
          </cell>
          <cell r="R2652">
            <v>5.05</v>
          </cell>
        </row>
        <row r="2653">
          <cell r="E2653">
            <v>15001700305</v>
          </cell>
          <cell r="F2653" t="str">
            <v>F</v>
          </cell>
          <cell r="G2653">
            <v>5</v>
          </cell>
          <cell r="I2653" t="str">
            <v>Barra de São João - Mar do Norte</v>
          </cell>
          <cell r="J2653" t="str">
            <v>SA</v>
          </cell>
          <cell r="K2653" t="str">
            <v>S</v>
          </cell>
          <cell r="L2653">
            <v>14.156603255351468</v>
          </cell>
          <cell r="M2653">
            <v>0.2781022311681014</v>
          </cell>
          <cell r="N2653">
            <v>0</v>
          </cell>
          <cell r="O2653">
            <v>0.32064477933097385</v>
          </cell>
          <cell r="P2653">
            <v>0</v>
          </cell>
          <cell r="Q2653">
            <v>0</v>
          </cell>
          <cell r="R2653">
            <v>4.2</v>
          </cell>
        </row>
        <row r="2654">
          <cell r="E2654">
            <v>15001700306</v>
          </cell>
          <cell r="F2654" t="str">
            <v>F</v>
          </cell>
          <cell r="G2654">
            <v>6</v>
          </cell>
          <cell r="I2654" t="str">
            <v>Casimiro de Abreu - Verão Vermelho</v>
          </cell>
          <cell r="J2654" t="str">
            <v>SA</v>
          </cell>
          <cell r="K2654" t="str">
            <v>S</v>
          </cell>
          <cell r="L2654">
            <v>29.32439245751376</v>
          </cell>
          <cell r="M2654">
            <v>0.2781022311681014</v>
          </cell>
          <cell r="N2654">
            <v>0</v>
          </cell>
          <cell r="O2654">
            <v>0.32064477933097385</v>
          </cell>
          <cell r="P2654">
            <v>0</v>
          </cell>
          <cell r="Q2654">
            <v>0</v>
          </cell>
          <cell r="R2654">
            <v>8.4499999999999993</v>
          </cell>
        </row>
        <row r="2655">
          <cell r="E2655">
            <v>15001800000</v>
          </cell>
          <cell r="F2655" t="str">
            <v>F</v>
          </cell>
          <cell r="G2655">
            <v>0</v>
          </cell>
          <cell r="H2655" t="str">
            <v>B170</v>
          </cell>
          <cell r="I2655" t="str">
            <v>Bairro Mataruna - Imboacica (via Rio Dourado)</v>
          </cell>
          <cell r="J2655" t="str">
            <v>SA</v>
          </cell>
          <cell r="K2655" t="str">
            <v>O</v>
          </cell>
          <cell r="L2655">
            <v>29.324392457513756</v>
          </cell>
          <cell r="M2655">
            <v>0.2781022311681014</v>
          </cell>
          <cell r="N2655">
            <v>0</v>
          </cell>
          <cell r="O2655">
            <v>0.32064477933097385</v>
          </cell>
          <cell r="P2655">
            <v>0</v>
          </cell>
          <cell r="Q2655">
            <v>0</v>
          </cell>
          <cell r="R2655">
            <v>8.4499999999999993</v>
          </cell>
        </row>
        <row r="2656">
          <cell r="E2656">
            <v>15001800002</v>
          </cell>
          <cell r="F2656" t="str">
            <v>F</v>
          </cell>
          <cell r="G2656">
            <v>2</v>
          </cell>
          <cell r="I2656" t="str">
            <v>Imboacica - Rio Dourado</v>
          </cell>
          <cell r="J2656" t="str">
            <v>SA</v>
          </cell>
          <cell r="K2656" t="str">
            <v>S</v>
          </cell>
          <cell r="L2656">
            <v>17.190161095783921</v>
          </cell>
          <cell r="M2656">
            <v>0.2781022311681014</v>
          </cell>
          <cell r="N2656">
            <v>0</v>
          </cell>
          <cell r="O2656">
            <v>0.32064477933097385</v>
          </cell>
          <cell r="P2656">
            <v>0</v>
          </cell>
          <cell r="Q2656">
            <v>0</v>
          </cell>
          <cell r="R2656">
            <v>5.05</v>
          </cell>
        </row>
        <row r="2657">
          <cell r="E2657">
            <v>15001800003</v>
          </cell>
          <cell r="F2657" t="str">
            <v>F</v>
          </cell>
          <cell r="G2657">
            <v>3</v>
          </cell>
          <cell r="I2657" t="str">
            <v>Bairro Mataruna - Rio Dourado</v>
          </cell>
          <cell r="J2657" t="str">
            <v>SA</v>
          </cell>
          <cell r="K2657" t="str">
            <v>S</v>
          </cell>
          <cell r="L2657">
            <v>14.15660325535147</v>
          </cell>
          <cell r="M2657">
            <v>0.2781022311681014</v>
          </cell>
          <cell r="N2657">
            <v>0</v>
          </cell>
          <cell r="O2657">
            <v>0.32064477933097385</v>
          </cell>
          <cell r="P2657">
            <v>0</v>
          </cell>
          <cell r="Q2657">
            <v>0</v>
          </cell>
          <cell r="R2657">
            <v>4.2</v>
          </cell>
        </row>
        <row r="2658">
          <cell r="E2658">
            <v>15001800004</v>
          </cell>
          <cell r="F2658" t="str">
            <v xml:space="preserve"> </v>
          </cell>
          <cell r="G2658">
            <v>4</v>
          </cell>
          <cell r="I2658" t="str">
            <v>Vila Verde - Imboacica</v>
          </cell>
          <cell r="J2658" t="str">
            <v>SA</v>
          </cell>
          <cell r="K2658" t="str">
            <v>S</v>
          </cell>
          <cell r="L2658">
            <v>14.156603255351468</v>
          </cell>
          <cell r="M2658">
            <v>0.2781022311681014</v>
          </cell>
          <cell r="N2658">
            <v>0</v>
          </cell>
          <cell r="O2658">
            <v>0.32064477933097385</v>
          </cell>
          <cell r="P2658">
            <v>0</v>
          </cell>
          <cell r="Q2658">
            <v>0</v>
          </cell>
          <cell r="R2658">
            <v>4.2</v>
          </cell>
        </row>
        <row r="2659">
          <cell r="E2659">
            <v>15001800100</v>
          </cell>
          <cell r="F2659" t="str">
            <v>F</v>
          </cell>
          <cell r="G2659">
            <v>0</v>
          </cell>
          <cell r="H2659" t="str">
            <v>B171</v>
          </cell>
          <cell r="I2659" t="str">
            <v xml:space="preserve">Casimiro de Abreu - Imboacica (via Palmital) </v>
          </cell>
          <cell r="J2659" t="str">
            <v>SA</v>
          </cell>
          <cell r="K2659" t="str">
            <v>C</v>
          </cell>
          <cell r="L2659">
            <v>29.324392457513756</v>
          </cell>
          <cell r="M2659">
            <v>0.2781022311681014</v>
          </cell>
          <cell r="N2659">
            <v>0</v>
          </cell>
          <cell r="O2659">
            <v>0.32064477933097385</v>
          </cell>
          <cell r="P2659">
            <v>0</v>
          </cell>
          <cell r="Q2659">
            <v>0</v>
          </cell>
          <cell r="R2659">
            <v>8.4499999999999993</v>
          </cell>
        </row>
        <row r="2660">
          <cell r="E2660">
            <v>15001800101</v>
          </cell>
          <cell r="F2660" t="str">
            <v>F</v>
          </cell>
          <cell r="G2660">
            <v>1</v>
          </cell>
          <cell r="I2660" t="str">
            <v>Casimiro de Abreu - Rio Dourado</v>
          </cell>
          <cell r="J2660" t="str">
            <v>SA</v>
          </cell>
          <cell r="K2660" t="str">
            <v>S</v>
          </cell>
          <cell r="L2660">
            <v>14.15660325535147</v>
          </cell>
          <cell r="M2660">
            <v>0.2781022311681014</v>
          </cell>
          <cell r="N2660">
            <v>0</v>
          </cell>
          <cell r="O2660">
            <v>0.32064477933097385</v>
          </cell>
          <cell r="P2660">
            <v>0</v>
          </cell>
          <cell r="Q2660">
            <v>0</v>
          </cell>
          <cell r="R2660">
            <v>4.2</v>
          </cell>
        </row>
        <row r="2661">
          <cell r="E2661">
            <v>15001800102</v>
          </cell>
          <cell r="F2661" t="str">
            <v>F</v>
          </cell>
          <cell r="G2661">
            <v>2</v>
          </cell>
          <cell r="I2661" t="str">
            <v>Imboacica - Rio Dourado</v>
          </cell>
          <cell r="J2661" t="str">
            <v>SA</v>
          </cell>
          <cell r="K2661" t="str">
            <v>S</v>
          </cell>
          <cell r="L2661">
            <v>17.190161095783921</v>
          </cell>
          <cell r="M2661">
            <v>0.2781022311681014</v>
          </cell>
          <cell r="N2661">
            <v>0</v>
          </cell>
          <cell r="O2661">
            <v>0.32064477933097385</v>
          </cell>
          <cell r="P2661">
            <v>0</v>
          </cell>
          <cell r="Q2661">
            <v>0</v>
          </cell>
          <cell r="R2661">
            <v>5.05</v>
          </cell>
        </row>
        <row r="2662">
          <cell r="E2662">
            <v>15001800200</v>
          </cell>
          <cell r="F2662" t="str">
            <v>F</v>
          </cell>
          <cell r="G2662">
            <v>0</v>
          </cell>
          <cell r="H2662" t="str">
            <v>B172</v>
          </cell>
          <cell r="I2662" t="str">
            <v>Casimiro de Abreu - Imboacica ( via Nova Cidade )</v>
          </cell>
          <cell r="J2662" t="str">
            <v>SA</v>
          </cell>
          <cell r="K2662" t="str">
            <v>C</v>
          </cell>
          <cell r="L2662">
            <v>29.324392457513756</v>
          </cell>
          <cell r="M2662">
            <v>0.2781022311681014</v>
          </cell>
          <cell r="N2662">
            <v>0</v>
          </cell>
          <cell r="O2662">
            <v>0.32064477933097385</v>
          </cell>
          <cell r="P2662">
            <v>0</v>
          </cell>
          <cell r="Q2662">
            <v>0</v>
          </cell>
          <cell r="R2662">
            <v>8.4499999999999993</v>
          </cell>
        </row>
        <row r="2663">
          <cell r="E2663">
            <v>15001800201</v>
          </cell>
          <cell r="F2663" t="str">
            <v>F</v>
          </cell>
          <cell r="G2663">
            <v>1</v>
          </cell>
          <cell r="I2663" t="str">
            <v>Casimiro de Abreu - Rio Dourado</v>
          </cell>
          <cell r="J2663" t="str">
            <v>SA</v>
          </cell>
          <cell r="K2663" t="str">
            <v>S</v>
          </cell>
          <cell r="L2663">
            <v>14.15660325535147</v>
          </cell>
          <cell r="M2663">
            <v>0.2781022311681014</v>
          </cell>
          <cell r="N2663">
            <v>0</v>
          </cell>
          <cell r="O2663">
            <v>0.32064477933097385</v>
          </cell>
          <cell r="P2663">
            <v>0</v>
          </cell>
          <cell r="Q2663">
            <v>0</v>
          </cell>
          <cell r="R2663">
            <v>4.2</v>
          </cell>
        </row>
        <row r="2664">
          <cell r="E2664">
            <v>15001800202</v>
          </cell>
          <cell r="F2664" t="str">
            <v>F</v>
          </cell>
          <cell r="G2664">
            <v>2</v>
          </cell>
          <cell r="I2664" t="str">
            <v>Imboacica - Rio Dourado</v>
          </cell>
          <cell r="J2664" t="str">
            <v>SA</v>
          </cell>
          <cell r="K2664" t="str">
            <v>S</v>
          </cell>
          <cell r="L2664">
            <v>17.190161095783921</v>
          </cell>
          <cell r="M2664">
            <v>0.2781022311681014</v>
          </cell>
          <cell r="N2664">
            <v>0</v>
          </cell>
          <cell r="O2664">
            <v>0.32064477933097385</v>
          </cell>
          <cell r="P2664">
            <v>0</v>
          </cell>
          <cell r="Q2664">
            <v>0</v>
          </cell>
          <cell r="R2664">
            <v>5.05</v>
          </cell>
        </row>
        <row r="2665">
          <cell r="E2665">
            <v>15001800205</v>
          </cell>
          <cell r="F2665" t="str">
            <v>F</v>
          </cell>
          <cell r="G2665">
            <v>5</v>
          </cell>
          <cell r="I2665" t="str">
            <v>Vila Verde - Imboacica</v>
          </cell>
          <cell r="J2665" t="str">
            <v>SA</v>
          </cell>
          <cell r="K2665" t="str">
            <v>S</v>
          </cell>
          <cell r="L2665">
            <v>14.156603255351468</v>
          </cell>
          <cell r="M2665">
            <v>0.2781022311681014</v>
          </cell>
          <cell r="N2665">
            <v>0</v>
          </cell>
          <cell r="O2665">
            <v>0.32064477933097385</v>
          </cell>
          <cell r="P2665">
            <v>0</v>
          </cell>
          <cell r="Q2665">
            <v>0</v>
          </cell>
          <cell r="R2665">
            <v>4.2</v>
          </cell>
        </row>
        <row r="2666">
          <cell r="E2666">
            <v>15001900000</v>
          </cell>
          <cell r="F2666" t="str">
            <v>F</v>
          </cell>
          <cell r="G2666">
            <v>0</v>
          </cell>
          <cell r="H2666" t="str">
            <v>B700</v>
          </cell>
          <cell r="I2666" t="str">
            <v>Campo Belo - Nova Cidade (via Palmital/Recanto)</v>
          </cell>
          <cell r="J2666" t="str">
            <v>SA</v>
          </cell>
          <cell r="K2666" t="str">
            <v>O</v>
          </cell>
          <cell r="L2666">
            <v>14.156603255351468</v>
          </cell>
          <cell r="M2666">
            <v>0.2781022311681014</v>
          </cell>
          <cell r="N2666">
            <v>0</v>
          </cell>
          <cell r="O2666">
            <v>0.32064477933097385</v>
          </cell>
          <cell r="P2666">
            <v>0</v>
          </cell>
          <cell r="Q2666">
            <v>0</v>
          </cell>
          <cell r="R2666">
            <v>4.2</v>
          </cell>
        </row>
        <row r="2667">
          <cell r="E2667">
            <v>15002000000</v>
          </cell>
          <cell r="F2667" t="str">
            <v>F</v>
          </cell>
          <cell r="G2667">
            <v>0</v>
          </cell>
          <cell r="H2667" t="str">
            <v>B705</v>
          </cell>
          <cell r="I2667" t="str">
            <v>Campo Belo - Enseada (via Costa Azul)</v>
          </cell>
          <cell r="J2667" t="str">
            <v>SA</v>
          </cell>
          <cell r="K2667" t="str">
            <v>O</v>
          </cell>
          <cell r="L2667">
            <v>14.15660325535147</v>
          </cell>
          <cell r="M2667">
            <v>0.2781022311681014</v>
          </cell>
          <cell r="N2667">
            <v>0</v>
          </cell>
          <cell r="O2667">
            <v>0.32064477933097385</v>
          </cell>
          <cell r="P2667">
            <v>0</v>
          </cell>
          <cell r="Q2667">
            <v>0</v>
          </cell>
          <cell r="R2667">
            <v>4.2</v>
          </cell>
        </row>
        <row r="2668">
          <cell r="E2668">
            <v>15002000100</v>
          </cell>
          <cell r="F2668" t="str">
            <v>F</v>
          </cell>
          <cell r="G2668">
            <v>0</v>
          </cell>
          <cell r="H2668" t="str">
            <v>B706</v>
          </cell>
          <cell r="I2668" t="str">
            <v>Campo Belo - Âncora (via Mariléia)</v>
          </cell>
          <cell r="J2668" t="str">
            <v>SA</v>
          </cell>
          <cell r="K2668" t="str">
            <v>C</v>
          </cell>
          <cell r="L2668">
            <v>14.156603255351468</v>
          </cell>
          <cell r="M2668">
            <v>0.2781022311681014</v>
          </cell>
          <cell r="N2668">
            <v>0</v>
          </cell>
          <cell r="O2668">
            <v>0.32064477933097385</v>
          </cell>
          <cell r="P2668">
            <v>0</v>
          </cell>
          <cell r="Q2668">
            <v>0</v>
          </cell>
          <cell r="R2668">
            <v>4.2</v>
          </cell>
        </row>
        <row r="2669">
          <cell r="G2669" t="str">
            <v>RJ</v>
          </cell>
          <cell r="H2669">
            <v>152</v>
          </cell>
          <cell r="I2669" t="str">
            <v>EMPRESA RIO ITA LTDA.</v>
          </cell>
        </row>
        <row r="2670">
          <cell r="E2670">
            <v>15200100000</v>
          </cell>
          <cell r="F2670" t="str">
            <v>D</v>
          </cell>
          <cell r="G2670">
            <v>0</v>
          </cell>
          <cell r="H2670" t="str">
            <v>517M</v>
          </cell>
          <cell r="I2670" t="str">
            <v>Niterói - Fazenda dos Mineiros (via Porto Velho)</v>
          </cell>
          <cell r="J2670" t="str">
            <v>SA</v>
          </cell>
          <cell r="K2670" t="str">
            <v>O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25</v>
          </cell>
          <cell r="Q2670">
            <v>0.15839268481438662</v>
          </cell>
          <cell r="R2670">
            <v>4.25</v>
          </cell>
        </row>
        <row r="2671">
          <cell r="E2671">
            <v>15200100100</v>
          </cell>
          <cell r="F2671" t="str">
            <v>D</v>
          </cell>
          <cell r="G2671">
            <v>0</v>
          </cell>
          <cell r="H2671" t="str">
            <v>519M</v>
          </cell>
          <cell r="I2671" t="str">
            <v>Niterói - Fazenda dos Mineiros (via BR-101)</v>
          </cell>
          <cell r="J2671" t="str">
            <v>SA</v>
          </cell>
          <cell r="K2671" t="str">
            <v>O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25</v>
          </cell>
          <cell r="Q2671">
            <v>0.15839268481438662</v>
          </cell>
          <cell r="R2671">
            <v>4.25</v>
          </cell>
        </row>
        <row r="2672">
          <cell r="E2672">
            <v>15200100200</v>
          </cell>
          <cell r="F2672" t="str">
            <v>D</v>
          </cell>
          <cell r="G2672">
            <v>0</v>
          </cell>
          <cell r="H2672" t="str">
            <v>1519M</v>
          </cell>
          <cell r="I2672" t="str">
            <v>Niterói - Fazenda dos Mineiros (via BR-101)</v>
          </cell>
          <cell r="J2672" t="str">
            <v>A</v>
          </cell>
          <cell r="K2672" t="str">
            <v>C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25</v>
          </cell>
          <cell r="Q2672">
            <v>0.15839268481438662</v>
          </cell>
          <cell r="R2672">
            <v>4.25</v>
          </cell>
        </row>
        <row r="2673">
          <cell r="E2673">
            <v>15200200000</v>
          </cell>
          <cell r="F2673" t="str">
            <v>D</v>
          </cell>
          <cell r="G2673">
            <v>0</v>
          </cell>
          <cell r="H2673" t="str">
            <v>516M</v>
          </cell>
          <cell r="I2673" t="str">
            <v>Niterói - Mutuapira (via Dr. March)</v>
          </cell>
          <cell r="J2673" t="str">
            <v>SA</v>
          </cell>
          <cell r="K2673" t="str">
            <v>O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25</v>
          </cell>
          <cell r="Q2673">
            <v>0.15839268481438662</v>
          </cell>
          <cell r="R2673">
            <v>4.25</v>
          </cell>
        </row>
        <row r="2674">
          <cell r="E2674">
            <v>15200200100</v>
          </cell>
          <cell r="F2674" t="str">
            <v>D</v>
          </cell>
          <cell r="G2674">
            <v>0</v>
          </cell>
          <cell r="H2674" t="str">
            <v>1516M</v>
          </cell>
          <cell r="I2674" t="str">
            <v>Niterói - Mutuapira (via Dr. March)</v>
          </cell>
          <cell r="J2674" t="str">
            <v>A</v>
          </cell>
          <cell r="K2674" t="str">
            <v>C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25</v>
          </cell>
          <cell r="Q2674">
            <v>0.15839268481438662</v>
          </cell>
          <cell r="R2674">
            <v>4.25</v>
          </cell>
        </row>
        <row r="2675">
          <cell r="E2675">
            <v>15200300000</v>
          </cell>
          <cell r="F2675" t="str">
            <v>D</v>
          </cell>
          <cell r="G2675">
            <v>0</v>
          </cell>
          <cell r="H2675" t="str">
            <v>515M</v>
          </cell>
          <cell r="I2675" t="str">
            <v>Niterói - Mutuá (via Porto Velho)</v>
          </cell>
          <cell r="J2675" t="str">
            <v>SA</v>
          </cell>
          <cell r="K2675" t="str">
            <v>O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25</v>
          </cell>
          <cell r="Q2675">
            <v>0.15839268481438662</v>
          </cell>
          <cell r="R2675">
            <v>4.25</v>
          </cell>
        </row>
        <row r="2676">
          <cell r="E2676">
            <v>15200300100</v>
          </cell>
          <cell r="F2676" t="str">
            <v>D</v>
          </cell>
          <cell r="G2676">
            <v>0</v>
          </cell>
          <cell r="H2676" t="str">
            <v>567M</v>
          </cell>
          <cell r="I2676" t="str">
            <v>Niterói - Av. Central (via Porto Velho)</v>
          </cell>
          <cell r="J2676" t="str">
            <v>SA</v>
          </cell>
          <cell r="K2676" t="str">
            <v>C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25</v>
          </cell>
          <cell r="Q2676">
            <v>0.15839268481438662</v>
          </cell>
          <cell r="R2676">
            <v>4.25</v>
          </cell>
        </row>
        <row r="2677">
          <cell r="E2677">
            <v>15200300200</v>
          </cell>
          <cell r="F2677" t="str">
            <v>D</v>
          </cell>
          <cell r="G2677">
            <v>0</v>
          </cell>
          <cell r="H2677" t="str">
            <v>1515M</v>
          </cell>
          <cell r="I2677" t="str">
            <v>Niterói - Mutuá (via Porto Velho)</v>
          </cell>
          <cell r="J2677" t="str">
            <v>A</v>
          </cell>
          <cell r="K2677" t="str">
            <v>C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29</v>
          </cell>
          <cell r="Q2677">
            <v>0.12892035223011838</v>
          </cell>
          <cell r="R2677">
            <v>8.5</v>
          </cell>
        </row>
        <row r="2678">
          <cell r="E2678">
            <v>15200300300</v>
          </cell>
          <cell r="F2678" t="str">
            <v>D</v>
          </cell>
          <cell r="G2678">
            <v>0</v>
          </cell>
          <cell r="H2678" t="str">
            <v>518M</v>
          </cell>
          <cell r="I2678" t="str">
            <v>Niterói - Mutuá (via BR-101)</v>
          </cell>
          <cell r="J2678" t="str">
            <v>SA</v>
          </cell>
          <cell r="K2678" t="str">
            <v>O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25</v>
          </cell>
          <cell r="Q2678">
            <v>0.15839268481438662</v>
          </cell>
          <cell r="R2678">
            <v>4.25</v>
          </cell>
        </row>
        <row r="2679">
          <cell r="E2679">
            <v>15200400000</v>
          </cell>
          <cell r="F2679" t="str">
            <v>D</v>
          </cell>
          <cell r="G2679">
            <v>0</v>
          </cell>
          <cell r="H2679" t="str">
            <v>124M</v>
          </cell>
          <cell r="I2679" t="str">
            <v>Niterói- Itaboraí (via Visconde de Itaboraí)</v>
          </cell>
          <cell r="J2679" t="str">
            <v>SA</v>
          </cell>
          <cell r="K2679" t="str">
            <v>O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53</v>
          </cell>
          <cell r="Q2679">
            <v>0.15839268481438662</v>
          </cell>
          <cell r="R2679">
            <v>8.65</v>
          </cell>
        </row>
        <row r="2680">
          <cell r="E2680">
            <v>15200400001</v>
          </cell>
          <cell r="F2680" t="str">
            <v>D</v>
          </cell>
          <cell r="G2680">
            <v>1</v>
          </cell>
          <cell r="I2680" t="str">
            <v>Niterói - Alcântara</v>
          </cell>
          <cell r="J2680" t="str">
            <v>SA</v>
          </cell>
          <cell r="K2680" t="str">
            <v>S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25</v>
          </cell>
          <cell r="Q2680">
            <v>0.15839268481438662</v>
          </cell>
          <cell r="R2680">
            <v>4.25</v>
          </cell>
        </row>
        <row r="2681">
          <cell r="E2681">
            <v>15200400002</v>
          </cell>
          <cell r="F2681" t="str">
            <v>D</v>
          </cell>
          <cell r="G2681">
            <v>2</v>
          </cell>
          <cell r="I2681" t="str">
            <v>Itaborai - Manilha</v>
          </cell>
          <cell r="J2681" t="str">
            <v>SA</v>
          </cell>
          <cell r="K2681" t="str">
            <v>S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25</v>
          </cell>
          <cell r="Q2681">
            <v>0.15839268481438662</v>
          </cell>
          <cell r="R2681">
            <v>4.25</v>
          </cell>
        </row>
        <row r="2682">
          <cell r="E2682">
            <v>15200400003</v>
          </cell>
          <cell r="F2682" t="str">
            <v>D</v>
          </cell>
          <cell r="G2682">
            <v>3</v>
          </cell>
          <cell r="I2682" t="str">
            <v>Alcântara - Itambi</v>
          </cell>
          <cell r="J2682" t="str">
            <v>SA</v>
          </cell>
          <cell r="K2682" t="str">
            <v>S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25</v>
          </cell>
          <cell r="Q2682">
            <v>0.15839268481438662</v>
          </cell>
          <cell r="R2682">
            <v>4.25</v>
          </cell>
        </row>
        <row r="2683">
          <cell r="E2683">
            <v>15200400004</v>
          </cell>
          <cell r="F2683" t="str">
            <v>D</v>
          </cell>
          <cell r="G2683">
            <v>4</v>
          </cell>
          <cell r="I2683" t="str">
            <v>Itaborai - Alcântara</v>
          </cell>
          <cell r="J2683" t="str">
            <v>SA</v>
          </cell>
          <cell r="K2683" t="str">
            <v>S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25</v>
          </cell>
          <cell r="Q2683">
            <v>0.15839268481438662</v>
          </cell>
          <cell r="R2683">
            <v>4.25</v>
          </cell>
        </row>
        <row r="2684">
          <cell r="E2684">
            <v>15200400100</v>
          </cell>
          <cell r="F2684" t="str">
            <v>D</v>
          </cell>
          <cell r="G2684">
            <v>0</v>
          </cell>
          <cell r="H2684" t="str">
            <v>424M</v>
          </cell>
          <cell r="I2684" t="str">
            <v>Niterói - Itambi</v>
          </cell>
          <cell r="J2684" t="str">
            <v>SA</v>
          </cell>
          <cell r="K2684" t="str">
            <v xml:space="preserve">   C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53</v>
          </cell>
          <cell r="Q2684">
            <v>0.15839268481438662</v>
          </cell>
          <cell r="R2684">
            <v>8.65</v>
          </cell>
        </row>
        <row r="2685">
          <cell r="E2685">
            <v>15200400101</v>
          </cell>
          <cell r="F2685" t="str">
            <v>D</v>
          </cell>
          <cell r="G2685">
            <v>1</v>
          </cell>
          <cell r="I2685" t="str">
            <v>Alcântara - Itambi</v>
          </cell>
          <cell r="J2685" t="str">
            <v>SA</v>
          </cell>
          <cell r="K2685" t="str">
            <v>S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25</v>
          </cell>
          <cell r="Q2685">
            <v>0.15839268481438662</v>
          </cell>
          <cell r="R2685">
            <v>4.25</v>
          </cell>
        </row>
        <row r="2686">
          <cell r="E2686">
            <v>15200400200</v>
          </cell>
          <cell r="F2686" t="str">
            <v>D</v>
          </cell>
          <cell r="G2686">
            <v>0</v>
          </cell>
          <cell r="H2686" t="str">
            <v>481M</v>
          </cell>
          <cell r="I2686" t="str">
            <v>Niterói - Apolo III (via Jardim Fluminense)</v>
          </cell>
          <cell r="J2686" t="str">
            <v>SA</v>
          </cell>
          <cell r="K2686" t="str">
            <v xml:space="preserve">   C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32</v>
          </cell>
          <cell r="Q2686">
            <v>0.15839268481438662</v>
          </cell>
          <cell r="R2686">
            <v>5.35</v>
          </cell>
        </row>
        <row r="2687">
          <cell r="E2687">
            <v>15200400300</v>
          </cell>
          <cell r="F2687" t="str">
            <v>D</v>
          </cell>
          <cell r="G2687">
            <v>0</v>
          </cell>
          <cell r="H2687" t="str">
            <v>MB36</v>
          </cell>
          <cell r="I2687" t="str">
            <v>Itaboraí - Alcântara</v>
          </cell>
          <cell r="J2687" t="str">
            <v>SA</v>
          </cell>
          <cell r="K2687" t="str">
            <v>C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25</v>
          </cell>
          <cell r="Q2687">
            <v>0.15839268481438662</v>
          </cell>
          <cell r="R2687">
            <v>4.25</v>
          </cell>
        </row>
        <row r="2688">
          <cell r="E2688">
            <v>15200400301</v>
          </cell>
          <cell r="F2688" t="str">
            <v>D</v>
          </cell>
          <cell r="G2688">
            <v>1</v>
          </cell>
          <cell r="I2688" t="str">
            <v xml:space="preserve">Itaboraí - Magé </v>
          </cell>
          <cell r="J2688" t="str">
            <v>SA</v>
          </cell>
          <cell r="K2688" t="str">
            <v>CH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36.5</v>
          </cell>
          <cell r="Q2688">
            <v>0.15839268481438662</v>
          </cell>
          <cell r="R2688">
            <v>6.05</v>
          </cell>
        </row>
        <row r="2689">
          <cell r="E2689">
            <v>15200400400</v>
          </cell>
          <cell r="F2689" t="str">
            <v>D</v>
          </cell>
          <cell r="G2689">
            <v>0</v>
          </cell>
          <cell r="H2689" t="str">
            <v>728M</v>
          </cell>
          <cell r="I2689" t="str">
            <v>Alcântara - Itambi</v>
          </cell>
          <cell r="J2689" t="str">
            <v>SA</v>
          </cell>
          <cell r="K2689" t="str">
            <v>S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25</v>
          </cell>
          <cell r="Q2689">
            <v>0.15839268481438662</v>
          </cell>
          <cell r="R2689">
            <v>4.25</v>
          </cell>
        </row>
        <row r="2690">
          <cell r="E2690">
            <v>15200400500</v>
          </cell>
          <cell r="F2690" t="str">
            <v>D</v>
          </cell>
          <cell r="G2690">
            <v>0</v>
          </cell>
          <cell r="H2690" t="str">
            <v xml:space="preserve">426M </v>
          </cell>
          <cell r="I2690" t="str">
            <v>Itambi - Niterói (via BR-101)</v>
          </cell>
          <cell r="J2690" t="str">
            <v>SA</v>
          </cell>
          <cell r="K2690" t="str">
            <v>CH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53</v>
          </cell>
          <cell r="Q2690">
            <v>0.15839268481438662</v>
          </cell>
          <cell r="R2690">
            <v>8.65</v>
          </cell>
        </row>
        <row r="2691">
          <cell r="E2691">
            <v>15200500000</v>
          </cell>
          <cell r="F2691" t="str">
            <v>F</v>
          </cell>
          <cell r="G2691">
            <v>0</v>
          </cell>
          <cell r="H2691" t="str">
            <v>MB12</v>
          </cell>
          <cell r="I2691" t="str">
            <v>Niterói - Saquarema (via Rio Bonito)</v>
          </cell>
          <cell r="J2691" t="str">
            <v>SA</v>
          </cell>
          <cell r="K2691" t="str">
            <v>O</v>
          </cell>
          <cell r="L2691">
            <v>101</v>
          </cell>
          <cell r="M2691">
            <v>0.2781022311681014</v>
          </cell>
          <cell r="N2691">
            <v>0</v>
          </cell>
          <cell r="O2691">
            <v>0.32064477933097385</v>
          </cell>
          <cell r="P2691">
            <v>0</v>
          </cell>
          <cell r="Q2691">
            <v>0</v>
          </cell>
          <cell r="R2691">
            <v>28.35</v>
          </cell>
        </row>
        <row r="2692">
          <cell r="E2692">
            <v>15200500001</v>
          </cell>
          <cell r="F2692" t="str">
            <v>F</v>
          </cell>
          <cell r="G2692">
            <v>1</v>
          </cell>
          <cell r="I2692" t="str">
            <v>Manilha - Rio Bonito</v>
          </cell>
          <cell r="J2692" t="str">
            <v>SA</v>
          </cell>
          <cell r="K2692" t="str">
            <v>S</v>
          </cell>
          <cell r="L2692">
            <v>33.4</v>
          </cell>
          <cell r="M2692">
            <v>0.2781022311681014</v>
          </cell>
          <cell r="N2692">
            <v>0</v>
          </cell>
          <cell r="O2692">
            <v>0.32064477933097385</v>
          </cell>
          <cell r="P2692">
            <v>0</v>
          </cell>
          <cell r="Q2692">
            <v>0</v>
          </cell>
          <cell r="R2692">
            <v>9.5500000000000007</v>
          </cell>
        </row>
        <row r="2693">
          <cell r="E2693">
            <v>15200500002</v>
          </cell>
          <cell r="F2693" t="str">
            <v>F</v>
          </cell>
          <cell r="G2693">
            <v>2</v>
          </cell>
          <cell r="I2693" t="str">
            <v>Itaboraí - Rio Bonito</v>
          </cell>
          <cell r="J2693" t="str">
            <v>SA</v>
          </cell>
          <cell r="K2693" t="str">
            <v>S</v>
          </cell>
          <cell r="L2693">
            <v>26</v>
          </cell>
          <cell r="M2693">
            <v>0.2781022311681014</v>
          </cell>
          <cell r="N2693">
            <v>0</v>
          </cell>
          <cell r="O2693">
            <v>0.32064477933097385</v>
          </cell>
          <cell r="P2693">
            <v>0</v>
          </cell>
          <cell r="Q2693">
            <v>0</v>
          </cell>
          <cell r="R2693">
            <v>7.5</v>
          </cell>
        </row>
        <row r="2694">
          <cell r="E2694">
            <v>15200500003</v>
          </cell>
          <cell r="F2694" t="str">
            <v>F</v>
          </cell>
          <cell r="G2694">
            <v>3</v>
          </cell>
          <cell r="I2694" t="str">
            <v>Tanguá - Rio Bonito</v>
          </cell>
          <cell r="J2694" t="str">
            <v>SA</v>
          </cell>
          <cell r="K2694" t="str">
            <v>S</v>
          </cell>
          <cell r="L2694">
            <v>11.5</v>
          </cell>
          <cell r="M2694">
            <v>0.2781022311681014</v>
          </cell>
          <cell r="N2694">
            <v>0</v>
          </cell>
          <cell r="O2694">
            <v>0.32064477933097385</v>
          </cell>
          <cell r="P2694">
            <v>0</v>
          </cell>
          <cell r="Q2694">
            <v>0</v>
          </cell>
          <cell r="R2694">
            <v>3.5</v>
          </cell>
        </row>
        <row r="2695">
          <cell r="E2695">
            <v>15200500004</v>
          </cell>
          <cell r="F2695" t="str">
            <v>F</v>
          </cell>
          <cell r="G2695">
            <v>4</v>
          </cell>
          <cell r="I2695" t="str">
            <v>Rio Bonito - Boa Esperança</v>
          </cell>
          <cell r="J2695" t="str">
            <v>SA</v>
          </cell>
          <cell r="K2695" t="str">
            <v>S</v>
          </cell>
          <cell r="L2695">
            <v>14</v>
          </cell>
          <cell r="M2695">
            <v>0.2781022311681014</v>
          </cell>
          <cell r="N2695">
            <v>0</v>
          </cell>
          <cell r="O2695">
            <v>0.32064477933097385</v>
          </cell>
          <cell r="P2695">
            <v>0</v>
          </cell>
          <cell r="Q2695">
            <v>0</v>
          </cell>
          <cell r="R2695">
            <v>4.1500000000000004</v>
          </cell>
        </row>
        <row r="2696">
          <cell r="E2696">
            <v>15200500005</v>
          </cell>
          <cell r="F2696" t="str">
            <v>F</v>
          </cell>
          <cell r="G2696">
            <v>5</v>
          </cell>
          <cell r="I2696" t="str">
            <v>Rio Bonito - Palmital</v>
          </cell>
          <cell r="J2696" t="str">
            <v>SA</v>
          </cell>
          <cell r="K2696" t="str">
            <v>S</v>
          </cell>
          <cell r="L2696">
            <v>23</v>
          </cell>
          <cell r="M2696">
            <v>0.2781022311681014</v>
          </cell>
          <cell r="N2696">
            <v>0</v>
          </cell>
          <cell r="O2696">
            <v>0.32064477933097385</v>
          </cell>
          <cell r="P2696">
            <v>0</v>
          </cell>
          <cell r="Q2696">
            <v>0</v>
          </cell>
          <cell r="R2696">
            <v>6.65</v>
          </cell>
        </row>
        <row r="2697">
          <cell r="E2697">
            <v>15200500006</v>
          </cell>
          <cell r="F2697" t="str">
            <v>F</v>
          </cell>
          <cell r="G2697">
            <v>6</v>
          </cell>
          <cell r="I2697" t="str">
            <v>Rio Bonito - Saquarema</v>
          </cell>
          <cell r="J2697" t="str">
            <v>SA</v>
          </cell>
          <cell r="K2697" t="str">
            <v>S</v>
          </cell>
          <cell r="L2697">
            <v>39</v>
          </cell>
          <cell r="M2697">
            <v>0.2781022311681014</v>
          </cell>
          <cell r="N2697">
            <v>0</v>
          </cell>
          <cell r="O2697">
            <v>0.32064477933097385</v>
          </cell>
          <cell r="P2697">
            <v>0</v>
          </cell>
          <cell r="Q2697">
            <v>0</v>
          </cell>
          <cell r="R2697">
            <v>11.1</v>
          </cell>
        </row>
        <row r="2698">
          <cell r="E2698">
            <v>15200500007</v>
          </cell>
          <cell r="F2698" t="str">
            <v>F</v>
          </cell>
          <cell r="G2698">
            <v>7</v>
          </cell>
          <cell r="I2698" t="str">
            <v>Boa Esperança - Palmital</v>
          </cell>
          <cell r="J2698" t="str">
            <v>SA</v>
          </cell>
          <cell r="K2698" t="str">
            <v>S</v>
          </cell>
          <cell r="L2698">
            <v>9</v>
          </cell>
          <cell r="M2698">
            <v>0.2781022311681014</v>
          </cell>
          <cell r="N2698">
            <v>0</v>
          </cell>
          <cell r="O2698">
            <v>0.32064477933097385</v>
          </cell>
          <cell r="P2698">
            <v>0</v>
          </cell>
          <cell r="Q2698">
            <v>0</v>
          </cell>
          <cell r="R2698">
            <v>2.8</v>
          </cell>
        </row>
        <row r="2699">
          <cell r="E2699">
            <v>15200500008</v>
          </cell>
          <cell r="F2699" t="str">
            <v>F</v>
          </cell>
          <cell r="G2699">
            <v>8</v>
          </cell>
          <cell r="I2699" t="str">
            <v>Boa Esperança - Saquarema</v>
          </cell>
          <cell r="J2699" t="str">
            <v>SA</v>
          </cell>
          <cell r="K2699" t="str">
            <v>S</v>
          </cell>
          <cell r="L2699">
            <v>25</v>
          </cell>
          <cell r="M2699">
            <v>0.2781022311681014</v>
          </cell>
          <cell r="N2699">
            <v>0</v>
          </cell>
          <cell r="O2699">
            <v>0.32064477933097385</v>
          </cell>
          <cell r="P2699">
            <v>0</v>
          </cell>
          <cell r="Q2699">
            <v>0</v>
          </cell>
          <cell r="R2699">
            <v>7.25</v>
          </cell>
        </row>
        <row r="2700">
          <cell r="E2700">
            <v>15200500009</v>
          </cell>
          <cell r="F2700" t="str">
            <v>F</v>
          </cell>
          <cell r="G2700">
            <v>9</v>
          </cell>
          <cell r="I2700" t="str">
            <v>Palmital - Saquarema</v>
          </cell>
          <cell r="J2700" t="str">
            <v>SA</v>
          </cell>
          <cell r="K2700" t="str">
            <v>S</v>
          </cell>
          <cell r="L2700">
            <v>16</v>
          </cell>
          <cell r="M2700">
            <v>0.2781022311681014</v>
          </cell>
          <cell r="N2700">
            <v>0</v>
          </cell>
          <cell r="O2700">
            <v>0.32064477933097385</v>
          </cell>
          <cell r="P2700">
            <v>0</v>
          </cell>
          <cell r="Q2700">
            <v>0</v>
          </cell>
          <cell r="R2700">
            <v>4.75</v>
          </cell>
        </row>
        <row r="2701">
          <cell r="E2701">
            <v>15200500010</v>
          </cell>
          <cell r="F2701" t="str">
            <v>F</v>
          </cell>
          <cell r="G2701">
            <v>10</v>
          </cell>
          <cell r="I2701" t="str">
            <v>Bacaxá - Saquarema</v>
          </cell>
          <cell r="J2701" t="str">
            <v>SA</v>
          </cell>
          <cell r="K2701" t="str">
            <v>S</v>
          </cell>
          <cell r="L2701">
            <v>6</v>
          </cell>
          <cell r="M2701">
            <v>0.2781022311681014</v>
          </cell>
          <cell r="N2701">
            <v>0</v>
          </cell>
          <cell r="O2701">
            <v>0.32064477933097385</v>
          </cell>
          <cell r="P2701">
            <v>0</v>
          </cell>
          <cell r="Q2701">
            <v>0</v>
          </cell>
          <cell r="R2701">
            <v>1.95</v>
          </cell>
        </row>
        <row r="2702">
          <cell r="E2702">
            <v>15200600100</v>
          </cell>
          <cell r="F2702" t="str">
            <v>F</v>
          </cell>
          <cell r="G2702">
            <v>0</v>
          </cell>
          <cell r="I2702" t="str">
            <v xml:space="preserve">Niterói - Cachoeiras de Macacu </v>
          </cell>
          <cell r="J2702" t="str">
            <v>A</v>
          </cell>
          <cell r="K2702" t="str">
            <v>C</v>
          </cell>
          <cell r="L2702">
            <v>81.8</v>
          </cell>
          <cell r="M2702">
            <v>0.31105125974876691</v>
          </cell>
          <cell r="N2702">
            <v>0</v>
          </cell>
          <cell r="O2702">
            <v>0.35356905784392223</v>
          </cell>
          <cell r="P2702">
            <v>0</v>
          </cell>
          <cell r="Q2702">
            <v>0</v>
          </cell>
          <cell r="R2702">
            <v>25.7</v>
          </cell>
        </row>
        <row r="2703">
          <cell r="E2703">
            <v>15200700000</v>
          </cell>
          <cell r="F2703" t="str">
            <v>F</v>
          </cell>
          <cell r="G2703">
            <v>0</v>
          </cell>
          <cell r="H2703" t="str">
            <v>MB13</v>
          </cell>
          <cell r="I2703" t="str">
            <v>Niterói - Silva Jardim (via Rio Bonito)</v>
          </cell>
          <cell r="J2703" t="str">
            <v>SA</v>
          </cell>
          <cell r="K2703" t="str">
            <v>O</v>
          </cell>
          <cell r="L2703">
            <v>94</v>
          </cell>
          <cell r="M2703">
            <v>0.2781022311681014</v>
          </cell>
          <cell r="N2703">
            <v>0</v>
          </cell>
          <cell r="O2703">
            <v>0.32064477933097385</v>
          </cell>
          <cell r="P2703">
            <v>0</v>
          </cell>
          <cell r="Q2703">
            <v>0</v>
          </cell>
          <cell r="R2703">
            <v>26.4</v>
          </cell>
        </row>
        <row r="2704">
          <cell r="E2704">
            <v>15200700001</v>
          </cell>
          <cell r="F2704" t="str">
            <v>F</v>
          </cell>
          <cell r="G2704">
            <v>1</v>
          </cell>
          <cell r="I2704" t="str">
            <v>Niterói - Rio Bonito</v>
          </cell>
          <cell r="J2704" t="str">
            <v>SA</v>
          </cell>
          <cell r="K2704" t="str">
            <v>S</v>
          </cell>
          <cell r="L2704">
            <v>45.5</v>
          </cell>
          <cell r="M2704">
            <v>0.2781022311681014</v>
          </cell>
          <cell r="N2704">
            <v>0</v>
          </cell>
          <cell r="O2704">
            <v>0.32064477933097385</v>
          </cell>
          <cell r="P2704">
            <v>0</v>
          </cell>
          <cell r="Q2704">
            <v>0</v>
          </cell>
          <cell r="R2704">
            <v>12.95</v>
          </cell>
        </row>
        <row r="2705">
          <cell r="E2705">
            <v>15200700100</v>
          </cell>
          <cell r="F2705" t="str">
            <v>F</v>
          </cell>
          <cell r="G2705">
            <v>0</v>
          </cell>
          <cell r="I2705" t="str">
            <v xml:space="preserve">Niterói - Silva Jardim  </v>
          </cell>
          <cell r="J2705" t="str">
            <v>A</v>
          </cell>
          <cell r="K2705" t="str">
            <v>C</v>
          </cell>
          <cell r="L2705">
            <v>94</v>
          </cell>
          <cell r="M2705">
            <v>0.31105125974876691</v>
          </cell>
          <cell r="N2705">
            <v>0</v>
          </cell>
          <cell r="O2705">
            <v>0.35356905784392223</v>
          </cell>
          <cell r="P2705">
            <v>0</v>
          </cell>
          <cell r="Q2705">
            <v>0</v>
          </cell>
          <cell r="R2705">
            <v>29.5</v>
          </cell>
        </row>
        <row r="2706">
          <cell r="E2706">
            <v>15200700101</v>
          </cell>
          <cell r="F2706" t="str">
            <v>F</v>
          </cell>
          <cell r="G2706">
            <v>1</v>
          </cell>
          <cell r="I2706" t="str">
            <v>Niterói - Rio Bonito</v>
          </cell>
          <cell r="J2706" t="str">
            <v>A</v>
          </cell>
          <cell r="K2706" t="str">
            <v>S</v>
          </cell>
          <cell r="L2706">
            <v>63.3</v>
          </cell>
          <cell r="M2706">
            <v>0.31105125974876691</v>
          </cell>
          <cell r="N2706">
            <v>0</v>
          </cell>
          <cell r="O2706">
            <v>0.35356905784392223</v>
          </cell>
          <cell r="P2706">
            <v>0</v>
          </cell>
          <cell r="Q2706">
            <v>0</v>
          </cell>
          <cell r="R2706">
            <v>19.95</v>
          </cell>
        </row>
        <row r="2707">
          <cell r="E2707">
            <v>15200800000</v>
          </cell>
          <cell r="F2707" t="str">
            <v>F</v>
          </cell>
          <cell r="G2707">
            <v>0</v>
          </cell>
          <cell r="H2707" t="str">
            <v>MB10</v>
          </cell>
          <cell r="I2707" t="str">
            <v>Niterói - Rio Bonito</v>
          </cell>
          <cell r="J2707" t="str">
            <v>SA</v>
          </cell>
          <cell r="K2707" t="str">
            <v>O</v>
          </cell>
          <cell r="L2707">
            <v>45.424999999999997</v>
          </cell>
          <cell r="M2707">
            <v>0.2781022311681014</v>
          </cell>
          <cell r="N2707">
            <v>0</v>
          </cell>
          <cell r="O2707">
            <v>0.32064477933097385</v>
          </cell>
          <cell r="P2707">
            <v>0</v>
          </cell>
          <cell r="Q2707">
            <v>0</v>
          </cell>
          <cell r="R2707">
            <v>12.9</v>
          </cell>
        </row>
        <row r="2708">
          <cell r="E2708">
            <v>15200800001</v>
          </cell>
          <cell r="F2708" t="str">
            <v>F</v>
          </cell>
          <cell r="G2708">
            <v>1</v>
          </cell>
          <cell r="I2708" t="str">
            <v>NIterói - Tanguá</v>
          </cell>
          <cell r="J2708" t="str">
            <v>SA</v>
          </cell>
          <cell r="K2708" t="str">
            <v>S</v>
          </cell>
          <cell r="L2708">
            <v>35</v>
          </cell>
          <cell r="M2708">
            <v>0.2781022311681014</v>
          </cell>
          <cell r="N2708">
            <v>0</v>
          </cell>
          <cell r="O2708">
            <v>0.32064477933097385</v>
          </cell>
          <cell r="P2708">
            <v>0</v>
          </cell>
          <cell r="Q2708">
            <v>0</v>
          </cell>
          <cell r="R2708">
            <v>10</v>
          </cell>
        </row>
        <row r="2709">
          <cell r="E2709">
            <v>15200800002</v>
          </cell>
          <cell r="F2709" t="str">
            <v>F</v>
          </cell>
          <cell r="G2709">
            <v>2</v>
          </cell>
          <cell r="I2709" t="str">
            <v>Alcântara - Tanguá</v>
          </cell>
          <cell r="J2709" t="str">
            <v>SA</v>
          </cell>
          <cell r="K2709" t="str">
            <v>S</v>
          </cell>
          <cell r="L2709">
            <v>19.41</v>
          </cell>
          <cell r="M2709">
            <v>0.2781022311681014</v>
          </cell>
          <cell r="N2709">
            <v>0</v>
          </cell>
          <cell r="O2709">
            <v>0.32064477933097385</v>
          </cell>
          <cell r="P2709">
            <v>0</v>
          </cell>
          <cell r="Q2709">
            <v>0</v>
          </cell>
          <cell r="R2709">
            <v>5.7</v>
          </cell>
        </row>
        <row r="2710">
          <cell r="E2710">
            <v>15200800003</v>
          </cell>
          <cell r="F2710" t="str">
            <v>F</v>
          </cell>
          <cell r="G2710">
            <v>3</v>
          </cell>
          <cell r="I2710" t="str">
            <v>Alcântara - Rio Bonito</v>
          </cell>
          <cell r="J2710" t="str">
            <v>SA</v>
          </cell>
          <cell r="K2710" t="str">
            <v>S</v>
          </cell>
          <cell r="L2710">
            <v>31.13</v>
          </cell>
          <cell r="M2710">
            <v>0.2781022311681014</v>
          </cell>
          <cell r="N2710">
            <v>0</v>
          </cell>
          <cell r="O2710">
            <v>0.32064477933097385</v>
          </cell>
          <cell r="P2710">
            <v>0</v>
          </cell>
          <cell r="Q2710">
            <v>0</v>
          </cell>
          <cell r="R2710">
            <v>8.9499999999999993</v>
          </cell>
        </row>
        <row r="2711">
          <cell r="E2711">
            <v>15200800004</v>
          </cell>
          <cell r="F2711" t="str">
            <v>F</v>
          </cell>
          <cell r="G2711">
            <v>4</v>
          </cell>
          <cell r="I2711" t="str">
            <v>Itaboraí - Rio Bonito</v>
          </cell>
          <cell r="J2711" t="str">
            <v>SA</v>
          </cell>
          <cell r="K2711" t="str">
            <v>S</v>
          </cell>
          <cell r="L2711">
            <v>23.2</v>
          </cell>
          <cell r="M2711">
            <v>0.2781022311681014</v>
          </cell>
          <cell r="N2711">
            <v>0</v>
          </cell>
          <cell r="O2711">
            <v>0.32064477933097385</v>
          </cell>
          <cell r="P2711">
            <v>0</v>
          </cell>
          <cell r="Q2711">
            <v>0</v>
          </cell>
          <cell r="R2711">
            <v>6.75</v>
          </cell>
        </row>
        <row r="2712">
          <cell r="E2712">
            <v>15200800005</v>
          </cell>
          <cell r="F2712" t="str">
            <v>F</v>
          </cell>
          <cell r="G2712">
            <v>5</v>
          </cell>
          <cell r="I2712" t="str">
            <v>Tanguá - Rio Bonito</v>
          </cell>
          <cell r="J2712" t="str">
            <v>SA</v>
          </cell>
          <cell r="K2712" t="str">
            <v>S</v>
          </cell>
          <cell r="L2712">
            <v>11.72</v>
          </cell>
          <cell r="M2712">
            <v>0.2781022311681014</v>
          </cell>
          <cell r="N2712">
            <v>0</v>
          </cell>
          <cell r="O2712">
            <v>0.32064477933097385</v>
          </cell>
          <cell r="P2712">
            <v>0</v>
          </cell>
          <cell r="Q2712">
            <v>0</v>
          </cell>
          <cell r="R2712">
            <v>3.55</v>
          </cell>
        </row>
        <row r="2713">
          <cell r="E2713">
            <v>15200800006</v>
          </cell>
          <cell r="F2713" t="str">
            <v>D</v>
          </cell>
          <cell r="G2713">
            <v>6</v>
          </cell>
          <cell r="I2713" t="str">
            <v>Alcântara - Niterói</v>
          </cell>
          <cell r="J2713" t="str">
            <v>SA</v>
          </cell>
          <cell r="K2713" t="str">
            <v>S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29</v>
          </cell>
          <cell r="Q2713">
            <v>0.13630345610232772</v>
          </cell>
          <cell r="R2713">
            <v>4.25</v>
          </cell>
        </row>
        <row r="2714">
          <cell r="E2714">
            <v>15200800007</v>
          </cell>
          <cell r="F2714" t="str">
            <v>D</v>
          </cell>
          <cell r="G2714">
            <v>7</v>
          </cell>
          <cell r="I2714" t="str">
            <v>Niterói - Vendas das Pedras</v>
          </cell>
          <cell r="J2714" t="str">
            <v>SA</v>
          </cell>
          <cell r="K2714" t="str">
            <v>S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66</v>
          </cell>
          <cell r="Q2714">
            <v>0.13630345610232772</v>
          </cell>
          <cell r="R2714">
            <v>9.35</v>
          </cell>
        </row>
        <row r="2715">
          <cell r="E2715">
            <v>15200800100</v>
          </cell>
          <cell r="F2715" t="str">
            <v>F</v>
          </cell>
          <cell r="G2715">
            <v>0</v>
          </cell>
          <cell r="I2715" t="str">
            <v xml:space="preserve">Niterói - Rio Bonito  </v>
          </cell>
          <cell r="J2715" t="str">
            <v>A</v>
          </cell>
          <cell r="K2715" t="str">
            <v>C</v>
          </cell>
          <cell r="L2715">
            <v>63.3</v>
          </cell>
          <cell r="M2715">
            <v>0.31105125974876691</v>
          </cell>
          <cell r="N2715">
            <v>0</v>
          </cell>
          <cell r="O2715">
            <v>0.35356905784392223</v>
          </cell>
          <cell r="P2715">
            <v>0</v>
          </cell>
          <cell r="Q2715">
            <v>0</v>
          </cell>
          <cell r="R2715">
            <v>19.95</v>
          </cell>
        </row>
        <row r="2716">
          <cell r="E2716">
            <v>15200800200</v>
          </cell>
          <cell r="F2716" t="str">
            <v>F</v>
          </cell>
          <cell r="G2716">
            <v>0</v>
          </cell>
          <cell r="H2716" t="str">
            <v>MB33</v>
          </cell>
          <cell r="I2716" t="str">
            <v>Alcântara - Rio Bonito</v>
          </cell>
          <cell r="J2716" t="str">
            <v>SA</v>
          </cell>
          <cell r="K2716" t="str">
            <v>C</v>
          </cell>
          <cell r="L2716">
            <v>31.13</v>
          </cell>
          <cell r="M2716">
            <v>0.2781022311681014</v>
          </cell>
          <cell r="N2716">
            <v>0</v>
          </cell>
          <cell r="O2716">
            <v>0.32064477933097385</v>
          </cell>
          <cell r="P2716">
            <v>0</v>
          </cell>
          <cell r="Q2716">
            <v>0</v>
          </cell>
          <cell r="R2716">
            <v>8.9499999999999993</v>
          </cell>
        </row>
        <row r="2717">
          <cell r="E2717">
            <v>15200800300</v>
          </cell>
          <cell r="F2717" t="str">
            <v>F</v>
          </cell>
          <cell r="G2717">
            <v>0</v>
          </cell>
          <cell r="H2717" t="str">
            <v>MB34</v>
          </cell>
          <cell r="I2717" t="str">
            <v>Tanguá - Rio Bonito</v>
          </cell>
          <cell r="J2717" t="str">
            <v>SA</v>
          </cell>
          <cell r="K2717" t="str">
            <v>C</v>
          </cell>
          <cell r="L2717">
            <v>11.72</v>
          </cell>
          <cell r="M2717">
            <v>0.2781022311681014</v>
          </cell>
          <cell r="N2717">
            <v>0</v>
          </cell>
          <cell r="O2717">
            <v>0.32064477933097385</v>
          </cell>
          <cell r="P2717">
            <v>0</v>
          </cell>
          <cell r="Q2717">
            <v>0</v>
          </cell>
          <cell r="R2717">
            <v>3.55</v>
          </cell>
        </row>
        <row r="2718">
          <cell r="E2718">
            <v>15200800400</v>
          </cell>
          <cell r="F2718" t="str">
            <v>D</v>
          </cell>
          <cell r="G2718">
            <v>0</v>
          </cell>
          <cell r="H2718" t="str">
            <v>MB22</v>
          </cell>
          <cell r="I2718" t="str">
            <v>Tanguá - Alcântara</v>
          </cell>
          <cell r="J2718" t="str">
            <v>SA</v>
          </cell>
          <cell r="K2718" t="str">
            <v>C</v>
          </cell>
          <cell r="L2718">
            <v>19.41</v>
          </cell>
          <cell r="M2718">
            <v>0</v>
          </cell>
          <cell r="N2718">
            <v>0</v>
          </cell>
          <cell r="O2718">
            <v>0.32064477933097385</v>
          </cell>
          <cell r="P2718">
            <v>25</v>
          </cell>
          <cell r="Q2718">
            <v>0.15839268481438662</v>
          </cell>
          <cell r="R2718">
            <v>4.25</v>
          </cell>
        </row>
        <row r="2719">
          <cell r="E2719">
            <v>15200800500</v>
          </cell>
          <cell r="F2719" t="str">
            <v>F</v>
          </cell>
          <cell r="G2719">
            <v>0</v>
          </cell>
          <cell r="H2719" t="str">
            <v>MB18</v>
          </cell>
          <cell r="I2719" t="str">
            <v>Niterói - Rio Bonito (via Duques)</v>
          </cell>
          <cell r="J2719" t="str">
            <v>SA</v>
          </cell>
          <cell r="K2719" t="str">
            <v>C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96</v>
          </cell>
          <cell r="Q2719">
            <v>0.13630345610232772</v>
          </cell>
          <cell r="R2719">
            <v>13.35</v>
          </cell>
        </row>
        <row r="2720">
          <cell r="E2720">
            <v>15200800501</v>
          </cell>
          <cell r="F2720" t="str">
            <v>F</v>
          </cell>
          <cell r="G2720">
            <v>1</v>
          </cell>
          <cell r="I2720" t="str">
            <v>Tanguá - Niterói</v>
          </cell>
          <cell r="J2720" t="str">
            <v>SA</v>
          </cell>
          <cell r="K2720" t="str">
            <v>S</v>
          </cell>
          <cell r="L2720">
            <v>35</v>
          </cell>
          <cell r="M2720">
            <v>0.2781022311681014</v>
          </cell>
          <cell r="N2720">
            <v>0</v>
          </cell>
          <cell r="O2720">
            <v>0.32064477933097385</v>
          </cell>
          <cell r="P2720">
            <v>0</v>
          </cell>
          <cell r="Q2720">
            <v>0</v>
          </cell>
          <cell r="R2720">
            <v>10</v>
          </cell>
        </row>
        <row r="2721">
          <cell r="E2721">
            <v>15200900000</v>
          </cell>
          <cell r="F2721" t="str">
            <v>D</v>
          </cell>
          <cell r="G2721">
            <v>0</v>
          </cell>
          <cell r="H2721" t="str">
            <v>413M</v>
          </cell>
          <cell r="I2721" t="str">
            <v>Niterói - Venda das Pedras (via BR-101)</v>
          </cell>
          <cell r="J2721" t="str">
            <v>SA</v>
          </cell>
          <cell r="K2721" t="str">
            <v>O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41</v>
          </cell>
          <cell r="Q2721">
            <v>0.15839268481438662</v>
          </cell>
          <cell r="R2721">
            <v>6.75</v>
          </cell>
        </row>
        <row r="2722">
          <cell r="E2722">
            <v>15200900001</v>
          </cell>
          <cell r="F2722" t="str">
            <v>D</v>
          </cell>
          <cell r="G2722">
            <v>1</v>
          </cell>
          <cell r="I2722" t="str">
            <v>Niterói - Manilha</v>
          </cell>
          <cell r="J2722" t="str">
            <v>SA</v>
          </cell>
          <cell r="K2722" t="str">
            <v>S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32</v>
          </cell>
          <cell r="Q2722">
            <v>0.15839268481438662</v>
          </cell>
          <cell r="R2722">
            <v>5.35</v>
          </cell>
        </row>
        <row r="2723">
          <cell r="E2723">
            <v>15200900100</v>
          </cell>
          <cell r="F2723" t="str">
            <v>D</v>
          </cell>
          <cell r="G2723">
            <v>0</v>
          </cell>
          <cell r="H2723" t="str">
            <v>414M</v>
          </cell>
          <cell r="I2723" t="str">
            <v>Morada do Sol - Niterói</v>
          </cell>
          <cell r="J2723" t="str">
            <v>SA</v>
          </cell>
          <cell r="K2723" t="str">
            <v>C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53</v>
          </cell>
          <cell r="Q2723">
            <v>0.15839268481438662</v>
          </cell>
          <cell r="R2723">
            <v>8.65</v>
          </cell>
        </row>
        <row r="2724">
          <cell r="E2724">
            <v>15200900101</v>
          </cell>
          <cell r="F2724" t="str">
            <v>D</v>
          </cell>
          <cell r="G2724">
            <v>1</v>
          </cell>
          <cell r="I2724" t="str">
            <v>Tribobó - Morada do Sol</v>
          </cell>
          <cell r="J2724" t="str">
            <v>SA</v>
          </cell>
          <cell r="K2724" t="str">
            <v>S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25</v>
          </cell>
          <cell r="Q2724">
            <v>0.15839268481438662</v>
          </cell>
          <cell r="R2724">
            <v>4.25</v>
          </cell>
        </row>
        <row r="2725">
          <cell r="E2725">
            <v>15200900200</v>
          </cell>
          <cell r="F2725" t="str">
            <v>D</v>
          </cell>
          <cell r="G2725">
            <v>0</v>
          </cell>
          <cell r="H2725" t="str">
            <v>587M</v>
          </cell>
          <cell r="I2725" t="str">
            <v>Venda das Pedras - São Gonçalo</v>
          </cell>
          <cell r="J2725" t="str">
            <v>SA</v>
          </cell>
          <cell r="K2725" t="str">
            <v xml:space="preserve">   C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25</v>
          </cell>
          <cell r="Q2725">
            <v>0.15839268481438662</v>
          </cell>
          <cell r="R2725">
            <v>4.25</v>
          </cell>
        </row>
        <row r="2726">
          <cell r="E2726">
            <v>15200900300</v>
          </cell>
          <cell r="F2726" t="str">
            <v>D</v>
          </cell>
          <cell r="G2726">
            <v>0</v>
          </cell>
          <cell r="H2726" t="str">
            <v>416M</v>
          </cell>
          <cell r="I2726" t="str">
            <v>Niterói - Manilha (via Novo Horizonte/Planalto Marambaia)</v>
          </cell>
          <cell r="J2726" t="str">
            <v>SA</v>
          </cell>
          <cell r="K2726" t="str">
            <v>C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32</v>
          </cell>
          <cell r="Q2726">
            <v>0.15839268481438662</v>
          </cell>
          <cell r="R2726">
            <v>5.35</v>
          </cell>
        </row>
        <row r="2727">
          <cell r="E2727">
            <v>15200900301</v>
          </cell>
          <cell r="F2727" t="str">
            <v>D</v>
          </cell>
          <cell r="G2727">
            <v>1</v>
          </cell>
          <cell r="I2727" t="str">
            <v>Manilha - Tribobó</v>
          </cell>
          <cell r="J2727" t="str">
            <v>SA</v>
          </cell>
          <cell r="K2727" t="str">
            <v>S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25</v>
          </cell>
          <cell r="Q2727">
            <v>0.15839268481438662</v>
          </cell>
          <cell r="R2727">
            <v>4.25</v>
          </cell>
        </row>
        <row r="2728">
          <cell r="E2728">
            <v>15200900302</v>
          </cell>
          <cell r="F2728" t="str">
            <v>D</v>
          </cell>
          <cell r="G2728">
            <v>2</v>
          </cell>
          <cell r="I2728" t="str">
            <v>Alcântara - Niterói</v>
          </cell>
          <cell r="J2728" t="str">
            <v>SA</v>
          </cell>
          <cell r="K2728" t="str">
            <v>S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25</v>
          </cell>
          <cell r="Q2728">
            <v>0.15839268481438662</v>
          </cell>
          <cell r="R2728">
            <v>4.25</v>
          </cell>
        </row>
        <row r="2729">
          <cell r="E2729">
            <v>15200900400</v>
          </cell>
          <cell r="F2729" t="str">
            <v>D</v>
          </cell>
          <cell r="G2729">
            <v>0</v>
          </cell>
          <cell r="H2729" t="str">
            <v>757M</v>
          </cell>
          <cell r="I2729" t="str">
            <v>Alcântara - Venda das Pedras</v>
          </cell>
          <cell r="J2729" t="str">
            <v>SA</v>
          </cell>
          <cell r="K2729" t="str">
            <v>C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25</v>
          </cell>
          <cell r="Q2729">
            <v>0.15839268481438662</v>
          </cell>
          <cell r="R2729">
            <v>4.25</v>
          </cell>
        </row>
        <row r="2730">
          <cell r="E2730">
            <v>15200900500</v>
          </cell>
          <cell r="F2730" t="str">
            <v>D</v>
          </cell>
          <cell r="G2730">
            <v>0</v>
          </cell>
          <cell r="H2730" t="str">
            <v>1413M</v>
          </cell>
          <cell r="I2730" t="str">
            <v xml:space="preserve">Niterói - Venda das Pedras </v>
          </cell>
          <cell r="J2730" t="str">
            <v>A</v>
          </cell>
          <cell r="K2730" t="str">
            <v>C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66</v>
          </cell>
          <cell r="Q2730">
            <v>0.12892035223011838</v>
          </cell>
          <cell r="R2730">
            <v>16.55</v>
          </cell>
        </row>
        <row r="2731">
          <cell r="E2731">
            <v>15200900600</v>
          </cell>
          <cell r="F2731" t="str">
            <v>D</v>
          </cell>
          <cell r="G2731">
            <v>0</v>
          </cell>
          <cell r="H2731" t="str">
            <v>2413M</v>
          </cell>
          <cell r="I2731" t="str">
            <v xml:space="preserve">Niterói - Venda das Pedras </v>
          </cell>
          <cell r="J2731" t="str">
            <v>AC</v>
          </cell>
          <cell r="K2731" t="str">
            <v>C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66</v>
          </cell>
          <cell r="Q2731">
            <v>0.12892035223011838</v>
          </cell>
          <cell r="R2731">
            <v>23.3</v>
          </cell>
        </row>
        <row r="2732">
          <cell r="E2732">
            <v>15200900700</v>
          </cell>
          <cell r="F2732" t="str">
            <v>D</v>
          </cell>
          <cell r="G2732">
            <v>0</v>
          </cell>
          <cell r="H2732" t="str">
            <v>417M</v>
          </cell>
          <cell r="I2732" t="str">
            <v>Niterói - Manilha (via BR-101)</v>
          </cell>
          <cell r="J2732" t="str">
            <v>SA</v>
          </cell>
          <cell r="K2732" t="str">
            <v>C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32</v>
          </cell>
          <cell r="Q2732">
            <v>0.15839268481438662</v>
          </cell>
          <cell r="R2732">
            <v>5.35</v>
          </cell>
        </row>
        <row r="2733">
          <cell r="E2733">
            <v>15200900800</v>
          </cell>
          <cell r="F2733" t="str">
            <v>D</v>
          </cell>
          <cell r="G2733">
            <v>0</v>
          </cell>
          <cell r="H2733" t="str">
            <v>3413M</v>
          </cell>
          <cell r="I2733" t="str">
            <v>Alcântara - Venda das Pedras</v>
          </cell>
          <cell r="J2733" t="str">
            <v>A</v>
          </cell>
          <cell r="K2733" t="str">
            <v>C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25</v>
          </cell>
          <cell r="Q2733">
            <v>0.15839268481438662</v>
          </cell>
          <cell r="R2733">
            <v>4.25</v>
          </cell>
        </row>
        <row r="2734">
          <cell r="E2734">
            <v>15200900900</v>
          </cell>
          <cell r="F2734" t="str">
            <v>D</v>
          </cell>
          <cell r="G2734">
            <v>0</v>
          </cell>
          <cell r="H2734" t="str">
            <v>758M</v>
          </cell>
          <cell r="I2734" t="str">
            <v>Morada do Sol - Tribobó</v>
          </cell>
          <cell r="J2734" t="str">
            <v>SA</v>
          </cell>
          <cell r="K2734" t="str">
            <v>S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25</v>
          </cell>
          <cell r="Q2734">
            <v>0.15839268481438662</v>
          </cell>
          <cell r="R2734">
            <v>4.25</v>
          </cell>
        </row>
        <row r="2735">
          <cell r="E2735">
            <v>15201300000</v>
          </cell>
          <cell r="F2735" t="str">
            <v>D</v>
          </cell>
          <cell r="G2735">
            <v>0</v>
          </cell>
          <cell r="H2735" t="str">
            <v>403M</v>
          </cell>
          <cell r="I2735" t="str">
            <v>Niterói - Trindade (via Porto Velho)</v>
          </cell>
          <cell r="J2735" t="str">
            <v>SA</v>
          </cell>
          <cell r="K2735" t="str">
            <v>O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25</v>
          </cell>
          <cell r="Q2735">
            <v>0.15839268481438662</v>
          </cell>
          <cell r="R2735">
            <v>4.25</v>
          </cell>
        </row>
        <row r="2736">
          <cell r="E2736">
            <v>15201300100</v>
          </cell>
          <cell r="F2736" t="str">
            <v>D</v>
          </cell>
          <cell r="G2736">
            <v>0</v>
          </cell>
          <cell r="H2736" t="str">
            <v>404M</v>
          </cell>
          <cell r="I2736" t="str">
            <v>Niterói - Trindade (via BR-101)</v>
          </cell>
          <cell r="J2736" t="str">
            <v>SA</v>
          </cell>
          <cell r="K2736" t="str">
            <v>O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25</v>
          </cell>
          <cell r="Q2736">
            <v>0.15839268481438662</v>
          </cell>
          <cell r="R2736">
            <v>4.25</v>
          </cell>
        </row>
        <row r="2737">
          <cell r="E2737">
            <v>15201400000</v>
          </cell>
          <cell r="F2737" t="str">
            <v>F</v>
          </cell>
          <cell r="G2737">
            <v>0</v>
          </cell>
          <cell r="I2737" t="str">
            <v>Castelo - Rio Bonito (via PPCS/BR-101)</v>
          </cell>
          <cell r="J2737" t="str">
            <v>A</v>
          </cell>
          <cell r="K2737" t="str">
            <v>O</v>
          </cell>
          <cell r="L2737">
            <v>79.7</v>
          </cell>
          <cell r="M2737">
            <v>0</v>
          </cell>
          <cell r="N2737">
            <v>0</v>
          </cell>
          <cell r="O2737">
            <v>0</v>
          </cell>
          <cell r="P2737">
            <v>120</v>
          </cell>
          <cell r="Q2737">
            <v>0.12892035223011838</v>
          </cell>
          <cell r="R2737">
            <v>34.4</v>
          </cell>
        </row>
        <row r="2738">
          <cell r="E2738">
            <v>15201400001</v>
          </cell>
          <cell r="F2738" t="str">
            <v>D</v>
          </cell>
          <cell r="G2738">
            <v>1</v>
          </cell>
          <cell r="I2738" t="str">
            <v>Castelo - Venda das Pedras</v>
          </cell>
          <cell r="J2738" t="str">
            <v>A</v>
          </cell>
          <cell r="K2738" t="str">
            <v>S</v>
          </cell>
          <cell r="L2738">
            <v>52.2</v>
          </cell>
          <cell r="M2738">
            <v>0</v>
          </cell>
          <cell r="N2738">
            <v>0</v>
          </cell>
          <cell r="O2738">
            <v>0</v>
          </cell>
          <cell r="P2738">
            <v>86</v>
          </cell>
          <cell r="Q2738">
            <v>0.12892035223011838</v>
          </cell>
          <cell r="R2738">
            <v>24.75</v>
          </cell>
        </row>
        <row r="2739">
          <cell r="E2739">
            <v>15201400100</v>
          </cell>
          <cell r="F2739" t="str">
            <v>F</v>
          </cell>
          <cell r="G2739">
            <v>0</v>
          </cell>
          <cell r="H2739" t="str">
            <v>MB17</v>
          </cell>
          <cell r="I2739" t="str">
            <v>Rio Bonito - Praça XV</v>
          </cell>
          <cell r="J2739" t="str">
            <v>SA</v>
          </cell>
          <cell r="K2739" t="str">
            <v>C</v>
          </cell>
          <cell r="L2739">
            <v>79.599999999999994</v>
          </cell>
          <cell r="M2739">
            <v>0</v>
          </cell>
          <cell r="N2739">
            <v>0</v>
          </cell>
          <cell r="O2739">
            <v>0</v>
          </cell>
          <cell r="P2739">
            <v>120</v>
          </cell>
          <cell r="Q2739">
            <v>0.13630345610232772</v>
          </cell>
          <cell r="R2739">
            <v>16.649999999999999</v>
          </cell>
        </row>
        <row r="2740">
          <cell r="E2740">
            <v>15201400200</v>
          </cell>
          <cell r="F2740" t="str">
            <v>D</v>
          </cell>
          <cell r="G2740">
            <v>0</v>
          </cell>
          <cell r="H2740" t="str">
            <v>565D</v>
          </cell>
          <cell r="I2740" t="str">
            <v>Candelária - Venda das Pedras (via PPCS)</v>
          </cell>
          <cell r="J2740" t="str">
            <v>SA</v>
          </cell>
          <cell r="K2740" t="str">
            <v>C</v>
          </cell>
          <cell r="L2740">
            <v>57.1</v>
          </cell>
          <cell r="M2740">
            <v>0</v>
          </cell>
          <cell r="N2740">
            <v>0</v>
          </cell>
          <cell r="O2740">
            <v>0</v>
          </cell>
          <cell r="P2740">
            <v>56</v>
          </cell>
          <cell r="Q2740">
            <v>0.15839268481438662</v>
          </cell>
          <cell r="R2740">
            <v>9.15</v>
          </cell>
        </row>
        <row r="2741">
          <cell r="E2741">
            <v>15201400201</v>
          </cell>
          <cell r="F2741" t="str">
            <v>D</v>
          </cell>
          <cell r="G2741">
            <v>1</v>
          </cell>
          <cell r="I2741" t="str">
            <v>Manilha - Candelária (via PPCS)</v>
          </cell>
          <cell r="J2741" t="str">
            <v>SA</v>
          </cell>
          <cell r="K2741" t="str">
            <v>S</v>
          </cell>
          <cell r="M2741">
            <v>0</v>
          </cell>
          <cell r="N2741">
            <v>0</v>
          </cell>
          <cell r="O2741">
            <v>0</v>
          </cell>
          <cell r="P2741">
            <v>56</v>
          </cell>
          <cell r="Q2741">
            <v>0.15839268481438662</v>
          </cell>
          <cell r="R2741">
            <v>9.15</v>
          </cell>
        </row>
        <row r="2742">
          <cell r="E2742">
            <v>15201400300</v>
          </cell>
          <cell r="F2742" t="str">
            <v>D</v>
          </cell>
          <cell r="G2742">
            <v>0</v>
          </cell>
          <cell r="H2742" t="str">
            <v>1926D</v>
          </cell>
          <cell r="I2742" t="str">
            <v>Candelária -  Vendas das Pedras (via PPCS)</v>
          </cell>
          <cell r="J2742" t="str">
            <v>A</v>
          </cell>
          <cell r="K2742" t="str">
            <v>C</v>
          </cell>
          <cell r="L2742">
            <v>52.2</v>
          </cell>
          <cell r="M2742">
            <v>0</v>
          </cell>
          <cell r="N2742">
            <v>0</v>
          </cell>
          <cell r="O2742">
            <v>0</v>
          </cell>
          <cell r="P2742">
            <v>86</v>
          </cell>
          <cell r="Q2742">
            <v>0.12892035223011838</v>
          </cell>
          <cell r="R2742">
            <v>24.75</v>
          </cell>
        </row>
        <row r="2743">
          <cell r="E2743">
            <v>15201400400</v>
          </cell>
          <cell r="F2743" t="str">
            <v>F</v>
          </cell>
          <cell r="G2743">
            <v>0</v>
          </cell>
          <cell r="I2743" t="str">
            <v>Rio Bonito - Castelo</v>
          </cell>
          <cell r="J2743" t="str">
            <v>AC</v>
          </cell>
          <cell r="K2743" t="str">
            <v>C</v>
          </cell>
          <cell r="L2743">
            <v>79.7</v>
          </cell>
          <cell r="M2743">
            <v>0</v>
          </cell>
          <cell r="N2743">
            <v>0</v>
          </cell>
          <cell r="O2743">
            <v>0</v>
          </cell>
          <cell r="P2743">
            <v>120</v>
          </cell>
          <cell r="Q2743">
            <v>0.12892035223011838</v>
          </cell>
          <cell r="R2743">
            <v>51.4</v>
          </cell>
        </row>
        <row r="2744">
          <cell r="E2744">
            <v>15201400500</v>
          </cell>
          <cell r="F2744" t="str">
            <v>D</v>
          </cell>
          <cell r="G2744">
            <v>0</v>
          </cell>
          <cell r="H2744" t="str">
            <v>566D</v>
          </cell>
          <cell r="I2744" t="str">
            <v>Manilha - Candelária (via PPCS)</v>
          </cell>
          <cell r="J2744" t="str">
            <v>SA</v>
          </cell>
          <cell r="K2744" t="str">
            <v>S</v>
          </cell>
          <cell r="M2744">
            <v>0</v>
          </cell>
          <cell r="N2744">
            <v>0</v>
          </cell>
          <cell r="O2744">
            <v>0</v>
          </cell>
          <cell r="P2744">
            <v>56</v>
          </cell>
          <cell r="Q2744">
            <v>0.15839268481438662</v>
          </cell>
          <cell r="R2744">
            <v>9.15</v>
          </cell>
        </row>
        <row r="2745">
          <cell r="E2745">
            <v>15201400600</v>
          </cell>
          <cell r="F2745" t="str">
            <v>D</v>
          </cell>
          <cell r="G2745">
            <v>0</v>
          </cell>
          <cell r="H2745" t="str">
            <v>568D</v>
          </cell>
          <cell r="I2745" t="str">
            <v>Itambi - Candelária</v>
          </cell>
          <cell r="J2745" t="str">
            <v>SA</v>
          </cell>
          <cell r="K2745" t="str">
            <v>CH</v>
          </cell>
          <cell r="L2745">
            <v>57.1</v>
          </cell>
          <cell r="M2745">
            <v>0</v>
          </cell>
          <cell r="N2745">
            <v>0</v>
          </cell>
          <cell r="O2745">
            <v>0</v>
          </cell>
          <cell r="P2745">
            <v>56</v>
          </cell>
          <cell r="Q2745">
            <v>0.15839268481438662</v>
          </cell>
          <cell r="R2745">
            <v>9.15</v>
          </cell>
        </row>
        <row r="2746">
          <cell r="E2746">
            <v>15201500000</v>
          </cell>
          <cell r="F2746" t="str">
            <v>F</v>
          </cell>
          <cell r="G2746">
            <v>0</v>
          </cell>
          <cell r="H2746" t="str">
            <v>B100</v>
          </cell>
          <cell r="I2746" t="str">
            <v xml:space="preserve">Rio Bonito - Saquarema </v>
          </cell>
          <cell r="J2746" t="str">
            <v>SA</v>
          </cell>
          <cell r="K2746" t="str">
            <v>O</v>
          </cell>
          <cell r="L2746">
            <v>17.7</v>
          </cell>
          <cell r="M2746">
            <v>0.2781022311681014</v>
          </cell>
          <cell r="N2746">
            <v>0</v>
          </cell>
          <cell r="O2746">
            <v>0.32064477933097385</v>
          </cell>
          <cell r="P2746">
            <v>0</v>
          </cell>
          <cell r="Q2746">
            <v>0</v>
          </cell>
          <cell r="R2746">
            <v>5.2</v>
          </cell>
        </row>
        <row r="2747">
          <cell r="E2747">
            <v>15201600000</v>
          </cell>
          <cell r="F2747" t="str">
            <v>F</v>
          </cell>
          <cell r="G2747">
            <v>0</v>
          </cell>
          <cell r="H2747" t="str">
            <v>B105</v>
          </cell>
          <cell r="I2747" t="str">
            <v xml:space="preserve">Rio Bonito - Araruama </v>
          </cell>
          <cell r="J2747" t="str">
            <v>SA</v>
          </cell>
          <cell r="K2747" t="str">
            <v>O</v>
          </cell>
          <cell r="L2747">
            <v>24.8</v>
          </cell>
          <cell r="M2747">
            <v>0.2781022311681014</v>
          </cell>
          <cell r="N2747">
            <v>0</v>
          </cell>
          <cell r="O2747">
            <v>0.32064477933097385</v>
          </cell>
          <cell r="P2747">
            <v>0</v>
          </cell>
          <cell r="Q2747">
            <v>0</v>
          </cell>
          <cell r="R2747">
            <v>7.15</v>
          </cell>
        </row>
        <row r="2748">
          <cell r="E2748">
            <v>15201600001</v>
          </cell>
          <cell r="F2748" t="str">
            <v>F</v>
          </cell>
          <cell r="G2748">
            <v>1</v>
          </cell>
          <cell r="I2748" t="str">
            <v>Rio Bonito - Mineiros</v>
          </cell>
          <cell r="J2748" t="str">
            <v>SA</v>
          </cell>
          <cell r="K2748" t="str">
            <v>S</v>
          </cell>
          <cell r="L2748">
            <v>17.7</v>
          </cell>
          <cell r="M2748">
            <v>0.2781022311681014</v>
          </cell>
          <cell r="N2748">
            <v>0</v>
          </cell>
          <cell r="O2748">
            <v>0.32064477933097385</v>
          </cell>
          <cell r="P2748">
            <v>0</v>
          </cell>
          <cell r="Q2748">
            <v>0</v>
          </cell>
          <cell r="R2748">
            <v>5.2</v>
          </cell>
        </row>
        <row r="2749">
          <cell r="E2749">
            <v>15201700000</v>
          </cell>
          <cell r="F2749" t="str">
            <v>F</v>
          </cell>
          <cell r="G2749">
            <v>0</v>
          </cell>
          <cell r="H2749" t="str">
            <v>B110</v>
          </cell>
          <cell r="I2749" t="str">
            <v>Rio Bonito - Silva Jardim (via BR-101)</v>
          </cell>
          <cell r="J2749" t="str">
            <v>SA</v>
          </cell>
          <cell r="K2749" t="str">
            <v>O</v>
          </cell>
          <cell r="L2749">
            <v>32.6</v>
          </cell>
          <cell r="M2749">
            <v>0.2781022311681014</v>
          </cell>
          <cell r="N2749">
            <v>0</v>
          </cell>
          <cell r="O2749">
            <v>0.32064477933097385</v>
          </cell>
          <cell r="P2749">
            <v>0</v>
          </cell>
          <cell r="Q2749">
            <v>0</v>
          </cell>
          <cell r="R2749">
            <v>9.35</v>
          </cell>
        </row>
        <row r="2750">
          <cell r="E2750">
            <v>15201700001</v>
          </cell>
          <cell r="F2750" t="str">
            <v>F</v>
          </cell>
          <cell r="G2750">
            <v>1</v>
          </cell>
          <cell r="I2750" t="str">
            <v>Rio Bonito - Fazenda Santa Terezinha</v>
          </cell>
          <cell r="J2750" t="str">
            <v>SA</v>
          </cell>
          <cell r="K2750" t="str">
            <v>S</v>
          </cell>
          <cell r="L2750">
            <v>13.3</v>
          </cell>
          <cell r="M2750">
            <v>0.2781022311681014</v>
          </cell>
          <cell r="N2750">
            <v>0</v>
          </cell>
          <cell r="O2750">
            <v>0.32064477933097385</v>
          </cell>
          <cell r="P2750">
            <v>0</v>
          </cell>
          <cell r="Q2750">
            <v>0</v>
          </cell>
          <cell r="R2750">
            <v>4</v>
          </cell>
        </row>
        <row r="2751">
          <cell r="E2751">
            <v>15201700002</v>
          </cell>
          <cell r="F2751" t="str">
            <v>F</v>
          </cell>
          <cell r="G2751">
            <v>2</v>
          </cell>
          <cell r="I2751" t="str">
            <v>Rio Bonito - Acesso Rodo do Imbaú</v>
          </cell>
          <cell r="J2751" t="str">
            <v>SA</v>
          </cell>
          <cell r="K2751" t="str">
            <v>S</v>
          </cell>
          <cell r="L2751">
            <v>20.5</v>
          </cell>
          <cell r="M2751">
            <v>0.2781022311681014</v>
          </cell>
          <cell r="N2751">
            <v>0</v>
          </cell>
          <cell r="O2751">
            <v>0.32064477933097385</v>
          </cell>
          <cell r="P2751">
            <v>0</v>
          </cell>
          <cell r="Q2751">
            <v>0</v>
          </cell>
          <cell r="R2751">
            <v>6</v>
          </cell>
        </row>
        <row r="2752">
          <cell r="E2752">
            <v>15201700003</v>
          </cell>
          <cell r="F2752" t="str">
            <v>F</v>
          </cell>
          <cell r="G2752">
            <v>3</v>
          </cell>
          <cell r="I2752" t="str">
            <v>Rio Bonito - Boqueirão/Belvedere</v>
          </cell>
          <cell r="J2752" t="str">
            <v>SA</v>
          </cell>
          <cell r="K2752" t="str">
            <v>S</v>
          </cell>
          <cell r="L2752">
            <v>27.2</v>
          </cell>
          <cell r="M2752">
            <v>0.2781022311681014</v>
          </cell>
          <cell r="N2752">
            <v>0</v>
          </cell>
          <cell r="O2752">
            <v>0.32064477933097385</v>
          </cell>
          <cell r="P2752">
            <v>0</v>
          </cell>
          <cell r="Q2752">
            <v>0</v>
          </cell>
          <cell r="R2752">
            <v>7.85</v>
          </cell>
        </row>
        <row r="2753">
          <cell r="E2753">
            <v>15201700004</v>
          </cell>
          <cell r="F2753" t="str">
            <v>F</v>
          </cell>
          <cell r="G2753">
            <v>4</v>
          </cell>
          <cell r="I2753" t="str">
            <v>Fazenda Santa Terezinha - Boqueirão/Belvedere</v>
          </cell>
          <cell r="J2753" t="str">
            <v>SA</v>
          </cell>
          <cell r="K2753" t="str">
            <v>S</v>
          </cell>
          <cell r="L2753">
            <v>13.9</v>
          </cell>
          <cell r="M2753">
            <v>0.2781022311681014</v>
          </cell>
          <cell r="N2753">
            <v>0</v>
          </cell>
          <cell r="O2753">
            <v>0.32064477933097385</v>
          </cell>
          <cell r="P2753">
            <v>0</v>
          </cell>
          <cell r="Q2753">
            <v>0</v>
          </cell>
          <cell r="R2753">
            <v>4.1500000000000004</v>
          </cell>
        </row>
        <row r="2754">
          <cell r="E2754">
            <v>15201700005</v>
          </cell>
          <cell r="F2754" t="str">
            <v>F</v>
          </cell>
          <cell r="G2754">
            <v>5</v>
          </cell>
          <cell r="I2754" t="str">
            <v>Fazenda Santa Terezinha - Silva Jardim</v>
          </cell>
          <cell r="J2754" t="str">
            <v>SA</v>
          </cell>
          <cell r="K2754" t="str">
            <v>S</v>
          </cell>
          <cell r="L2754">
            <v>19.3</v>
          </cell>
          <cell r="M2754">
            <v>0.2781022311681014</v>
          </cell>
          <cell r="N2754">
            <v>0</v>
          </cell>
          <cell r="O2754">
            <v>0.32064477933097385</v>
          </cell>
          <cell r="P2754">
            <v>0</v>
          </cell>
          <cell r="Q2754">
            <v>0</v>
          </cell>
          <cell r="R2754">
            <v>5.65</v>
          </cell>
        </row>
        <row r="2755">
          <cell r="E2755">
            <v>15201700006</v>
          </cell>
          <cell r="F2755" t="str">
            <v>F</v>
          </cell>
          <cell r="G2755">
            <v>6</v>
          </cell>
          <cell r="I2755" t="str">
            <v>Acesso Rodo do Imbaú - Silva Jardim</v>
          </cell>
          <cell r="J2755" t="str">
            <v>SA</v>
          </cell>
          <cell r="K2755" t="str">
            <v>S</v>
          </cell>
          <cell r="L2755">
            <v>12.1</v>
          </cell>
          <cell r="M2755">
            <v>0.2781022311681014</v>
          </cell>
          <cell r="N2755">
            <v>0</v>
          </cell>
          <cell r="O2755">
            <v>0.32064477933097385</v>
          </cell>
          <cell r="P2755">
            <v>0</v>
          </cell>
          <cell r="Q2755">
            <v>0</v>
          </cell>
          <cell r="R2755">
            <v>3.65</v>
          </cell>
        </row>
        <row r="2756">
          <cell r="E2756">
            <v>15201800000</v>
          </cell>
          <cell r="F2756" t="str">
            <v>F</v>
          </cell>
          <cell r="G2756">
            <v>0</v>
          </cell>
          <cell r="H2756" t="str">
            <v>B115</v>
          </cell>
          <cell r="I2756" t="str">
            <v>Rio Bonito - Silva Jardim (via Km 74/BR-101)</v>
          </cell>
          <cell r="J2756" t="str">
            <v>SA</v>
          </cell>
          <cell r="K2756" t="str">
            <v>O</v>
          </cell>
          <cell r="L2756">
            <v>30.1</v>
          </cell>
          <cell r="M2756">
            <v>0.2781022311681014</v>
          </cell>
          <cell r="N2756">
            <v>14.4</v>
          </cell>
          <cell r="O2756">
            <v>0.32064477933097385</v>
          </cell>
          <cell r="P2756">
            <v>0</v>
          </cell>
          <cell r="Q2756">
            <v>0</v>
          </cell>
          <cell r="R2756">
            <v>13.25</v>
          </cell>
        </row>
        <row r="2757">
          <cell r="E2757">
            <v>15201800001</v>
          </cell>
          <cell r="F2757" t="str">
            <v>F</v>
          </cell>
          <cell r="G2757">
            <v>1</v>
          </cell>
          <cell r="I2757" t="str">
            <v>Rio Bonito - Imbaú</v>
          </cell>
          <cell r="J2757" t="str">
            <v>SA</v>
          </cell>
          <cell r="K2757" t="str">
            <v>S</v>
          </cell>
          <cell r="L2757">
            <v>18</v>
          </cell>
          <cell r="M2757">
            <v>0.2781022311681014</v>
          </cell>
          <cell r="N2757">
            <v>10.5</v>
          </cell>
          <cell r="O2757">
            <v>0.32064477933097385</v>
          </cell>
          <cell r="P2757">
            <v>0</v>
          </cell>
          <cell r="Q2757">
            <v>0</v>
          </cell>
          <cell r="R2757">
            <v>8.65</v>
          </cell>
        </row>
        <row r="2758">
          <cell r="E2758">
            <v>15201800002</v>
          </cell>
          <cell r="F2758" t="str">
            <v>F</v>
          </cell>
          <cell r="G2758">
            <v>2</v>
          </cell>
          <cell r="I2758" t="str">
            <v>Imbaú - Silva Jardim</v>
          </cell>
          <cell r="J2758" t="str">
            <v>SA</v>
          </cell>
          <cell r="K2758" t="str">
            <v>S</v>
          </cell>
          <cell r="L2758">
            <v>12.1</v>
          </cell>
          <cell r="M2758">
            <v>0.2781022311681014</v>
          </cell>
          <cell r="N2758">
            <v>3.9</v>
          </cell>
          <cell r="O2758">
            <v>0.32064477933097385</v>
          </cell>
          <cell r="P2758">
            <v>0</v>
          </cell>
          <cell r="Q2758">
            <v>0</v>
          </cell>
          <cell r="R2758">
            <v>4.9000000000000004</v>
          </cell>
        </row>
        <row r="2759">
          <cell r="E2759">
            <v>15201900000</v>
          </cell>
          <cell r="F2759" t="str">
            <v>F</v>
          </cell>
          <cell r="G2759">
            <v>0</v>
          </cell>
          <cell r="H2759" t="str">
            <v>B120</v>
          </cell>
          <cell r="I2759" t="str">
            <v>Rio Bonito - Silva Jardim (via Mato Alto)</v>
          </cell>
          <cell r="J2759" t="str">
            <v>SA</v>
          </cell>
          <cell r="K2759" t="str">
            <v>O</v>
          </cell>
          <cell r="L2759">
            <v>10.199999999999999</v>
          </cell>
          <cell r="M2759">
            <v>0.2781022311681014</v>
          </cell>
          <cell r="N2759">
            <v>20.9</v>
          </cell>
          <cell r="O2759">
            <v>0.32064477933097385</v>
          </cell>
          <cell r="P2759">
            <v>0</v>
          </cell>
          <cell r="Q2759">
            <v>0</v>
          </cell>
          <cell r="R2759">
            <v>9.8000000000000007</v>
          </cell>
        </row>
        <row r="2760">
          <cell r="E2760">
            <v>15201900001</v>
          </cell>
          <cell r="F2760" t="str">
            <v>F</v>
          </cell>
          <cell r="G2760">
            <v>1</v>
          </cell>
          <cell r="I2760" t="str">
            <v>Rio Bonito - Mato Alto</v>
          </cell>
          <cell r="J2760" t="str">
            <v>SA</v>
          </cell>
          <cell r="K2760" t="str">
            <v>S</v>
          </cell>
          <cell r="L2760">
            <v>10.199999999999999</v>
          </cell>
          <cell r="M2760">
            <v>0.2781022311681014</v>
          </cell>
          <cell r="N2760">
            <v>14.5</v>
          </cell>
          <cell r="O2760">
            <v>0.32064477933097385</v>
          </cell>
          <cell r="P2760">
            <v>0</v>
          </cell>
          <cell r="Q2760">
            <v>0</v>
          </cell>
          <cell r="R2760">
            <v>7.75</v>
          </cell>
        </row>
        <row r="2761">
          <cell r="E2761">
            <v>15201900002</v>
          </cell>
          <cell r="F2761" t="str">
            <v>F</v>
          </cell>
          <cell r="G2761">
            <v>2</v>
          </cell>
          <cell r="I2761" t="str">
            <v>Mato Alto - Silva Jardim</v>
          </cell>
          <cell r="J2761" t="str">
            <v>SA</v>
          </cell>
          <cell r="K2761" t="str">
            <v>S</v>
          </cell>
          <cell r="L2761">
            <v>0</v>
          </cell>
          <cell r="M2761">
            <v>0.2781022311681014</v>
          </cell>
          <cell r="N2761">
            <v>6.4</v>
          </cell>
          <cell r="O2761">
            <v>0.32064477933097385</v>
          </cell>
          <cell r="P2761">
            <v>0</v>
          </cell>
          <cell r="Q2761">
            <v>0</v>
          </cell>
          <cell r="R2761">
            <v>2.35</v>
          </cell>
        </row>
        <row r="2762">
          <cell r="E2762">
            <v>15202000000</v>
          </cell>
          <cell r="F2762" t="str">
            <v>F</v>
          </cell>
          <cell r="G2762">
            <v>0</v>
          </cell>
          <cell r="H2762" t="str">
            <v>MB14</v>
          </cell>
          <cell r="I2762" t="str">
            <v xml:space="preserve">Itaboraí - Cachoeiras de Macacú  </v>
          </cell>
          <cell r="J2762" t="str">
            <v>SA</v>
          </cell>
          <cell r="K2762" t="str">
            <v>O</v>
          </cell>
          <cell r="L2762">
            <v>32.714617169373547</v>
          </cell>
          <cell r="M2762">
            <v>0.2781022311681014</v>
          </cell>
          <cell r="N2762">
            <v>0</v>
          </cell>
          <cell r="O2762">
            <v>0.32064477933097385</v>
          </cell>
          <cell r="P2762">
            <v>0</v>
          </cell>
          <cell r="Q2762">
            <v>0</v>
          </cell>
          <cell r="R2762">
            <v>9.4</v>
          </cell>
        </row>
        <row r="2763">
          <cell r="E2763">
            <v>15202000001</v>
          </cell>
          <cell r="F2763" t="str">
            <v>F</v>
          </cell>
          <cell r="G2763">
            <v>1</v>
          </cell>
          <cell r="I2763" t="str">
            <v>Alcântara - Cachoeiras de Macacu</v>
          </cell>
          <cell r="J2763" t="str">
            <v>SA</v>
          </cell>
          <cell r="K2763" t="str">
            <v>CH</v>
          </cell>
          <cell r="L2763">
            <v>32.714617169373547</v>
          </cell>
          <cell r="M2763">
            <v>0.2781022311681014</v>
          </cell>
          <cell r="N2763">
            <v>0</v>
          </cell>
          <cell r="O2763">
            <v>0.32064477933097385</v>
          </cell>
          <cell r="P2763">
            <v>25</v>
          </cell>
          <cell r="Q2763">
            <v>0.15839268481438662</v>
          </cell>
          <cell r="R2763">
            <v>13.35</v>
          </cell>
        </row>
        <row r="2764">
          <cell r="E2764">
            <v>15202000002</v>
          </cell>
          <cell r="F2764" t="str">
            <v>F</v>
          </cell>
          <cell r="G2764">
            <v>2</v>
          </cell>
          <cell r="I2764" t="str">
            <v>Cachoeira de Macacú - Niterói</v>
          </cell>
          <cell r="J2764" t="str">
            <v>SA</v>
          </cell>
          <cell r="K2764" t="str">
            <v>CH</v>
          </cell>
          <cell r="L2764">
            <v>32.714617169373547</v>
          </cell>
          <cell r="M2764">
            <v>0.2781022311681014</v>
          </cell>
          <cell r="N2764">
            <v>0</v>
          </cell>
          <cell r="O2764">
            <v>0.32064477933097385</v>
          </cell>
          <cell r="P2764">
            <v>32</v>
          </cell>
          <cell r="Q2764">
            <v>0.15839268481438662</v>
          </cell>
          <cell r="R2764">
            <v>14.45</v>
          </cell>
        </row>
        <row r="2765">
          <cell r="G2765" t="str">
            <v>RJ</v>
          </cell>
          <cell r="H2765">
            <v>154</v>
          </cell>
          <cell r="I2765" t="str">
            <v>TRANSPORTES FÁBIO'S LTDA.</v>
          </cell>
        </row>
        <row r="2766">
          <cell r="E2766">
            <v>15400100000</v>
          </cell>
          <cell r="F2766" t="str">
            <v>D</v>
          </cell>
          <cell r="G2766">
            <v>0</v>
          </cell>
          <cell r="H2766" t="str">
            <v>487L</v>
          </cell>
          <cell r="I2766" t="str">
            <v>Duque de Caxias - Saens Peña</v>
          </cell>
          <cell r="J2766" t="str">
            <v>SA</v>
          </cell>
          <cell r="K2766" t="str">
            <v>O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0.41</v>
          </cell>
          <cell r="Q2766">
            <v>15.839268481438658</v>
          </cell>
          <cell r="R2766">
            <v>6.75</v>
          </cell>
        </row>
        <row r="2767">
          <cell r="E2767">
            <v>15400100100</v>
          </cell>
          <cell r="F2767" t="str">
            <v>D</v>
          </cell>
          <cell r="G2767">
            <v>0</v>
          </cell>
          <cell r="H2767" t="str">
            <v>489L</v>
          </cell>
          <cell r="I2767" t="str">
            <v>Duque de Caxias - Praça Saens Peña (via Praça das Nações)</v>
          </cell>
          <cell r="J2767" t="str">
            <v>SA</v>
          </cell>
          <cell r="K2767" t="str">
            <v>C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0.41</v>
          </cell>
          <cell r="Q2767">
            <v>15.839268481438658</v>
          </cell>
          <cell r="R2767">
            <v>6.75</v>
          </cell>
        </row>
        <row r="2768">
          <cell r="E2768">
            <v>15400100200</v>
          </cell>
          <cell r="F2768" t="str">
            <v>D</v>
          </cell>
          <cell r="G2768">
            <v>0</v>
          </cell>
          <cell r="H2768" t="str">
            <v>1487l</v>
          </cell>
          <cell r="I2768" t="str">
            <v>Duque de Caxias - Usina</v>
          </cell>
          <cell r="J2768" t="str">
            <v>A</v>
          </cell>
          <cell r="K2768" t="str">
            <v>C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0.06</v>
          </cell>
          <cell r="Q2768">
            <v>105.9259591856556</v>
          </cell>
          <cell r="R2768">
            <v>14.25</v>
          </cell>
        </row>
        <row r="2769">
          <cell r="E2769">
            <v>15400100300</v>
          </cell>
          <cell r="F2769" t="str">
            <v>D</v>
          </cell>
          <cell r="G2769">
            <v>0</v>
          </cell>
          <cell r="H2769" t="str">
            <v>488L</v>
          </cell>
          <cell r="I2769" t="str">
            <v>Duque de Caxias - Usina</v>
          </cell>
          <cell r="J2769" t="str">
            <v>SA</v>
          </cell>
          <cell r="K2769" t="str">
            <v>C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0.41</v>
          </cell>
          <cell r="Q2769">
            <v>15.839268481438658</v>
          </cell>
          <cell r="R2769">
            <v>6.75</v>
          </cell>
        </row>
        <row r="2770">
          <cell r="E2770">
            <v>15400100500</v>
          </cell>
          <cell r="F2770" t="str">
            <v>D</v>
          </cell>
          <cell r="G2770">
            <v>0</v>
          </cell>
          <cell r="H2770" t="str">
            <v>484L</v>
          </cell>
          <cell r="I2770" t="str">
            <v>Duque de Caxias - Largo da Cancela</v>
          </cell>
          <cell r="J2770" t="str">
            <v>SA</v>
          </cell>
          <cell r="K2770" t="str">
            <v>C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0.23499999999999999</v>
          </cell>
          <cell r="Q2770">
            <v>15.839268481438658</v>
          </cell>
          <cell r="R2770">
            <v>4</v>
          </cell>
        </row>
        <row r="2771">
          <cell r="E2771">
            <v>15400200000</v>
          </cell>
          <cell r="F2771" t="str">
            <v>D</v>
          </cell>
          <cell r="G2771">
            <v>0</v>
          </cell>
          <cell r="H2771" t="str">
            <v>485L</v>
          </cell>
          <cell r="I2771" t="str">
            <v>Duque de Caxias - Pilares</v>
          </cell>
          <cell r="J2771" t="str">
            <v>SA</v>
          </cell>
          <cell r="K2771" t="str">
            <v>O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0.23499999999999999</v>
          </cell>
          <cell r="Q2771">
            <v>15.839268481438658</v>
          </cell>
          <cell r="R2771">
            <v>4</v>
          </cell>
        </row>
        <row r="2772">
          <cell r="E2772">
            <v>15400200100</v>
          </cell>
          <cell r="F2772" t="str">
            <v>D</v>
          </cell>
          <cell r="G2772">
            <v>0</v>
          </cell>
          <cell r="H2772" t="str">
            <v>492L</v>
          </cell>
          <cell r="I2772" t="str">
            <v>Duque de Caxias - Engenho da Rainha</v>
          </cell>
          <cell r="J2772" t="str">
            <v>SA</v>
          </cell>
          <cell r="K2772" t="str">
            <v>C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0.23499999999999999</v>
          </cell>
          <cell r="Q2772">
            <v>15.839268481438658</v>
          </cell>
          <cell r="R2772">
            <v>4</v>
          </cell>
        </row>
        <row r="2773">
          <cell r="E2773">
            <v>15400200200</v>
          </cell>
          <cell r="F2773" t="str">
            <v>D</v>
          </cell>
          <cell r="G2773">
            <v>0</v>
          </cell>
          <cell r="H2773" t="str">
            <v>494L</v>
          </cell>
          <cell r="I2773" t="str">
            <v>Duque de Caxias - Pilares (via Cidade Alta)</v>
          </cell>
          <cell r="J2773" t="str">
            <v>SA</v>
          </cell>
          <cell r="K2773" t="str">
            <v>C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0.23499999999999999</v>
          </cell>
          <cell r="Q2773">
            <v>15.839268481438658</v>
          </cell>
          <cell r="R2773">
            <v>4</v>
          </cell>
        </row>
        <row r="2774">
          <cell r="G2774" t="str">
            <v>RJ</v>
          </cell>
          <cell r="H2774">
            <v>155</v>
          </cell>
          <cell r="I2774" t="str">
            <v>VIAÇÃO NORMANDY DO TRIÂNGULO LTDA.</v>
          </cell>
        </row>
        <row r="2775">
          <cell r="E2775">
            <v>15501400000</v>
          </cell>
          <cell r="F2775" t="str">
            <v>F</v>
          </cell>
          <cell r="G2775">
            <v>0</v>
          </cell>
          <cell r="H2775" t="str">
            <v>P440</v>
          </cell>
          <cell r="I2775" t="str">
            <v>Barra do Piraí - Paty do Alferes</v>
          </cell>
          <cell r="J2775" t="str">
            <v>SA</v>
          </cell>
          <cell r="K2775" t="str">
            <v>O</v>
          </cell>
          <cell r="L2775">
            <v>28.2</v>
          </cell>
          <cell r="M2775">
            <v>0.2781022311681014</v>
          </cell>
          <cell r="N2775">
            <v>27.7</v>
          </cell>
          <cell r="O2775">
            <v>0.32064477933097385</v>
          </cell>
          <cell r="P2775">
            <v>0</v>
          </cell>
          <cell r="Q2775">
            <v>0</v>
          </cell>
          <cell r="R2775">
            <v>17</v>
          </cell>
        </row>
        <row r="2776">
          <cell r="E2776">
            <v>15501400001</v>
          </cell>
          <cell r="F2776" t="str">
            <v>F</v>
          </cell>
          <cell r="G2776">
            <v>1</v>
          </cell>
          <cell r="I2776" t="str">
            <v>Barra do Piraí - Ferreiros</v>
          </cell>
          <cell r="J2776" t="str">
            <v>SA</v>
          </cell>
          <cell r="K2776" t="str">
            <v>S</v>
          </cell>
          <cell r="L2776">
            <v>26.3</v>
          </cell>
          <cell r="M2776">
            <v>0.2781022311681014</v>
          </cell>
          <cell r="N2776">
            <v>13.4</v>
          </cell>
          <cell r="O2776">
            <v>0.32064477933097385</v>
          </cell>
          <cell r="P2776">
            <v>0</v>
          </cell>
          <cell r="Q2776">
            <v>0</v>
          </cell>
          <cell r="R2776">
            <v>11.9</v>
          </cell>
        </row>
        <row r="2777">
          <cell r="E2777">
            <v>15501400002</v>
          </cell>
          <cell r="F2777" t="str">
            <v>F</v>
          </cell>
          <cell r="G2777">
            <v>2</v>
          </cell>
          <cell r="I2777" t="str">
            <v>Vassouras - Ferreiros</v>
          </cell>
          <cell r="J2777" t="str">
            <v>SA</v>
          </cell>
          <cell r="K2777" t="str">
            <v>S</v>
          </cell>
          <cell r="L2777">
            <v>4.7</v>
          </cell>
          <cell r="M2777">
            <v>0.2781022311681014</v>
          </cell>
          <cell r="N2777">
            <v>12.7</v>
          </cell>
          <cell r="O2777">
            <v>0.32064477933097385</v>
          </cell>
          <cell r="P2777">
            <v>0</v>
          </cell>
          <cell r="Q2777">
            <v>0</v>
          </cell>
          <cell r="R2777">
            <v>5.75</v>
          </cell>
        </row>
        <row r="2778">
          <cell r="E2778">
            <v>15501400003</v>
          </cell>
          <cell r="F2778" t="str">
            <v>F</v>
          </cell>
          <cell r="G2778">
            <v>3</v>
          </cell>
          <cell r="I2778" t="str">
            <v>Ferreiros - Migues Pereira</v>
          </cell>
          <cell r="J2778" t="str">
            <v>SA</v>
          </cell>
          <cell r="K2778" t="str">
            <v>S</v>
          </cell>
          <cell r="L2778">
            <v>3.5</v>
          </cell>
          <cell r="M2778">
            <v>0.2781022311681014</v>
          </cell>
          <cell r="N2778">
            <v>12.7</v>
          </cell>
          <cell r="O2778">
            <v>0.32064477933097385</v>
          </cell>
          <cell r="P2778">
            <v>0</v>
          </cell>
          <cell r="Q2778">
            <v>0</v>
          </cell>
          <cell r="R2778">
            <v>5.3</v>
          </cell>
        </row>
        <row r="2779">
          <cell r="E2779">
            <v>15501400004</v>
          </cell>
          <cell r="F2779" t="str">
            <v>F</v>
          </cell>
          <cell r="G2779">
            <v>4</v>
          </cell>
          <cell r="I2779" t="str">
            <v>Ferreiros - Paty do Alferes</v>
          </cell>
          <cell r="J2779" t="str">
            <v>SA</v>
          </cell>
          <cell r="K2779" t="str">
            <v>S</v>
          </cell>
          <cell r="L2779">
            <v>9.9</v>
          </cell>
          <cell r="M2779">
            <v>0.2781022311681014</v>
          </cell>
          <cell r="N2779">
            <v>13.4</v>
          </cell>
          <cell r="O2779">
            <v>0.32064477933097385</v>
          </cell>
          <cell r="P2779">
            <v>0</v>
          </cell>
          <cell r="Q2779">
            <v>0</v>
          </cell>
          <cell r="R2779">
            <v>7.35</v>
          </cell>
        </row>
        <row r="2780">
          <cell r="E2780">
            <v>15501400005</v>
          </cell>
          <cell r="F2780" t="str">
            <v>F</v>
          </cell>
          <cell r="G2780">
            <v>5</v>
          </cell>
          <cell r="I2780" t="str">
            <v>Barra do Piraí - Miguel Pereira</v>
          </cell>
          <cell r="J2780" t="str">
            <v>SA</v>
          </cell>
          <cell r="K2780" t="str">
            <v>S</v>
          </cell>
          <cell r="L2780">
            <v>22.3</v>
          </cell>
          <cell r="M2780">
            <v>0.2781022311681014</v>
          </cell>
          <cell r="N2780">
            <v>27.7</v>
          </cell>
          <cell r="O2780">
            <v>0.32064477933097385</v>
          </cell>
          <cell r="P2780">
            <v>0</v>
          </cell>
          <cell r="Q2780">
            <v>0</v>
          </cell>
          <cell r="R2780">
            <v>15.35</v>
          </cell>
        </row>
        <row r="2781">
          <cell r="E2781">
            <v>15501400006</v>
          </cell>
          <cell r="F2781" t="str">
            <v>F</v>
          </cell>
          <cell r="G2781">
            <v>6</v>
          </cell>
          <cell r="I2781" t="str">
            <v>Vassouras - Miguel Pereira</v>
          </cell>
          <cell r="J2781" t="str">
            <v>SA</v>
          </cell>
          <cell r="K2781" t="str">
            <v>S</v>
          </cell>
          <cell r="L2781">
            <v>5.9</v>
          </cell>
          <cell r="M2781">
            <v>0.2781022311681014</v>
          </cell>
          <cell r="N2781">
            <v>27.7</v>
          </cell>
          <cell r="O2781">
            <v>0.32064477933097385</v>
          </cell>
          <cell r="P2781">
            <v>0</v>
          </cell>
          <cell r="Q2781">
            <v>0</v>
          </cell>
          <cell r="R2781">
            <v>10.85</v>
          </cell>
        </row>
        <row r="2782">
          <cell r="E2782">
            <v>15501400007</v>
          </cell>
          <cell r="F2782" t="str">
            <v>F</v>
          </cell>
          <cell r="G2782">
            <v>7</v>
          </cell>
          <cell r="I2782" t="str">
            <v>Paty do Alferes - Vassouras</v>
          </cell>
          <cell r="J2782" t="str">
            <v>SA</v>
          </cell>
          <cell r="K2782" t="str">
            <v>S</v>
          </cell>
          <cell r="L2782">
            <v>13</v>
          </cell>
          <cell r="M2782">
            <v>0.2781022311681014</v>
          </cell>
          <cell r="N2782">
            <v>27.7</v>
          </cell>
          <cell r="O2782">
            <v>0.32064477933097385</v>
          </cell>
          <cell r="P2782">
            <v>0</v>
          </cell>
          <cell r="Q2782">
            <v>0</v>
          </cell>
          <cell r="R2782">
            <v>12.85</v>
          </cell>
        </row>
        <row r="2783">
          <cell r="E2783">
            <v>15501400100</v>
          </cell>
          <cell r="F2783" t="str">
            <v>F</v>
          </cell>
          <cell r="G2783">
            <v>0</v>
          </cell>
          <cell r="H2783" t="str">
            <v>P161</v>
          </cell>
          <cell r="I2783" t="str">
            <v xml:space="preserve">Vassouras - Miguel Pereira  </v>
          </cell>
          <cell r="J2783" t="str">
            <v>SA</v>
          </cell>
          <cell r="K2783" t="str">
            <v>C</v>
          </cell>
          <cell r="L2783">
            <v>5.9</v>
          </cell>
          <cell r="M2783">
            <v>0.2781022311681014</v>
          </cell>
          <cell r="N2783">
            <v>27.7</v>
          </cell>
          <cell r="O2783">
            <v>0.32064477933097385</v>
          </cell>
          <cell r="P2783">
            <v>0</v>
          </cell>
          <cell r="Q2783">
            <v>0</v>
          </cell>
          <cell r="R2783">
            <v>10.85</v>
          </cell>
        </row>
        <row r="2784">
          <cell r="E2784">
            <v>15501400101</v>
          </cell>
          <cell r="F2784" t="str">
            <v>F</v>
          </cell>
          <cell r="G2784">
            <v>1</v>
          </cell>
          <cell r="I2784" t="str">
            <v>Ferreiros - Miguel Pereira</v>
          </cell>
          <cell r="J2784" t="str">
            <v>SA</v>
          </cell>
          <cell r="K2784" t="str">
            <v>S</v>
          </cell>
          <cell r="L2784">
            <v>3.5</v>
          </cell>
          <cell r="M2784">
            <v>0.2781022311681014</v>
          </cell>
          <cell r="N2784">
            <v>12.7</v>
          </cell>
          <cell r="O2784">
            <v>0.32064477933097385</v>
          </cell>
          <cell r="P2784">
            <v>0</v>
          </cell>
          <cell r="Q2784">
            <v>0</v>
          </cell>
          <cell r="R2784">
            <v>5.3</v>
          </cell>
        </row>
        <row r="2785">
          <cell r="E2785">
            <v>15501400102</v>
          </cell>
          <cell r="F2785" t="str">
            <v>F</v>
          </cell>
          <cell r="G2785">
            <v>2</v>
          </cell>
          <cell r="I2785" t="str">
            <v>Vassouras - Ferreiros</v>
          </cell>
          <cell r="J2785" t="str">
            <v>SA</v>
          </cell>
          <cell r="K2785" t="str">
            <v>S</v>
          </cell>
          <cell r="L2785">
            <v>4.7</v>
          </cell>
          <cell r="M2785">
            <v>0.2781022311681014</v>
          </cell>
          <cell r="N2785">
            <v>12.7</v>
          </cell>
          <cell r="O2785">
            <v>0.32064477933097385</v>
          </cell>
          <cell r="P2785">
            <v>0</v>
          </cell>
          <cell r="Q2785">
            <v>0</v>
          </cell>
          <cell r="R2785">
            <v>5.75</v>
          </cell>
        </row>
        <row r="2786">
          <cell r="E2786">
            <v>15501400103</v>
          </cell>
          <cell r="F2786" t="str">
            <v>F</v>
          </cell>
          <cell r="G2786">
            <v>3</v>
          </cell>
          <cell r="I2786" t="str">
            <v>Tinguá - Miguel Pereira</v>
          </cell>
          <cell r="J2786" t="str">
            <v>SA</v>
          </cell>
          <cell r="K2786" t="str">
            <v>S</v>
          </cell>
          <cell r="L2786">
            <v>2.6</v>
          </cell>
          <cell r="M2786">
            <v>0.2781022311681014</v>
          </cell>
          <cell r="N2786">
            <v>20</v>
          </cell>
          <cell r="O2786">
            <v>0.32064477933097385</v>
          </cell>
          <cell r="P2786">
            <v>0</v>
          </cell>
          <cell r="Q2786">
            <v>0</v>
          </cell>
          <cell r="R2786">
            <v>7.4</v>
          </cell>
        </row>
        <row r="2787">
          <cell r="E2787">
            <v>15501400104</v>
          </cell>
          <cell r="F2787" t="str">
            <v>F</v>
          </cell>
          <cell r="G2787">
            <v>4</v>
          </cell>
          <cell r="I2787" t="str">
            <v>Vassouras - Tinguá</v>
          </cell>
          <cell r="J2787" t="str">
            <v>SA</v>
          </cell>
          <cell r="K2787" t="str">
            <v>S</v>
          </cell>
          <cell r="L2787">
            <v>8.1</v>
          </cell>
          <cell r="M2787">
            <v>0.2781022311681014</v>
          </cell>
          <cell r="N2787">
            <v>2.9</v>
          </cell>
          <cell r="O2787">
            <v>0.32064477933097385</v>
          </cell>
          <cell r="P2787">
            <v>0</v>
          </cell>
          <cell r="Q2787">
            <v>0</v>
          </cell>
          <cell r="R2787">
            <v>3.55</v>
          </cell>
        </row>
        <row r="2788">
          <cell r="G2788" t="str">
            <v>RJ</v>
          </cell>
          <cell r="H2788">
            <v>156</v>
          </cell>
          <cell r="I2788" t="str">
            <v>EMPRESA TRANSPORTADORA TINGUÁ LTDA.</v>
          </cell>
        </row>
        <row r="2789">
          <cell r="E2789">
            <v>15600100000</v>
          </cell>
          <cell r="F2789" t="str">
            <v>D</v>
          </cell>
          <cell r="G2789">
            <v>0</v>
          </cell>
          <cell r="H2789" t="str">
            <v>493B</v>
          </cell>
          <cell r="I2789" t="str">
            <v>Ponto Chic - Central</v>
          </cell>
          <cell r="J2789" t="str">
            <v>SA</v>
          </cell>
          <cell r="K2789" t="str">
            <v>O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0.5</v>
          </cell>
          <cell r="Q2789">
            <v>15.839268481438658</v>
          </cell>
          <cell r="R2789">
            <v>8.1999999999999993</v>
          </cell>
        </row>
        <row r="2790">
          <cell r="E2790">
            <v>15600100001</v>
          </cell>
          <cell r="F2790" t="str">
            <v>D</v>
          </cell>
          <cell r="G2790">
            <v>1</v>
          </cell>
          <cell r="I2790" t="str">
            <v>Posse - Central</v>
          </cell>
          <cell r="J2790" t="str">
            <v>SA</v>
          </cell>
          <cell r="K2790" t="str">
            <v>S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0.5</v>
          </cell>
          <cell r="Q2790">
            <v>15.839268481438658</v>
          </cell>
          <cell r="R2790">
            <v>8.1999999999999993</v>
          </cell>
        </row>
        <row r="2791">
          <cell r="E2791">
            <v>15600200000</v>
          </cell>
          <cell r="F2791" t="str">
            <v>D</v>
          </cell>
          <cell r="G2791">
            <v>0</v>
          </cell>
          <cell r="H2791" t="str">
            <v>492B</v>
          </cell>
          <cell r="I2791" t="str">
            <v>Vila de Cava - Central</v>
          </cell>
          <cell r="J2791" t="str">
            <v>SA</v>
          </cell>
          <cell r="K2791" t="str">
            <v>O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0.5</v>
          </cell>
          <cell r="Q2791">
            <v>15.839268481438658</v>
          </cell>
          <cell r="R2791">
            <v>8.1999999999999993</v>
          </cell>
        </row>
        <row r="2792">
          <cell r="E2792">
            <v>15600200001</v>
          </cell>
          <cell r="F2792" t="str">
            <v>D</v>
          </cell>
          <cell r="G2792">
            <v>1</v>
          </cell>
          <cell r="I2792" t="str">
            <v>Posse - Central</v>
          </cell>
          <cell r="J2792" t="str">
            <v>SA</v>
          </cell>
          <cell r="K2792" t="str">
            <v>S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0.5</v>
          </cell>
          <cell r="Q2792">
            <v>15.839268481438658</v>
          </cell>
          <cell r="R2792">
            <v>8.1999999999999993</v>
          </cell>
        </row>
        <row r="2793">
          <cell r="E2793">
            <v>15600200100</v>
          </cell>
          <cell r="F2793" t="str">
            <v>D</v>
          </cell>
          <cell r="G2793">
            <v>0</v>
          </cell>
          <cell r="H2793" t="str">
            <v>503B</v>
          </cell>
          <cell r="I2793" t="str">
            <v>Vila de Cava - Praça Mauá</v>
          </cell>
          <cell r="J2793" t="str">
            <v>SAC</v>
          </cell>
          <cell r="K2793" t="str">
            <v>C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0.5</v>
          </cell>
          <cell r="Q2793">
            <v>15.839268481438658</v>
          </cell>
          <cell r="R2793">
            <v>8.1999999999999993</v>
          </cell>
        </row>
        <row r="2794">
          <cell r="E2794">
            <v>15600200200</v>
          </cell>
          <cell r="G2794">
            <v>0</v>
          </cell>
          <cell r="H2794" t="str">
            <v>2492B</v>
          </cell>
          <cell r="I2794" t="str">
            <v xml:space="preserve">Vila de Cava - Central </v>
          </cell>
          <cell r="J2794" t="str">
            <v>AC</v>
          </cell>
          <cell r="K2794" t="str">
            <v>C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0.5</v>
          </cell>
          <cell r="Q2794">
            <v>15.839268481438658</v>
          </cell>
          <cell r="R2794">
            <v>11.5</v>
          </cell>
        </row>
        <row r="2795">
          <cell r="E2795">
            <v>15600300000</v>
          </cell>
          <cell r="F2795" t="str">
            <v>D</v>
          </cell>
          <cell r="G2795">
            <v>0</v>
          </cell>
          <cell r="H2795" t="str">
            <v>491B</v>
          </cell>
          <cell r="I2795" t="str">
            <v>Austin - Central (via Tio Luiz)</v>
          </cell>
          <cell r="J2795" t="str">
            <v>SA</v>
          </cell>
          <cell r="K2795" t="str">
            <v>O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0.5</v>
          </cell>
          <cell r="Q2795">
            <v>15.839268481438658</v>
          </cell>
          <cell r="R2795">
            <v>8.1999999999999993</v>
          </cell>
        </row>
        <row r="2796">
          <cell r="E2796">
            <v>15600300100</v>
          </cell>
          <cell r="F2796" t="str">
            <v>D</v>
          </cell>
          <cell r="G2796">
            <v>0</v>
          </cell>
          <cell r="H2796" t="str">
            <v>494B</v>
          </cell>
          <cell r="I2796" t="str">
            <v>Austin - Central (via Cacuia)</v>
          </cell>
          <cell r="J2796" t="str">
            <v>SA</v>
          </cell>
          <cell r="K2796" t="str">
            <v>C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0.5</v>
          </cell>
          <cell r="Q2796">
            <v>15.839268481438658</v>
          </cell>
          <cell r="R2796">
            <v>8.1999999999999993</v>
          </cell>
        </row>
        <row r="2797">
          <cell r="E2797">
            <v>15600300200</v>
          </cell>
          <cell r="F2797" t="str">
            <v>D</v>
          </cell>
          <cell r="G2797">
            <v>0</v>
          </cell>
          <cell r="H2797" t="str">
            <v>499B</v>
          </cell>
          <cell r="I2797" t="str">
            <v>Cabuçu - Central (via Estrada da Palhada)</v>
          </cell>
          <cell r="J2797" t="str">
            <v>SA</v>
          </cell>
          <cell r="K2797" t="str">
            <v xml:space="preserve">   C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0.5</v>
          </cell>
          <cell r="Q2797">
            <v>15.839268481438658</v>
          </cell>
          <cell r="R2797">
            <v>8.1999999999999993</v>
          </cell>
        </row>
        <row r="2798">
          <cell r="E2798">
            <v>15600300300</v>
          </cell>
          <cell r="F2798" t="str">
            <v>D</v>
          </cell>
          <cell r="G2798">
            <v>0</v>
          </cell>
          <cell r="H2798" t="str">
            <v>702B</v>
          </cell>
          <cell r="I2798" t="str">
            <v>Austin - Mercado São Sebastião</v>
          </cell>
          <cell r="J2798" t="str">
            <v>SA</v>
          </cell>
          <cell r="K2798" t="str">
            <v>C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0.23499999999999999</v>
          </cell>
          <cell r="Q2798">
            <v>15.839268481438658</v>
          </cell>
          <cell r="R2798">
            <v>4</v>
          </cell>
        </row>
        <row r="2799">
          <cell r="E2799">
            <v>15600300400</v>
          </cell>
          <cell r="F2799" t="str">
            <v>D</v>
          </cell>
          <cell r="G2799">
            <v>0</v>
          </cell>
          <cell r="H2799" t="str">
            <v>1491B</v>
          </cell>
          <cell r="I2799" t="str">
            <v>Austin - Praça Mauá (via Tio Luiz)</v>
          </cell>
          <cell r="J2799" t="str">
            <v>A</v>
          </cell>
          <cell r="K2799" t="str">
            <v>C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0.1</v>
          </cell>
          <cell r="Q2799">
            <v>105.9259591856556</v>
          </cell>
          <cell r="R2799">
            <v>23.65</v>
          </cell>
        </row>
        <row r="2800">
          <cell r="E2800">
            <v>15600300500</v>
          </cell>
          <cell r="F2800" t="str">
            <v>D</v>
          </cell>
          <cell r="G2800">
            <v>0</v>
          </cell>
          <cell r="H2800" t="str">
            <v>4499B</v>
          </cell>
          <cell r="I2800" t="str">
            <v>Cabuçu - Central (via Estrada da Palhada)</v>
          </cell>
          <cell r="J2800" t="str">
            <v>AC</v>
          </cell>
          <cell r="K2800" t="str">
            <v xml:space="preserve">   C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0.5</v>
          </cell>
          <cell r="Q2800">
            <v>15.839268481438658</v>
          </cell>
          <cell r="R2800">
            <v>17.05</v>
          </cell>
        </row>
        <row r="2801">
          <cell r="E2801">
            <v>15600400000</v>
          </cell>
          <cell r="F2801" t="str">
            <v>D</v>
          </cell>
          <cell r="G2801">
            <v>0</v>
          </cell>
          <cell r="H2801" t="str">
            <v>490B</v>
          </cell>
          <cell r="I2801" t="str">
            <v>Miguel Couto - Central (via Luis Lemos)</v>
          </cell>
          <cell r="J2801" t="str">
            <v>SA</v>
          </cell>
          <cell r="K2801" t="str">
            <v>O</v>
          </cell>
          <cell r="L2801">
            <v>0</v>
          </cell>
          <cell r="M2801">
            <v>0</v>
          </cell>
          <cell r="N2801">
            <v>0</v>
          </cell>
          <cell r="O2801">
            <v>0</v>
          </cell>
          <cell r="P2801">
            <v>0.5</v>
          </cell>
          <cell r="Q2801">
            <v>15.839268481438658</v>
          </cell>
          <cell r="R2801">
            <v>8.1999999999999993</v>
          </cell>
        </row>
        <row r="2802">
          <cell r="E2802">
            <v>15600400001</v>
          </cell>
          <cell r="F2802" t="str">
            <v>D</v>
          </cell>
          <cell r="G2802">
            <v>1</v>
          </cell>
          <cell r="I2802" t="str">
            <v>Posse - Central</v>
          </cell>
          <cell r="J2802" t="str">
            <v>SA</v>
          </cell>
          <cell r="K2802" t="str">
            <v>S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0.5</v>
          </cell>
          <cell r="Q2802">
            <v>15.839268481438658</v>
          </cell>
          <cell r="R2802">
            <v>8.1999999999999993</v>
          </cell>
        </row>
        <row r="2803">
          <cell r="E2803">
            <v>15600400100</v>
          </cell>
          <cell r="F2803" t="str">
            <v>D</v>
          </cell>
          <cell r="G2803">
            <v>0</v>
          </cell>
          <cell r="H2803" t="str">
            <v>497B</v>
          </cell>
          <cell r="I2803" t="str">
            <v>Miguel Couto - Central (via Ambaí)</v>
          </cell>
          <cell r="J2803" t="str">
            <v>SA</v>
          </cell>
          <cell r="K2803" t="str">
            <v>C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0.5</v>
          </cell>
          <cell r="Q2803">
            <v>15.839268481438658</v>
          </cell>
          <cell r="R2803">
            <v>8.1999999999999993</v>
          </cell>
        </row>
        <row r="2804">
          <cell r="E2804">
            <v>15600400101</v>
          </cell>
          <cell r="F2804" t="str">
            <v>D</v>
          </cell>
          <cell r="G2804">
            <v>1</v>
          </cell>
          <cell r="I2804" t="str">
            <v>Posse - Central</v>
          </cell>
          <cell r="J2804" t="str">
            <v>SA</v>
          </cell>
          <cell r="K2804" t="str">
            <v>S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0.5</v>
          </cell>
          <cell r="Q2804">
            <v>15.839268481438658</v>
          </cell>
          <cell r="R2804">
            <v>8.1999999999999993</v>
          </cell>
        </row>
        <row r="2805">
          <cell r="E2805">
            <v>15600400200</v>
          </cell>
          <cell r="F2805" t="str">
            <v>D</v>
          </cell>
          <cell r="G2805">
            <v>0</v>
          </cell>
          <cell r="H2805" t="str">
            <v>498B</v>
          </cell>
          <cell r="I2805" t="str">
            <v>Caiçaras - Central</v>
          </cell>
          <cell r="J2805" t="str">
            <v>SA</v>
          </cell>
          <cell r="K2805" t="str">
            <v>C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0.5</v>
          </cell>
          <cell r="Q2805">
            <v>15.839268481438658</v>
          </cell>
          <cell r="R2805">
            <v>8.1999999999999993</v>
          </cell>
        </row>
        <row r="2806">
          <cell r="E2806">
            <v>15600400300</v>
          </cell>
          <cell r="F2806" t="str">
            <v>D</v>
          </cell>
          <cell r="G2806">
            <v>0</v>
          </cell>
          <cell r="H2806" t="str">
            <v>496B</v>
          </cell>
          <cell r="I2806" t="str">
            <v>Miguel Couto - Praça Mauá (via Luis Lemos)</v>
          </cell>
          <cell r="J2806" t="str">
            <v>SAC</v>
          </cell>
          <cell r="K2806" t="str">
            <v>C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0.5</v>
          </cell>
          <cell r="Q2806">
            <v>15.839268481438658</v>
          </cell>
          <cell r="R2806">
            <v>8.1999999999999993</v>
          </cell>
        </row>
        <row r="2807">
          <cell r="E2807">
            <v>15600400400</v>
          </cell>
          <cell r="F2807" t="str">
            <v>D</v>
          </cell>
          <cell r="G2807">
            <v>0</v>
          </cell>
          <cell r="H2807" t="str">
            <v>2490B</v>
          </cell>
          <cell r="I2807" t="str">
            <v>Miguel Couto - Praça Mauá (via Luis Lemos)</v>
          </cell>
          <cell r="J2807" t="str">
            <v>AC</v>
          </cell>
          <cell r="K2807" t="str">
            <v>C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0.1</v>
          </cell>
          <cell r="Q2807">
            <v>105.9259591856556</v>
          </cell>
          <cell r="R2807">
            <v>30.65</v>
          </cell>
        </row>
        <row r="2808">
          <cell r="E2808">
            <v>15600400500</v>
          </cell>
          <cell r="F2808" t="str">
            <v>D</v>
          </cell>
          <cell r="G2808">
            <v>0</v>
          </cell>
          <cell r="H2808" t="str">
            <v>501B</v>
          </cell>
          <cell r="I2808" t="str">
            <v>Miguel Couto - Central (via Luis Lemos)</v>
          </cell>
          <cell r="J2808" t="str">
            <v>SAC</v>
          </cell>
          <cell r="K2808" t="str">
            <v>C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0.5</v>
          </cell>
          <cell r="Q2808">
            <v>15.839268481438658</v>
          </cell>
          <cell r="R2808">
            <v>8.1999999999999993</v>
          </cell>
        </row>
        <row r="2809">
          <cell r="E2809">
            <v>15600400501</v>
          </cell>
          <cell r="F2809" t="str">
            <v>D</v>
          </cell>
          <cell r="G2809">
            <v>1</v>
          </cell>
          <cell r="I2809" t="str">
            <v>Posse - Central</v>
          </cell>
          <cell r="J2809" t="str">
            <v>SAC</v>
          </cell>
          <cell r="K2809" t="str">
            <v>S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0.5</v>
          </cell>
          <cell r="Q2809">
            <v>15.839268481438658</v>
          </cell>
          <cell r="R2809">
            <v>8.1999999999999993</v>
          </cell>
        </row>
        <row r="2810">
          <cell r="E2810">
            <v>15600400600</v>
          </cell>
          <cell r="F2810" t="str">
            <v>D</v>
          </cell>
          <cell r="G2810">
            <v>0</v>
          </cell>
          <cell r="H2810" t="str">
            <v>502B</v>
          </cell>
          <cell r="I2810" t="str">
            <v>Miguel Couto - Estácio (via Luis Lemos)</v>
          </cell>
          <cell r="J2810" t="str">
            <v>SA</v>
          </cell>
          <cell r="K2810" t="str">
            <v>C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0.5</v>
          </cell>
          <cell r="Q2810">
            <v>15.839268481438658</v>
          </cell>
          <cell r="R2810">
            <v>8.1999999999999993</v>
          </cell>
        </row>
        <row r="2811">
          <cell r="E2811">
            <v>15600400601</v>
          </cell>
          <cell r="F2811" t="str">
            <v>D</v>
          </cell>
          <cell r="G2811">
            <v>1</v>
          </cell>
          <cell r="I2811" t="str">
            <v>Posse - Estácio</v>
          </cell>
          <cell r="J2811" t="str">
            <v>SA</v>
          </cell>
          <cell r="K2811" t="str">
            <v>S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  <cell r="P2811">
            <v>0.5</v>
          </cell>
          <cell r="Q2811">
            <v>15.839268481438658</v>
          </cell>
          <cell r="R2811">
            <v>8.1999999999999993</v>
          </cell>
        </row>
        <row r="2812">
          <cell r="E2812">
            <v>15600400700</v>
          </cell>
          <cell r="F2812" t="str">
            <v>D</v>
          </cell>
          <cell r="G2812">
            <v>0</v>
          </cell>
          <cell r="H2812" t="str">
            <v>4490B</v>
          </cell>
          <cell r="I2812" t="str">
            <v>Miguel Couto - Central (via Luis Lemos)</v>
          </cell>
          <cell r="J2812" t="str">
            <v>AC</v>
          </cell>
          <cell r="K2812" t="str">
            <v>C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0.5</v>
          </cell>
          <cell r="Q2812">
            <v>15.839268481438658</v>
          </cell>
          <cell r="R2812">
            <v>11.5</v>
          </cell>
        </row>
        <row r="2813">
          <cell r="E2813">
            <v>15600500000</v>
          </cell>
          <cell r="F2813" t="str">
            <v>D</v>
          </cell>
          <cell r="G2813">
            <v>0</v>
          </cell>
          <cell r="H2813" t="str">
            <v>489B</v>
          </cell>
          <cell r="I2813" t="str">
            <v>Jardim Esplanada - Central</v>
          </cell>
          <cell r="J2813" t="str">
            <v>SA</v>
          </cell>
          <cell r="K2813" t="str">
            <v>O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0.5</v>
          </cell>
          <cell r="Q2813">
            <v>15.839268481438658</v>
          </cell>
          <cell r="R2813">
            <v>8.1999999999999993</v>
          </cell>
        </row>
        <row r="2814">
          <cell r="E2814">
            <v>15600600000</v>
          </cell>
          <cell r="F2814" t="str">
            <v>D</v>
          </cell>
          <cell r="G2814">
            <v>0</v>
          </cell>
          <cell r="H2814" t="str">
            <v>488B</v>
          </cell>
          <cell r="I2814" t="str">
            <v>Boa Esperança - Central</v>
          </cell>
          <cell r="J2814" t="str">
            <v>SA</v>
          </cell>
          <cell r="K2814" t="str">
            <v>O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  <cell r="P2814">
            <v>0.5</v>
          </cell>
          <cell r="Q2814">
            <v>15.839268481438658</v>
          </cell>
          <cell r="R2814">
            <v>8.1999999999999993</v>
          </cell>
        </row>
        <row r="2815">
          <cell r="E2815">
            <v>15600700000</v>
          </cell>
          <cell r="F2815" t="str">
            <v>D</v>
          </cell>
          <cell r="G2815">
            <v>0</v>
          </cell>
          <cell r="H2815" t="str">
            <v>400T</v>
          </cell>
          <cell r="I2815" t="str">
            <v>Barra da Tijuca - Belford Roxo</v>
          </cell>
          <cell r="J2815" t="str">
            <v>SAC</v>
          </cell>
          <cell r="K2815" t="str">
            <v>O</v>
          </cell>
          <cell r="L2815">
            <v>22.991714511514687</v>
          </cell>
          <cell r="M2815">
            <v>0</v>
          </cell>
          <cell r="N2815">
            <v>0</v>
          </cell>
          <cell r="O2815">
            <v>0</v>
          </cell>
          <cell r="P2815">
            <v>0.5</v>
          </cell>
          <cell r="Q2815">
            <v>15.839268481438658</v>
          </cell>
          <cell r="R2815">
            <v>8.1999999999999993</v>
          </cell>
        </row>
        <row r="2816">
          <cell r="E2816">
            <v>15600800000</v>
          </cell>
          <cell r="F2816" t="str">
            <v>D</v>
          </cell>
          <cell r="G2816">
            <v>0</v>
          </cell>
          <cell r="H2816" t="str">
            <v>425T</v>
          </cell>
          <cell r="I2816" t="str">
            <v>Barra da Tijuca - Queimados</v>
          </cell>
          <cell r="J2816" t="str">
            <v>SAC</v>
          </cell>
          <cell r="K2816" t="str">
            <v>O</v>
          </cell>
          <cell r="L2816">
            <v>32.08733783475126</v>
          </cell>
          <cell r="M2816">
            <v>0</v>
          </cell>
          <cell r="N2816">
            <v>0</v>
          </cell>
          <cell r="O2816">
            <v>0</v>
          </cell>
          <cell r="P2816">
            <v>0.71</v>
          </cell>
          <cell r="Q2816">
            <v>15.839268481438658</v>
          </cell>
          <cell r="R2816">
            <v>11.5</v>
          </cell>
        </row>
        <row r="2817">
          <cell r="E2817">
            <v>15600800100</v>
          </cell>
          <cell r="F2817" t="str">
            <v>D</v>
          </cell>
          <cell r="G2817">
            <v>0</v>
          </cell>
          <cell r="I2817" t="str">
            <v>Barra da Tijuca - Japeri</v>
          </cell>
          <cell r="J2817" t="str">
            <v>SAC</v>
          </cell>
          <cell r="K2817" t="str">
            <v>AL</v>
          </cell>
          <cell r="L2817">
            <v>15.91734081566401</v>
          </cell>
          <cell r="M2817">
            <v>0</v>
          </cell>
          <cell r="N2817">
            <v>0</v>
          </cell>
          <cell r="O2817">
            <v>0</v>
          </cell>
          <cell r="P2817">
            <v>0.71</v>
          </cell>
          <cell r="Q2817">
            <v>15.839268481438658</v>
          </cell>
          <cell r="R2817">
            <v>11.5</v>
          </cell>
        </row>
        <row r="2818">
          <cell r="G2818" t="str">
            <v>RJ</v>
          </cell>
          <cell r="H2818">
            <v>158</v>
          </cell>
          <cell r="I2818" t="str">
            <v>TRANSPORTES INTERMUNICIPAL LTDA.</v>
          </cell>
        </row>
        <row r="2819">
          <cell r="E2819">
            <v>15800100000</v>
          </cell>
          <cell r="F2819" t="str">
            <v>D</v>
          </cell>
          <cell r="G2819">
            <v>0</v>
          </cell>
          <cell r="H2819" t="str">
            <v>495L</v>
          </cell>
          <cell r="I2819" t="str">
            <v>Duque de Caxias - Penha</v>
          </cell>
          <cell r="J2819" t="str">
            <v>SA</v>
          </cell>
          <cell r="K2819" t="str">
            <v>O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0.23499999999999999</v>
          </cell>
          <cell r="Q2819">
            <v>15.839268481438658</v>
          </cell>
          <cell r="R2819">
            <v>4</v>
          </cell>
        </row>
        <row r="2820">
          <cell r="G2820" t="str">
            <v>RJ</v>
          </cell>
          <cell r="H2820">
            <v>159</v>
          </cell>
          <cell r="I2820" t="str">
            <v>MASTER TRANSPORTES COLETIVOS DE PASSAGEIROS LTDA.</v>
          </cell>
        </row>
        <row r="2821">
          <cell r="E2821">
            <v>15900100000</v>
          </cell>
          <cell r="F2821" t="str">
            <v>D</v>
          </cell>
          <cell r="G2821">
            <v>0</v>
          </cell>
          <cell r="H2821" t="str">
            <v>134I</v>
          </cell>
          <cell r="I2821" t="str">
            <v>Nova Iguaçu - Duque de Caxias (via Vigário Geral)</v>
          </cell>
          <cell r="J2821" t="str">
            <v>SA</v>
          </cell>
          <cell r="K2821" t="str">
            <v>O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0.27</v>
          </cell>
          <cell r="Q2821">
            <v>15.839268481438658</v>
          </cell>
          <cell r="R2821">
            <v>4.55</v>
          </cell>
        </row>
        <row r="2822">
          <cell r="E2822">
            <v>15900100100</v>
          </cell>
          <cell r="F2822" t="str">
            <v>D</v>
          </cell>
          <cell r="G2822">
            <v>0</v>
          </cell>
          <cell r="H2822" t="str">
            <v>137I</v>
          </cell>
          <cell r="I2822" t="str">
            <v>Nova Iguaçu - Duque de Caxias (via Dutra)</v>
          </cell>
          <cell r="J2822" t="str">
            <v>SA</v>
          </cell>
          <cell r="K2822" t="str">
            <v>C</v>
          </cell>
          <cell r="L2822">
            <v>0</v>
          </cell>
          <cell r="M2822">
            <v>0</v>
          </cell>
          <cell r="N2822">
            <v>0</v>
          </cell>
          <cell r="O2822">
            <v>0</v>
          </cell>
          <cell r="P2822">
            <v>0.27</v>
          </cell>
          <cell r="Q2822">
            <v>15.839268481438658</v>
          </cell>
          <cell r="R2822">
            <v>4.55</v>
          </cell>
        </row>
        <row r="2823">
          <cell r="E2823">
            <v>15900100200</v>
          </cell>
          <cell r="F2823" t="str">
            <v>D</v>
          </cell>
          <cell r="G2823">
            <v>0</v>
          </cell>
          <cell r="H2823" t="str">
            <v>140I</v>
          </cell>
          <cell r="I2823" t="str">
            <v>Nova Iguaçu - Pavuna</v>
          </cell>
          <cell r="J2823" t="str">
            <v>SA</v>
          </cell>
          <cell r="K2823" t="str">
            <v>C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0.23499999999999999</v>
          </cell>
          <cell r="Q2823">
            <v>15.839268481438658</v>
          </cell>
          <cell r="R2823">
            <v>4</v>
          </cell>
        </row>
        <row r="2824">
          <cell r="E2824">
            <v>15900100300</v>
          </cell>
          <cell r="F2824" t="str">
            <v>D</v>
          </cell>
          <cell r="G2824">
            <v>0</v>
          </cell>
          <cell r="H2824" t="str">
            <v>135I</v>
          </cell>
          <cell r="I2824" t="str">
            <v>Duque de Caxias - São João de Meriti (via Vigário Geral)</v>
          </cell>
          <cell r="J2824" t="str">
            <v>SA</v>
          </cell>
          <cell r="K2824" t="str">
            <v>C</v>
          </cell>
          <cell r="L2824">
            <v>0</v>
          </cell>
          <cell r="M2824">
            <v>0</v>
          </cell>
          <cell r="N2824">
            <v>0</v>
          </cell>
          <cell r="O2824">
            <v>0</v>
          </cell>
          <cell r="P2824">
            <v>0.23499999999999999</v>
          </cell>
          <cell r="Q2824">
            <v>15.839268481438658</v>
          </cell>
          <cell r="R2824">
            <v>4</v>
          </cell>
        </row>
        <row r="2825">
          <cell r="E2825">
            <v>15900100500</v>
          </cell>
          <cell r="F2825" t="str">
            <v>D</v>
          </cell>
          <cell r="G2825">
            <v>0</v>
          </cell>
          <cell r="H2825" t="str">
            <v>131I</v>
          </cell>
          <cell r="I2825" t="str">
            <v>Nova Iguaçu - Duque de Caxias (via Via Light)</v>
          </cell>
          <cell r="J2825" t="str">
            <v>SAC</v>
          </cell>
          <cell r="K2825" t="str">
            <v>C</v>
          </cell>
          <cell r="L2825">
            <v>0</v>
          </cell>
          <cell r="M2825">
            <v>0</v>
          </cell>
          <cell r="N2825">
            <v>0</v>
          </cell>
          <cell r="O2825">
            <v>0</v>
          </cell>
          <cell r="P2825">
            <v>0.27</v>
          </cell>
          <cell r="Q2825">
            <v>15.839268481438658</v>
          </cell>
          <cell r="R2825">
            <v>4.55</v>
          </cell>
        </row>
        <row r="2826">
          <cell r="E2826">
            <v>15900200000</v>
          </cell>
          <cell r="F2826" t="str">
            <v>D</v>
          </cell>
          <cell r="G2826">
            <v>0</v>
          </cell>
          <cell r="H2826" t="str">
            <v>138I</v>
          </cell>
          <cell r="I2826" t="str">
            <v>Duque de Caxias - Nilópolis (via Jardim América)</v>
          </cell>
          <cell r="J2826" t="str">
            <v>SA</v>
          </cell>
          <cell r="K2826" t="str">
            <v>O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0.23499999999999999</v>
          </cell>
          <cell r="Q2826">
            <v>15.839268481438658</v>
          </cell>
          <cell r="R2826">
            <v>4</v>
          </cell>
        </row>
        <row r="2827">
          <cell r="E2827">
            <v>15900300000</v>
          </cell>
          <cell r="F2827" t="str">
            <v>D</v>
          </cell>
          <cell r="G2827">
            <v>0</v>
          </cell>
          <cell r="H2827" t="str">
            <v>521B</v>
          </cell>
          <cell r="I2827" t="str">
            <v>Coelho da Rocha - Central</v>
          </cell>
          <cell r="J2827" t="str">
            <v>SA</v>
          </cell>
          <cell r="K2827" t="str">
            <v>O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0.44</v>
          </cell>
          <cell r="Q2827">
            <v>15.839268481438658</v>
          </cell>
          <cell r="R2827">
            <v>7.25</v>
          </cell>
        </row>
        <row r="2828">
          <cell r="G2828" t="str">
            <v>RJ</v>
          </cell>
          <cell r="H2828">
            <v>161</v>
          </cell>
          <cell r="I2828" t="str">
            <v>TRANSPORTES SANTO ANTÔNIO</v>
          </cell>
        </row>
        <row r="2829">
          <cell r="E2829">
            <v>16100100000</v>
          </cell>
          <cell r="F2829" t="str">
            <v>D</v>
          </cell>
          <cell r="G2829">
            <v>0</v>
          </cell>
          <cell r="H2829" t="str">
            <v>449I</v>
          </cell>
          <cell r="I2829" t="str">
            <v>Duque de Caxias - Amapá</v>
          </cell>
          <cell r="J2829" t="str">
            <v>SA</v>
          </cell>
          <cell r="K2829" t="str">
            <v>O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0.23499999999999999</v>
          </cell>
          <cell r="Q2829">
            <v>15.839268481438658</v>
          </cell>
          <cell r="R2829">
            <v>4</v>
          </cell>
        </row>
        <row r="2830">
          <cell r="E2830">
            <v>16100100100</v>
          </cell>
          <cell r="F2830" t="str">
            <v>D</v>
          </cell>
          <cell r="G2830">
            <v>0</v>
          </cell>
          <cell r="H2830" t="str">
            <v>502I</v>
          </cell>
          <cell r="I2830" t="str">
            <v>Duque de Caxias - Vale do Ipê</v>
          </cell>
          <cell r="J2830" t="str">
            <v>SA</v>
          </cell>
          <cell r="K2830" t="str">
            <v>C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  <cell r="P2830">
            <v>0.23499999999999999</v>
          </cell>
          <cell r="Q2830">
            <v>15.839268481438658</v>
          </cell>
          <cell r="R2830">
            <v>4</v>
          </cell>
        </row>
        <row r="2831">
          <cell r="E2831">
            <v>16100200000</v>
          </cell>
          <cell r="F2831" t="str">
            <v>D</v>
          </cell>
          <cell r="G2831">
            <v>0</v>
          </cell>
          <cell r="H2831" t="str">
            <v>501I</v>
          </cell>
          <cell r="I2831" t="str">
            <v>Duque de Caxias - Praça Bom Pastor</v>
          </cell>
          <cell r="J2831" t="str">
            <v>SA</v>
          </cell>
          <cell r="K2831" t="str">
            <v>O</v>
          </cell>
          <cell r="L2831">
            <v>0</v>
          </cell>
          <cell r="M2831">
            <v>0</v>
          </cell>
          <cell r="N2831">
            <v>0</v>
          </cell>
          <cell r="O2831">
            <v>0</v>
          </cell>
          <cell r="P2831">
            <v>0.23499999999999999</v>
          </cell>
          <cell r="Q2831">
            <v>15.839268481438658</v>
          </cell>
          <cell r="R2831">
            <v>4</v>
          </cell>
        </row>
        <row r="2832">
          <cell r="E2832">
            <v>16100300000</v>
          </cell>
          <cell r="F2832" t="str">
            <v>D</v>
          </cell>
          <cell r="G2832">
            <v>0</v>
          </cell>
          <cell r="H2832" t="str">
            <v>500I</v>
          </cell>
          <cell r="I2832" t="str">
            <v>Duque de Caxias - Bairro Vona (via Parque Fluminense)</v>
          </cell>
          <cell r="J2832" t="str">
            <v>SA</v>
          </cell>
          <cell r="K2832" t="str">
            <v>O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0.23499999999999999</v>
          </cell>
          <cell r="Q2832">
            <v>15.839268481438658</v>
          </cell>
          <cell r="R2832">
            <v>4</v>
          </cell>
        </row>
        <row r="2833">
          <cell r="E2833">
            <v>16100400000</v>
          </cell>
          <cell r="F2833" t="str">
            <v>D</v>
          </cell>
          <cell r="G2833">
            <v>0</v>
          </cell>
          <cell r="H2833" t="str">
            <v>499I</v>
          </cell>
          <cell r="I2833" t="str">
            <v>Duque de Caxias - Parque São José</v>
          </cell>
          <cell r="J2833" t="str">
            <v>SA</v>
          </cell>
          <cell r="K2833" t="str">
            <v>O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0.23499999999999999</v>
          </cell>
          <cell r="Q2833">
            <v>15.839268481438658</v>
          </cell>
          <cell r="R2833">
            <v>4</v>
          </cell>
        </row>
        <row r="2834">
          <cell r="E2834">
            <v>16100500000</v>
          </cell>
          <cell r="F2834" t="str">
            <v>D</v>
          </cell>
          <cell r="G2834">
            <v>0</v>
          </cell>
          <cell r="H2834" t="str">
            <v>418I</v>
          </cell>
          <cell r="I2834" t="str">
            <v>Duque de Caxias - Parque Suécia</v>
          </cell>
          <cell r="J2834" t="str">
            <v>SA</v>
          </cell>
          <cell r="K2834" t="str">
            <v>O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0.23499999999999999</v>
          </cell>
          <cell r="Q2834">
            <v>15.839268481438658</v>
          </cell>
          <cell r="R2834">
            <v>4</v>
          </cell>
        </row>
        <row r="2835">
          <cell r="E2835">
            <v>16100600000</v>
          </cell>
          <cell r="F2835" t="str">
            <v>D</v>
          </cell>
          <cell r="G2835">
            <v>0</v>
          </cell>
          <cell r="H2835" t="str">
            <v>727I</v>
          </cell>
          <cell r="I2835" t="str">
            <v>Parque Araruama - Gramacho</v>
          </cell>
          <cell r="J2835" t="str">
            <v>SA</v>
          </cell>
          <cell r="K2835" t="str">
            <v>O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0.23499999999999999</v>
          </cell>
          <cell r="Q2835">
            <v>15.839268481438658</v>
          </cell>
          <cell r="R2835">
            <v>4</v>
          </cell>
        </row>
        <row r="2836">
          <cell r="E2836">
            <v>16100700000</v>
          </cell>
          <cell r="F2836" t="str">
            <v>D</v>
          </cell>
          <cell r="G2836">
            <v>0</v>
          </cell>
          <cell r="H2836" t="str">
            <v>726I</v>
          </cell>
          <cell r="I2836" t="str">
            <v>Sarapuí - Estrada das Pedrinhas</v>
          </cell>
          <cell r="J2836" t="str">
            <v>SA</v>
          </cell>
          <cell r="K2836" t="str">
            <v>O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  <cell r="P2836">
            <v>0.23499999999999999</v>
          </cell>
          <cell r="Q2836">
            <v>15.839268481438658</v>
          </cell>
          <cell r="R2836">
            <v>4</v>
          </cell>
        </row>
        <row r="2837">
          <cell r="E2837">
            <v>16100800000</v>
          </cell>
          <cell r="F2837" t="str">
            <v>D</v>
          </cell>
          <cell r="G2837">
            <v>0</v>
          </cell>
          <cell r="H2837" t="str">
            <v>447I</v>
          </cell>
          <cell r="I2837" t="str">
            <v>Duque de Caxias-Vale das Mangueiras (via Parque Amorim)</v>
          </cell>
          <cell r="J2837" t="str">
            <v>SA</v>
          </cell>
          <cell r="K2837" t="str">
            <v>O</v>
          </cell>
          <cell r="L2837">
            <v>0</v>
          </cell>
          <cell r="M2837">
            <v>0</v>
          </cell>
          <cell r="N2837">
            <v>0</v>
          </cell>
          <cell r="O2837">
            <v>0</v>
          </cell>
          <cell r="P2837">
            <v>0.23499999999999999</v>
          </cell>
          <cell r="Q2837">
            <v>15.839268481438658</v>
          </cell>
          <cell r="R2837">
            <v>4</v>
          </cell>
        </row>
        <row r="2838">
          <cell r="E2838">
            <v>16100900000</v>
          </cell>
          <cell r="F2838" t="str">
            <v>D</v>
          </cell>
          <cell r="G2838">
            <v>0</v>
          </cell>
          <cell r="H2838" t="str">
            <v>600C</v>
          </cell>
          <cell r="I2838" t="str">
            <v>Bairro Vona - Central (via Penha) [Corujão]</v>
          </cell>
          <cell r="J2838" t="str">
            <v>SA</v>
          </cell>
          <cell r="K2838" t="str">
            <v>Req.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0.23499999999999999</v>
          </cell>
          <cell r="Q2838">
            <v>15.839268481438658</v>
          </cell>
          <cell r="R2838">
            <v>4</v>
          </cell>
        </row>
        <row r="2839">
          <cell r="E2839">
            <v>16101000000</v>
          </cell>
          <cell r="F2839" t="str">
            <v>D</v>
          </cell>
          <cell r="G2839">
            <v>0</v>
          </cell>
          <cell r="H2839" t="str">
            <v>415T</v>
          </cell>
          <cell r="I2839" t="str">
            <v>Barra da Tijuca - Duque de Caxias</v>
          </cell>
          <cell r="J2839" t="str">
            <v>SAC</v>
          </cell>
          <cell r="K2839" t="str">
            <v>O</v>
          </cell>
          <cell r="L2839">
            <v>19.707183867012589</v>
          </cell>
          <cell r="M2839">
            <v>0</v>
          </cell>
          <cell r="N2839">
            <v>0</v>
          </cell>
          <cell r="O2839">
            <v>0</v>
          </cell>
          <cell r="P2839">
            <v>0.41</v>
          </cell>
          <cell r="Q2839">
            <v>15.839268481438658</v>
          </cell>
          <cell r="R2839">
            <v>6.75</v>
          </cell>
        </row>
        <row r="2840">
          <cell r="E2840">
            <v>16101000100</v>
          </cell>
          <cell r="F2840" t="str">
            <v>D</v>
          </cell>
          <cell r="G2840">
            <v>0</v>
          </cell>
          <cell r="I2840" t="str">
            <v>Barra da Tijuca - Magé</v>
          </cell>
          <cell r="J2840" t="str">
            <v>SAC</v>
          </cell>
          <cell r="K2840" t="str">
            <v>AL</v>
          </cell>
          <cell r="L2840">
            <v>27.792182376556216</v>
          </cell>
          <cell r="M2840">
            <v>0</v>
          </cell>
          <cell r="N2840">
            <v>0</v>
          </cell>
          <cell r="O2840">
            <v>0</v>
          </cell>
          <cell r="P2840">
            <v>0.71</v>
          </cell>
          <cell r="Q2840">
            <v>15.839268481438658</v>
          </cell>
          <cell r="R2840">
            <v>11.5</v>
          </cell>
        </row>
        <row r="2841">
          <cell r="G2841" t="str">
            <v>RJ</v>
          </cell>
          <cell r="H2841">
            <v>162</v>
          </cell>
          <cell r="I2841" t="str">
            <v>TRANSPORTE E TURISMO MACHADO LTDA.</v>
          </cell>
        </row>
        <row r="2842">
          <cell r="E2842">
            <v>16200100000</v>
          </cell>
          <cell r="F2842" t="str">
            <v>D</v>
          </cell>
          <cell r="G2842">
            <v>0</v>
          </cell>
          <cell r="H2842" t="str">
            <v>406I</v>
          </cell>
          <cell r="I2842" t="str">
            <v>Duque de Caxias - Piabetá (via Estrada do Bongaba)</v>
          </cell>
          <cell r="J2842" t="str">
            <v>SA</v>
          </cell>
          <cell r="K2842" t="str">
            <v>O</v>
          </cell>
          <cell r="L2842">
            <v>0</v>
          </cell>
          <cell r="M2842">
            <v>0</v>
          </cell>
          <cell r="N2842">
            <v>0</v>
          </cell>
          <cell r="O2842">
            <v>0</v>
          </cell>
          <cell r="P2842">
            <v>0.41</v>
          </cell>
          <cell r="Q2842">
            <v>15.839268481438658</v>
          </cell>
          <cell r="R2842">
            <v>6.75</v>
          </cell>
        </row>
        <row r="2843">
          <cell r="E2843">
            <v>16200100001</v>
          </cell>
          <cell r="F2843" t="str">
            <v>D</v>
          </cell>
          <cell r="G2843">
            <v>1</v>
          </cell>
          <cell r="I2843" t="str">
            <v>Duque de Caxias - Posto Bravo</v>
          </cell>
          <cell r="J2843" t="str">
            <v>SA</v>
          </cell>
          <cell r="K2843" t="str">
            <v>S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0.23499999999999999</v>
          </cell>
          <cell r="Q2843">
            <v>15.839268481438658</v>
          </cell>
          <cell r="R2843">
            <v>4</v>
          </cell>
        </row>
        <row r="2844">
          <cell r="E2844">
            <v>16200100002</v>
          </cell>
          <cell r="F2844" t="str">
            <v>D</v>
          </cell>
          <cell r="G2844">
            <v>2</v>
          </cell>
          <cell r="I2844" t="str">
            <v>Ponte Saracuruna - Piabetá</v>
          </cell>
          <cell r="J2844" t="str">
            <v>SA</v>
          </cell>
          <cell r="K2844" t="str">
            <v>S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0.23499999999999999</v>
          </cell>
          <cell r="Q2844">
            <v>15.839268481438658</v>
          </cell>
          <cell r="R2844">
            <v>4</v>
          </cell>
        </row>
        <row r="2845">
          <cell r="E2845">
            <v>16200100100</v>
          </cell>
          <cell r="F2845" t="str">
            <v>D</v>
          </cell>
          <cell r="G2845">
            <v>0</v>
          </cell>
          <cell r="H2845" t="str">
            <v>1406I</v>
          </cell>
          <cell r="I2845" t="str">
            <v>Duque de Caxias - Piabetá (via Estrada do Bongaba)</v>
          </cell>
          <cell r="J2845" t="str">
            <v>A</v>
          </cell>
          <cell r="K2845" t="str">
            <v>C</v>
          </cell>
          <cell r="L2845">
            <v>0</v>
          </cell>
          <cell r="M2845">
            <v>0</v>
          </cell>
          <cell r="N2845">
            <v>0</v>
          </cell>
          <cell r="O2845">
            <v>0</v>
          </cell>
          <cell r="P2845">
            <v>0.06</v>
          </cell>
          <cell r="Q2845">
            <v>105.9259591856556</v>
          </cell>
          <cell r="R2845">
            <v>7.5</v>
          </cell>
        </row>
        <row r="2846">
          <cell r="E2846">
            <v>16200200000</v>
          </cell>
          <cell r="F2846" t="str">
            <v>D</v>
          </cell>
          <cell r="G2846">
            <v>0</v>
          </cell>
          <cell r="H2846" t="str">
            <v>404I</v>
          </cell>
          <cell r="I2846" t="str">
            <v>Duque de Caxias - Piabetá (via Maracanã)</v>
          </cell>
          <cell r="J2846" t="str">
            <v>SA</v>
          </cell>
          <cell r="K2846" t="str">
            <v>O</v>
          </cell>
          <cell r="L2846">
            <v>0</v>
          </cell>
          <cell r="M2846">
            <v>0</v>
          </cell>
          <cell r="N2846">
            <v>0</v>
          </cell>
          <cell r="O2846">
            <v>0</v>
          </cell>
          <cell r="P2846">
            <v>0.41</v>
          </cell>
          <cell r="Q2846">
            <v>15.839268481438658</v>
          </cell>
          <cell r="R2846">
            <v>6.75</v>
          </cell>
        </row>
        <row r="2847">
          <cell r="E2847">
            <v>16200200001</v>
          </cell>
          <cell r="F2847" t="str">
            <v>D</v>
          </cell>
          <cell r="G2847">
            <v>1</v>
          </cell>
          <cell r="I2847" t="str">
            <v>Duque de Caxias - Posto Bravo</v>
          </cell>
          <cell r="J2847" t="str">
            <v>SA</v>
          </cell>
          <cell r="K2847" t="str">
            <v>S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0.23499999999999999</v>
          </cell>
          <cell r="Q2847">
            <v>15.839268481438658</v>
          </cell>
          <cell r="R2847">
            <v>4</v>
          </cell>
        </row>
        <row r="2848">
          <cell r="E2848">
            <v>16200200002</v>
          </cell>
          <cell r="F2848" t="str">
            <v>D</v>
          </cell>
          <cell r="G2848">
            <v>2</v>
          </cell>
          <cell r="I2848" t="str">
            <v>Ponte Saracuruna - Piabetá</v>
          </cell>
          <cell r="J2848" t="str">
            <v>SA</v>
          </cell>
          <cell r="K2848" t="str">
            <v>S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0.23499999999999999</v>
          </cell>
          <cell r="Q2848">
            <v>15.839268481438658</v>
          </cell>
          <cell r="R2848">
            <v>4</v>
          </cell>
        </row>
        <row r="2849">
          <cell r="E2849">
            <v>16200200100</v>
          </cell>
          <cell r="F2849" t="str">
            <v>D</v>
          </cell>
          <cell r="G2849">
            <v>0</v>
          </cell>
          <cell r="H2849" t="str">
            <v>444L</v>
          </cell>
          <cell r="I2849" t="str">
            <v>Piabetá - Penha</v>
          </cell>
          <cell r="J2849" t="str">
            <v>SA</v>
          </cell>
          <cell r="K2849" t="str">
            <v>C</v>
          </cell>
          <cell r="L2849">
            <v>38.299999999999997</v>
          </cell>
          <cell r="M2849">
            <v>0</v>
          </cell>
          <cell r="N2849">
            <v>0</v>
          </cell>
          <cell r="O2849">
            <v>0</v>
          </cell>
          <cell r="P2849">
            <v>0.53</v>
          </cell>
          <cell r="Q2849">
            <v>15.839268481438658</v>
          </cell>
          <cell r="R2849">
            <v>8.65</v>
          </cell>
        </row>
        <row r="2850">
          <cell r="E2850">
            <v>16200200200</v>
          </cell>
          <cell r="F2850" t="str">
            <v>D</v>
          </cell>
          <cell r="G2850">
            <v>0</v>
          </cell>
          <cell r="H2850" t="str">
            <v>1404I</v>
          </cell>
          <cell r="I2850" t="str">
            <v>Duque de Caxias - Piabetá (via Maracanã)</v>
          </cell>
          <cell r="J2850" t="str">
            <v>A</v>
          </cell>
          <cell r="K2850" t="str">
            <v>C</v>
          </cell>
          <cell r="L2850">
            <v>0</v>
          </cell>
          <cell r="M2850">
            <v>0</v>
          </cell>
          <cell r="N2850">
            <v>0</v>
          </cell>
          <cell r="O2850">
            <v>0</v>
          </cell>
          <cell r="P2850">
            <v>0.06</v>
          </cell>
          <cell r="Q2850">
            <v>105.9259591856556</v>
          </cell>
          <cell r="R2850">
            <v>7.5</v>
          </cell>
        </row>
        <row r="2851">
          <cell r="E2851">
            <v>16200200300</v>
          </cell>
          <cell r="F2851" t="str">
            <v>D</v>
          </cell>
          <cell r="G2851">
            <v>0</v>
          </cell>
          <cell r="H2851" t="str">
            <v>3404I</v>
          </cell>
          <cell r="I2851" t="str">
            <v>Piabetá - Penha</v>
          </cell>
          <cell r="J2851" t="str">
            <v>A</v>
          </cell>
          <cell r="K2851" t="str">
            <v>C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0.06</v>
          </cell>
          <cell r="Q2851">
            <v>105.9259591856556</v>
          </cell>
          <cell r="R2851">
            <v>9.5</v>
          </cell>
        </row>
        <row r="2852">
          <cell r="G2852" t="str">
            <v>RJ</v>
          </cell>
          <cell r="H2852">
            <v>163</v>
          </cell>
          <cell r="I2852" t="str">
            <v>TRANSPORTES ÚNICA PETROPÓLIS LTDA.</v>
          </cell>
        </row>
        <row r="2853">
          <cell r="E2853">
            <v>16300100000</v>
          </cell>
          <cell r="F2853" t="str">
            <v>F</v>
          </cell>
          <cell r="G2853">
            <v>0</v>
          </cell>
          <cell r="I2853" t="str">
            <v>Niterói - Petrópolis (via PPCS)</v>
          </cell>
          <cell r="J2853" t="str">
            <v>A</v>
          </cell>
          <cell r="K2853" t="str">
            <v>O</v>
          </cell>
          <cell r="L2853">
            <v>84.3</v>
          </cell>
          <cell r="M2853">
            <v>0.31105125974876691</v>
          </cell>
          <cell r="N2853">
            <v>0</v>
          </cell>
          <cell r="O2853">
            <v>0.35356905784392223</v>
          </cell>
          <cell r="P2853">
            <v>0</v>
          </cell>
          <cell r="Q2853">
            <v>0</v>
          </cell>
          <cell r="R2853">
            <v>26.5</v>
          </cell>
        </row>
        <row r="2854">
          <cell r="E2854">
            <v>16300100001</v>
          </cell>
          <cell r="F2854" t="str">
            <v>F</v>
          </cell>
          <cell r="G2854">
            <v>1</v>
          </cell>
          <cell r="I2854" t="str">
            <v>Niterói - Santa Cruz da Serra</v>
          </cell>
          <cell r="J2854" t="str">
            <v>A</v>
          </cell>
          <cell r="K2854" t="str">
            <v>S</v>
          </cell>
          <cell r="L2854">
            <v>46.5</v>
          </cell>
          <cell r="M2854">
            <v>0.31105125974876691</v>
          </cell>
          <cell r="N2854">
            <v>0</v>
          </cell>
          <cell r="O2854">
            <v>0.35356905784392223</v>
          </cell>
          <cell r="P2854">
            <v>0</v>
          </cell>
          <cell r="Q2854">
            <v>0</v>
          </cell>
          <cell r="R2854">
            <v>14.75</v>
          </cell>
        </row>
        <row r="2855">
          <cell r="E2855">
            <v>16300200000</v>
          </cell>
          <cell r="F2855" t="str">
            <v>F</v>
          </cell>
          <cell r="G2855">
            <v>0</v>
          </cell>
          <cell r="I2855" t="str">
            <v>Nova Iguaçu - Petrópolis</v>
          </cell>
          <cell r="J2855" t="str">
            <v>A</v>
          </cell>
          <cell r="K2855" t="str">
            <v>O</v>
          </cell>
          <cell r="L2855">
            <v>74.2</v>
          </cell>
          <cell r="M2855">
            <v>0.31105125974876691</v>
          </cell>
          <cell r="N2855">
            <v>0</v>
          </cell>
          <cell r="O2855">
            <v>0.35356905784392223</v>
          </cell>
          <cell r="P2855">
            <v>0</v>
          </cell>
          <cell r="Q2855">
            <v>0</v>
          </cell>
          <cell r="R2855">
            <v>23.35</v>
          </cell>
        </row>
        <row r="2856">
          <cell r="E2856">
            <v>16300200100</v>
          </cell>
          <cell r="F2856" t="str">
            <v>F</v>
          </cell>
          <cell r="G2856">
            <v>0</v>
          </cell>
          <cell r="H2856" t="str">
            <v>151N</v>
          </cell>
          <cell r="I2856" t="str">
            <v xml:space="preserve">Nova Iguaçu - Petrópolis </v>
          </cell>
          <cell r="J2856" t="str">
            <v>SA</v>
          </cell>
          <cell r="K2856" t="str">
            <v>C</v>
          </cell>
          <cell r="L2856">
            <v>68.900000000000006</v>
          </cell>
          <cell r="M2856">
            <v>0.2781022311681014</v>
          </cell>
          <cell r="N2856">
            <v>0</v>
          </cell>
          <cell r="O2856">
            <v>0.32064477933097385</v>
          </cell>
          <cell r="P2856">
            <v>0</v>
          </cell>
          <cell r="Q2856">
            <v>0</v>
          </cell>
          <cell r="R2856">
            <v>19.45</v>
          </cell>
        </row>
        <row r="2857">
          <cell r="E2857">
            <v>16300300000</v>
          </cell>
          <cell r="F2857" t="str">
            <v>F</v>
          </cell>
          <cell r="G2857">
            <v>0</v>
          </cell>
          <cell r="I2857" t="str">
            <v xml:space="preserve">Duque de Caxias - Petrópolis  </v>
          </cell>
          <cell r="J2857" t="str">
            <v>A</v>
          </cell>
          <cell r="K2857" t="str">
            <v>O</v>
          </cell>
          <cell r="L2857">
            <v>59.6</v>
          </cell>
          <cell r="M2857">
            <v>0.31105125974876691</v>
          </cell>
          <cell r="N2857">
            <v>0</v>
          </cell>
          <cell r="O2857">
            <v>0.35356905784392223</v>
          </cell>
          <cell r="P2857">
            <v>0</v>
          </cell>
          <cell r="Q2857">
            <v>0</v>
          </cell>
          <cell r="R2857">
            <v>18.8</v>
          </cell>
        </row>
        <row r="2858">
          <cell r="E2858">
            <v>16300300001</v>
          </cell>
          <cell r="F2858" t="str">
            <v>F</v>
          </cell>
          <cell r="G2858">
            <v>1</v>
          </cell>
          <cell r="I2858" t="str">
            <v xml:space="preserve">Santa Cruz da Serra - Petrópolis </v>
          </cell>
          <cell r="J2858" t="str">
            <v>A</v>
          </cell>
          <cell r="K2858" t="str">
            <v>S</v>
          </cell>
          <cell r="L2858">
            <v>37.799999999999997</v>
          </cell>
          <cell r="M2858">
            <v>0.31105125974876691</v>
          </cell>
          <cell r="N2858">
            <v>0</v>
          </cell>
          <cell r="O2858">
            <v>0.35356905784392223</v>
          </cell>
          <cell r="P2858">
            <v>0</v>
          </cell>
          <cell r="Q2858">
            <v>0</v>
          </cell>
          <cell r="R2858">
            <v>12.05</v>
          </cell>
        </row>
        <row r="2859">
          <cell r="E2859">
            <v>16300300002</v>
          </cell>
          <cell r="F2859" t="str">
            <v>D</v>
          </cell>
          <cell r="G2859">
            <v>2</v>
          </cell>
          <cell r="I2859" t="str">
            <v>Santa Rosa - Duque de Caxias</v>
          </cell>
          <cell r="J2859" t="str">
            <v>A</v>
          </cell>
          <cell r="K2859" t="str">
            <v>S</v>
          </cell>
          <cell r="L2859">
            <v>32.799999999999997</v>
          </cell>
          <cell r="M2859">
            <v>0.31105125974876691</v>
          </cell>
          <cell r="N2859">
            <v>0</v>
          </cell>
          <cell r="O2859">
            <v>0.35356905784392223</v>
          </cell>
          <cell r="P2859">
            <v>0</v>
          </cell>
          <cell r="Q2859">
            <v>0</v>
          </cell>
          <cell r="R2859">
            <v>10.5</v>
          </cell>
        </row>
        <row r="2860">
          <cell r="E2860">
            <v>16300300100</v>
          </cell>
          <cell r="F2860" t="str">
            <v>F</v>
          </cell>
          <cell r="G2860">
            <v>0</v>
          </cell>
          <cell r="I2860" t="str">
            <v>Santa Cruz da Serra - Petrópolis (via Xerém)</v>
          </cell>
          <cell r="J2860" t="str">
            <v>A</v>
          </cell>
          <cell r="K2860" t="str">
            <v>C</v>
          </cell>
          <cell r="L2860">
            <v>37.799999999999997</v>
          </cell>
          <cell r="M2860">
            <v>0.31105125974876691</v>
          </cell>
          <cell r="N2860">
            <v>0</v>
          </cell>
          <cell r="O2860">
            <v>0.35356905784392223</v>
          </cell>
          <cell r="P2860">
            <v>0</v>
          </cell>
          <cell r="Q2860">
            <v>0</v>
          </cell>
          <cell r="R2860">
            <v>12.05</v>
          </cell>
        </row>
        <row r="2861">
          <cell r="E2861">
            <v>16300300200</v>
          </cell>
          <cell r="F2861" t="str">
            <v>F</v>
          </cell>
          <cell r="G2861">
            <v>0</v>
          </cell>
          <cell r="H2861" t="str">
            <v>152N</v>
          </cell>
          <cell r="I2861" t="str">
            <v xml:space="preserve">Duque de Caxias - Petrópolis </v>
          </cell>
          <cell r="J2861" t="str">
            <v>SA</v>
          </cell>
          <cell r="K2861" t="str">
            <v>C</v>
          </cell>
          <cell r="L2861">
            <v>54.3</v>
          </cell>
          <cell r="M2861">
            <v>0.2781022311681014</v>
          </cell>
          <cell r="N2861">
            <v>0</v>
          </cell>
          <cell r="O2861">
            <v>0.32064477933097385</v>
          </cell>
          <cell r="P2861">
            <v>0</v>
          </cell>
          <cell r="Q2861">
            <v>0</v>
          </cell>
          <cell r="R2861">
            <v>15.4</v>
          </cell>
        </row>
        <row r="2862">
          <cell r="E2862">
            <v>16300300201</v>
          </cell>
          <cell r="F2862" t="str">
            <v>F</v>
          </cell>
          <cell r="G2862">
            <v>1</v>
          </cell>
          <cell r="I2862" t="str">
            <v xml:space="preserve">Santa Cruz da Serra - Petrópolis </v>
          </cell>
          <cell r="J2862" t="str">
            <v>SA</v>
          </cell>
          <cell r="K2862" t="str">
            <v>S</v>
          </cell>
          <cell r="L2862">
            <v>32.5</v>
          </cell>
          <cell r="M2862">
            <v>0.2781022311681014</v>
          </cell>
          <cell r="N2862">
            <v>0</v>
          </cell>
          <cell r="O2862">
            <v>0.32064477933097385</v>
          </cell>
          <cell r="P2862">
            <v>0</v>
          </cell>
          <cell r="Q2862">
            <v>0</v>
          </cell>
          <cell r="R2862">
            <v>9.3000000000000007</v>
          </cell>
        </row>
        <row r="2863">
          <cell r="E2863">
            <v>16300300202</v>
          </cell>
          <cell r="F2863" t="str">
            <v>D</v>
          </cell>
          <cell r="G2863">
            <v>2</v>
          </cell>
          <cell r="I2863" t="str">
            <v>Santa Rosa - Duque de Caxias</v>
          </cell>
          <cell r="J2863" t="str">
            <v>SA</v>
          </cell>
          <cell r="K2863" t="str">
            <v>S</v>
          </cell>
          <cell r="L2863">
            <v>32.799999999999997</v>
          </cell>
          <cell r="M2863">
            <v>0.2781022311681014</v>
          </cell>
          <cell r="N2863">
            <v>0</v>
          </cell>
          <cell r="O2863">
            <v>0.32064477933097385</v>
          </cell>
          <cell r="P2863">
            <v>0</v>
          </cell>
          <cell r="Q2863">
            <v>0</v>
          </cell>
          <cell r="R2863">
            <v>9.4</v>
          </cell>
        </row>
        <row r="2864">
          <cell r="E2864">
            <v>16300400000</v>
          </cell>
          <cell r="F2864" t="str">
            <v>F</v>
          </cell>
          <cell r="G2864">
            <v>0</v>
          </cell>
          <cell r="I2864" t="str">
            <v xml:space="preserve">Cabo Frio - Petrópolis (via Araruama) </v>
          </cell>
          <cell r="J2864" t="str">
            <v>A</v>
          </cell>
          <cell r="K2864" t="str">
            <v>O</v>
          </cell>
          <cell r="L2864">
            <v>210.3</v>
          </cell>
          <cell r="M2864">
            <v>0.31105125974876691</v>
          </cell>
          <cell r="N2864">
            <v>0</v>
          </cell>
          <cell r="O2864">
            <v>0.35356905784392223</v>
          </cell>
          <cell r="P2864">
            <v>0</v>
          </cell>
          <cell r="Q2864">
            <v>0</v>
          </cell>
          <cell r="R2864">
            <v>65.7</v>
          </cell>
        </row>
        <row r="2865">
          <cell r="E2865">
            <v>16300500000</v>
          </cell>
          <cell r="F2865" t="str">
            <v>F</v>
          </cell>
          <cell r="G2865">
            <v>0</v>
          </cell>
          <cell r="I2865" t="str">
            <v xml:space="preserve">Rio de Janeiro - Petrópolis </v>
          </cell>
          <cell r="J2865" t="str">
            <v>A</v>
          </cell>
          <cell r="K2865" t="str">
            <v>O</v>
          </cell>
          <cell r="L2865">
            <v>73.5</v>
          </cell>
          <cell r="M2865">
            <v>0.31105125974876691</v>
          </cell>
          <cell r="N2865">
            <v>0</v>
          </cell>
          <cell r="O2865">
            <v>0.35356905784392223</v>
          </cell>
          <cell r="P2865">
            <v>0</v>
          </cell>
          <cell r="Q2865">
            <v>0</v>
          </cell>
          <cell r="R2865">
            <v>23.15</v>
          </cell>
        </row>
        <row r="2866">
          <cell r="E2866">
            <v>16300500100</v>
          </cell>
          <cell r="F2866" t="str">
            <v>F</v>
          </cell>
          <cell r="G2866">
            <v>0</v>
          </cell>
          <cell r="I2866" t="str">
            <v>Castelo - Itaipava (via Bingen)</v>
          </cell>
          <cell r="J2866" t="str">
            <v>A</v>
          </cell>
          <cell r="K2866" t="str">
            <v>C</v>
          </cell>
          <cell r="L2866">
            <v>101.3</v>
          </cell>
          <cell r="M2866">
            <v>0.31105125974876691</v>
          </cell>
          <cell r="N2866">
            <v>0</v>
          </cell>
          <cell r="O2866">
            <v>0.35356905784392223</v>
          </cell>
          <cell r="P2866">
            <v>0</v>
          </cell>
          <cell r="Q2866">
            <v>0</v>
          </cell>
          <cell r="R2866">
            <v>31.8</v>
          </cell>
        </row>
        <row r="2867">
          <cell r="E2867">
            <v>16300500200</v>
          </cell>
          <cell r="F2867" t="str">
            <v>F</v>
          </cell>
          <cell r="G2867">
            <v>0</v>
          </cell>
          <cell r="I2867" t="str">
            <v xml:space="preserve">Madureira - Petrópolis  </v>
          </cell>
          <cell r="J2867" t="str">
            <v>A</v>
          </cell>
          <cell r="K2867" t="str">
            <v>C</v>
          </cell>
          <cell r="L2867">
            <v>71.3</v>
          </cell>
          <cell r="M2867">
            <v>0.31105125974876691</v>
          </cell>
          <cell r="N2867">
            <v>0</v>
          </cell>
          <cell r="O2867">
            <v>0.35356905784392223</v>
          </cell>
          <cell r="P2867">
            <v>0</v>
          </cell>
          <cell r="Q2867">
            <v>0</v>
          </cell>
          <cell r="R2867">
            <v>22.45</v>
          </cell>
        </row>
        <row r="2868">
          <cell r="E2868">
            <v>16300500300</v>
          </cell>
          <cell r="F2868" t="str">
            <v>F</v>
          </cell>
          <cell r="G2868">
            <v>0</v>
          </cell>
          <cell r="I2868" t="str">
            <v xml:space="preserve">Campo Grande - Petrópolis  </v>
          </cell>
          <cell r="J2868" t="str">
            <v>A</v>
          </cell>
          <cell r="K2868" t="str">
            <v>C</v>
          </cell>
          <cell r="L2868">
            <v>94.8</v>
          </cell>
          <cell r="M2868">
            <v>0.31105125974876691</v>
          </cell>
          <cell r="N2868">
            <v>0</v>
          </cell>
          <cell r="O2868">
            <v>0.35356905784392223</v>
          </cell>
          <cell r="P2868">
            <v>0</v>
          </cell>
          <cell r="Q2868">
            <v>0</v>
          </cell>
          <cell r="R2868">
            <v>29.75</v>
          </cell>
        </row>
        <row r="2869">
          <cell r="E2869">
            <v>16300500500</v>
          </cell>
          <cell r="F2869" t="str">
            <v>F</v>
          </cell>
          <cell r="G2869">
            <v>0</v>
          </cell>
          <cell r="I2869" t="str">
            <v xml:space="preserve">Cidade Universitária - Petrópolis  </v>
          </cell>
          <cell r="J2869" t="str">
            <v>A</v>
          </cell>
          <cell r="K2869" t="str">
            <v>C</v>
          </cell>
          <cell r="L2869">
            <v>62</v>
          </cell>
          <cell r="M2869">
            <v>0.31105125974876691</v>
          </cell>
          <cell r="N2869">
            <v>0</v>
          </cell>
          <cell r="O2869">
            <v>0.35356905784392223</v>
          </cell>
          <cell r="P2869">
            <v>0</v>
          </cell>
          <cell r="Q2869">
            <v>0</v>
          </cell>
          <cell r="R2869">
            <v>19.55</v>
          </cell>
        </row>
        <row r="2870">
          <cell r="E2870">
            <v>16300500600</v>
          </cell>
          <cell r="F2870" t="str">
            <v>F</v>
          </cell>
          <cell r="G2870">
            <v>0</v>
          </cell>
          <cell r="I2870" t="str">
            <v xml:space="preserve">Castelo - Petrópolis </v>
          </cell>
          <cell r="J2870" t="str">
            <v>AC</v>
          </cell>
          <cell r="K2870" t="str">
            <v>C</v>
          </cell>
          <cell r="L2870">
            <v>117.75</v>
          </cell>
          <cell r="M2870">
            <v>0.31105125974876691</v>
          </cell>
          <cell r="N2870">
            <v>0</v>
          </cell>
          <cell r="O2870">
            <v>0.35356905784392223</v>
          </cell>
          <cell r="P2870">
            <v>0</v>
          </cell>
          <cell r="Q2870">
            <v>0</v>
          </cell>
          <cell r="R2870">
            <v>36.9</v>
          </cell>
        </row>
        <row r="2871">
          <cell r="E2871">
            <v>16300500700</v>
          </cell>
          <cell r="F2871" t="str">
            <v>F</v>
          </cell>
          <cell r="G2871">
            <v>0</v>
          </cell>
          <cell r="I2871" t="str">
            <v xml:space="preserve">Barra da Tijuca - Petrópolis </v>
          </cell>
          <cell r="J2871" t="str">
            <v>A</v>
          </cell>
          <cell r="K2871" t="str">
            <v>C</v>
          </cell>
          <cell r="L2871">
            <v>71.3</v>
          </cell>
          <cell r="M2871">
            <v>0.31105125974876691</v>
          </cell>
          <cell r="N2871">
            <v>0</v>
          </cell>
          <cell r="O2871">
            <v>0.35356905784392223</v>
          </cell>
          <cell r="P2871">
            <v>0</v>
          </cell>
          <cell r="Q2871">
            <v>0</v>
          </cell>
          <cell r="R2871">
            <v>22.45</v>
          </cell>
        </row>
        <row r="2872">
          <cell r="E2872">
            <v>16300600000</v>
          </cell>
          <cell r="F2872" t="str">
            <v>F</v>
          </cell>
          <cell r="G2872">
            <v>0</v>
          </cell>
          <cell r="I2872" t="str">
            <v xml:space="preserve">Castelo - Petrópolis </v>
          </cell>
          <cell r="J2872" t="str">
            <v>A</v>
          </cell>
          <cell r="K2872" t="str">
            <v>O</v>
          </cell>
          <cell r="L2872">
            <v>78.5</v>
          </cell>
          <cell r="M2872">
            <v>0.31105125974876691</v>
          </cell>
          <cell r="N2872">
            <v>0</v>
          </cell>
          <cell r="O2872">
            <v>0.35356905784392223</v>
          </cell>
          <cell r="P2872">
            <v>0</v>
          </cell>
          <cell r="Q2872">
            <v>0</v>
          </cell>
          <cell r="R2872">
            <v>24.7</v>
          </cell>
        </row>
        <row r="2873">
          <cell r="G2873" t="str">
            <v>RJ</v>
          </cell>
          <cell r="H2873">
            <v>164</v>
          </cell>
          <cell r="I2873" t="str">
            <v>TRANSA TRANSPORTES COLETIVO LTDA.</v>
          </cell>
        </row>
        <row r="2874">
          <cell r="E2874">
            <v>16400100000</v>
          </cell>
          <cell r="F2874" t="str">
            <v>F</v>
          </cell>
          <cell r="G2874">
            <v>0</v>
          </cell>
          <cell r="H2874" t="str">
            <v>P220</v>
          </cell>
          <cell r="I2874" t="str">
            <v>Três Rios - Comendador Levy Gasparian (via Fábrica)</v>
          </cell>
          <cell r="J2874" t="str">
            <v>SA</v>
          </cell>
          <cell r="K2874" t="str">
            <v>O</v>
          </cell>
          <cell r="L2874">
            <v>15.1</v>
          </cell>
          <cell r="M2874">
            <v>0.2781022311681014</v>
          </cell>
          <cell r="N2874">
            <v>0</v>
          </cell>
          <cell r="O2874">
            <v>0.32064477933097385</v>
          </cell>
          <cell r="P2874">
            <v>0</v>
          </cell>
          <cell r="Q2874">
            <v>0</v>
          </cell>
          <cell r="R2874">
            <v>4.5</v>
          </cell>
        </row>
        <row r="2875">
          <cell r="E2875">
            <v>16400200000</v>
          </cell>
          <cell r="F2875" t="str">
            <v>F</v>
          </cell>
          <cell r="G2875">
            <v>0</v>
          </cell>
          <cell r="H2875" t="str">
            <v>P230</v>
          </cell>
          <cell r="I2875" t="str">
            <v>Três Rios - Comendador Levy Gasparian (via Império)</v>
          </cell>
          <cell r="J2875" t="str">
            <v>SA</v>
          </cell>
          <cell r="K2875" t="str">
            <v>O</v>
          </cell>
          <cell r="L2875">
            <v>15.1</v>
          </cell>
          <cell r="M2875">
            <v>0.2781022311681014</v>
          </cell>
          <cell r="N2875">
            <v>0</v>
          </cell>
          <cell r="O2875">
            <v>0.32064477933097385</v>
          </cell>
          <cell r="P2875">
            <v>0</v>
          </cell>
          <cell r="Q2875">
            <v>0</v>
          </cell>
          <cell r="R2875">
            <v>4.5</v>
          </cell>
        </row>
        <row r="2876">
          <cell r="E2876">
            <v>16400300000</v>
          </cell>
          <cell r="F2876" t="str">
            <v>F</v>
          </cell>
          <cell r="G2876">
            <v>0</v>
          </cell>
          <cell r="H2876" t="str">
            <v>P240</v>
          </cell>
          <cell r="I2876" t="str">
            <v>Três Rios - Comendador Levy Gasparian (via Gulf)</v>
          </cell>
          <cell r="J2876" t="str">
            <v>SA</v>
          </cell>
          <cell r="K2876" t="str">
            <v>O</v>
          </cell>
          <cell r="L2876">
            <v>15.1</v>
          </cell>
          <cell r="M2876">
            <v>0.2781022311681014</v>
          </cell>
          <cell r="N2876">
            <v>0</v>
          </cell>
          <cell r="O2876">
            <v>0.32064477933097385</v>
          </cell>
          <cell r="P2876">
            <v>0</v>
          </cell>
          <cell r="Q2876">
            <v>0</v>
          </cell>
          <cell r="R2876">
            <v>4.5</v>
          </cell>
        </row>
        <row r="2877">
          <cell r="E2877">
            <v>16400400000</v>
          </cell>
          <cell r="F2877" t="str">
            <v>F</v>
          </cell>
          <cell r="G2877">
            <v>0</v>
          </cell>
          <cell r="H2877" t="str">
            <v>P530</v>
          </cell>
          <cell r="I2877" t="str">
            <v xml:space="preserve">Três Rios - Afonso Arinos   </v>
          </cell>
          <cell r="J2877" t="str">
            <v>SA</v>
          </cell>
          <cell r="K2877" t="str">
            <v>O</v>
          </cell>
          <cell r="L2877">
            <v>20.8</v>
          </cell>
          <cell r="M2877">
            <v>0.2781022311681014</v>
          </cell>
          <cell r="N2877">
            <v>0</v>
          </cell>
          <cell r="O2877">
            <v>0.32064477933097385</v>
          </cell>
          <cell r="P2877">
            <v>0</v>
          </cell>
          <cell r="Q2877">
            <v>0</v>
          </cell>
          <cell r="R2877">
            <v>6.05</v>
          </cell>
        </row>
        <row r="2878">
          <cell r="G2878" t="str">
            <v>RJ</v>
          </cell>
          <cell r="H2878">
            <v>165</v>
          </cell>
          <cell r="I2878" t="str">
            <v>TREL-TRANSTURISMO REI LTDA.</v>
          </cell>
        </row>
        <row r="2879">
          <cell r="E2879">
            <v>16500100000</v>
          </cell>
          <cell r="F2879" t="str">
            <v>D</v>
          </cell>
          <cell r="G2879">
            <v>0</v>
          </cell>
          <cell r="H2879" t="str">
            <v>510I</v>
          </cell>
          <cell r="I2879" t="str">
            <v>Duque de Caxias - Raiz da Serra</v>
          </cell>
          <cell r="J2879" t="str">
            <v>SA</v>
          </cell>
          <cell r="K2879" t="str">
            <v>O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  <cell r="P2879">
            <v>0.41</v>
          </cell>
          <cell r="Q2879">
            <v>15.839268481438658</v>
          </cell>
          <cell r="R2879">
            <v>6.75</v>
          </cell>
        </row>
        <row r="2880">
          <cell r="E2880">
            <v>16500100001</v>
          </cell>
          <cell r="F2880" t="str">
            <v>D</v>
          </cell>
          <cell r="G2880">
            <v>1</v>
          </cell>
          <cell r="I2880" t="str">
            <v>Duque de Caxias - Posto Bravo</v>
          </cell>
          <cell r="J2880" t="str">
            <v>SA</v>
          </cell>
          <cell r="K2880" t="str">
            <v>S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  <cell r="P2880">
            <v>0.23499999999999999</v>
          </cell>
          <cell r="Q2880">
            <v>15.839268481438658</v>
          </cell>
          <cell r="R2880">
            <v>4</v>
          </cell>
        </row>
        <row r="2881">
          <cell r="E2881">
            <v>16500100002</v>
          </cell>
          <cell r="F2881" t="str">
            <v>D</v>
          </cell>
          <cell r="G2881">
            <v>2</v>
          </cell>
          <cell r="I2881" t="str">
            <v>Duque de Caxias - Parada Angélica</v>
          </cell>
          <cell r="J2881" t="str">
            <v>SA</v>
          </cell>
          <cell r="K2881" t="str">
            <v>S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  <cell r="P2881">
            <v>0.36499999999999999</v>
          </cell>
          <cell r="Q2881">
            <v>15.839268481438658</v>
          </cell>
          <cell r="R2881">
            <v>6.05</v>
          </cell>
        </row>
        <row r="2882">
          <cell r="E2882">
            <v>16500100003</v>
          </cell>
          <cell r="F2882" t="str">
            <v>D</v>
          </cell>
          <cell r="G2882">
            <v>3</v>
          </cell>
          <cell r="I2882" t="str">
            <v>Cidade dos Meninos - Raiz da Serra</v>
          </cell>
          <cell r="J2882" t="str">
            <v>SA</v>
          </cell>
          <cell r="K2882" t="str">
            <v>S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0.23499999999999999</v>
          </cell>
          <cell r="Q2882">
            <v>15.839268481438658</v>
          </cell>
          <cell r="R2882">
            <v>4</v>
          </cell>
        </row>
        <row r="2883">
          <cell r="E2883">
            <v>16500100100</v>
          </cell>
          <cell r="F2883" t="str">
            <v>D</v>
          </cell>
          <cell r="G2883">
            <v>0</v>
          </cell>
          <cell r="H2883" t="str">
            <v>512I</v>
          </cell>
          <cell r="I2883" t="str">
            <v>Duque de Caxias - Parada Angélica</v>
          </cell>
          <cell r="J2883" t="str">
            <v>SA</v>
          </cell>
          <cell r="K2883" t="str">
            <v xml:space="preserve">   C </v>
          </cell>
          <cell r="L2883">
            <v>0</v>
          </cell>
          <cell r="M2883">
            <v>0</v>
          </cell>
          <cell r="N2883">
            <v>0</v>
          </cell>
          <cell r="O2883">
            <v>0</v>
          </cell>
          <cell r="P2883">
            <v>0.36499999999999999</v>
          </cell>
          <cell r="Q2883">
            <v>15.839268481438658</v>
          </cell>
          <cell r="R2883">
            <v>6.05</v>
          </cell>
        </row>
        <row r="2884">
          <cell r="E2884">
            <v>16500100101</v>
          </cell>
          <cell r="F2884" t="str">
            <v>D</v>
          </cell>
          <cell r="G2884">
            <v>1</v>
          </cell>
          <cell r="I2884" t="str">
            <v>Duque de Caxias - Posto Bravo</v>
          </cell>
          <cell r="J2884" t="str">
            <v>SA</v>
          </cell>
          <cell r="K2884" t="str">
            <v>S</v>
          </cell>
          <cell r="L2884">
            <v>0</v>
          </cell>
          <cell r="M2884">
            <v>0</v>
          </cell>
          <cell r="N2884">
            <v>0</v>
          </cell>
          <cell r="O2884">
            <v>0</v>
          </cell>
          <cell r="P2884">
            <v>0.23499999999999999</v>
          </cell>
          <cell r="Q2884">
            <v>15.839268481438658</v>
          </cell>
          <cell r="R2884">
            <v>4</v>
          </cell>
        </row>
        <row r="2885">
          <cell r="E2885">
            <v>16500100102</v>
          </cell>
          <cell r="F2885" t="str">
            <v>D</v>
          </cell>
          <cell r="G2885">
            <v>2</v>
          </cell>
          <cell r="I2885" t="str">
            <v>Cidade dos Meninos - Parada Angélica</v>
          </cell>
          <cell r="J2885" t="str">
            <v>SA</v>
          </cell>
          <cell r="K2885" t="str">
            <v>S</v>
          </cell>
          <cell r="L2885">
            <v>0</v>
          </cell>
          <cell r="M2885">
            <v>0</v>
          </cell>
          <cell r="N2885">
            <v>0</v>
          </cell>
          <cell r="O2885">
            <v>0</v>
          </cell>
          <cell r="P2885">
            <v>0.25</v>
          </cell>
          <cell r="Q2885">
            <v>15.839268481438658</v>
          </cell>
          <cell r="R2885">
            <v>4.25</v>
          </cell>
        </row>
        <row r="2886">
          <cell r="E2886">
            <v>16500100200</v>
          </cell>
          <cell r="F2886" t="str">
            <v>D</v>
          </cell>
          <cell r="G2886">
            <v>0</v>
          </cell>
          <cell r="H2886" t="str">
            <v>511I</v>
          </cell>
          <cell r="I2886" t="str">
            <v>Duque de Caxias - Parque Paulista</v>
          </cell>
          <cell r="J2886" t="str">
            <v>SA</v>
          </cell>
          <cell r="K2886" t="str">
            <v>C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  <cell r="P2886">
            <v>0.36499999999999999</v>
          </cell>
          <cell r="Q2886">
            <v>15.839268481438658</v>
          </cell>
          <cell r="R2886">
            <v>6.05</v>
          </cell>
        </row>
        <row r="2887">
          <cell r="E2887">
            <v>16500100201</v>
          </cell>
          <cell r="F2887" t="str">
            <v>D</v>
          </cell>
          <cell r="G2887">
            <v>1</v>
          </cell>
          <cell r="I2887" t="str">
            <v>Duque de Caxias - Posto Bravo</v>
          </cell>
          <cell r="J2887" t="str">
            <v>SA</v>
          </cell>
          <cell r="K2887" t="str">
            <v>S</v>
          </cell>
          <cell r="L2887">
            <v>0</v>
          </cell>
          <cell r="M2887">
            <v>0</v>
          </cell>
          <cell r="N2887">
            <v>0</v>
          </cell>
          <cell r="O2887">
            <v>0</v>
          </cell>
          <cell r="P2887">
            <v>0.23499999999999999</v>
          </cell>
          <cell r="Q2887">
            <v>15.839268481438658</v>
          </cell>
          <cell r="R2887">
            <v>4</v>
          </cell>
        </row>
        <row r="2888">
          <cell r="E2888">
            <v>16500100202</v>
          </cell>
          <cell r="F2888" t="str">
            <v>D</v>
          </cell>
          <cell r="G2888">
            <v>2</v>
          </cell>
          <cell r="I2888" t="str">
            <v>Cidade dos Meninos - Parque Paulista</v>
          </cell>
          <cell r="J2888" t="str">
            <v>SA</v>
          </cell>
          <cell r="K2888" t="str">
            <v>S</v>
          </cell>
          <cell r="L2888">
            <v>0</v>
          </cell>
          <cell r="M2888">
            <v>0</v>
          </cell>
          <cell r="N2888">
            <v>0</v>
          </cell>
          <cell r="O2888">
            <v>0</v>
          </cell>
          <cell r="P2888">
            <v>0.25</v>
          </cell>
          <cell r="Q2888">
            <v>15.839268481438658</v>
          </cell>
          <cell r="R2888">
            <v>4.25</v>
          </cell>
        </row>
        <row r="2889">
          <cell r="E2889">
            <v>16500100300</v>
          </cell>
          <cell r="F2889" t="str">
            <v>D</v>
          </cell>
          <cell r="G2889">
            <v>0</v>
          </cell>
          <cell r="H2889" t="str">
            <v>513I</v>
          </cell>
          <cell r="I2889" t="str">
            <v>Duque de Caxias - Nova Campina</v>
          </cell>
          <cell r="J2889" t="str">
            <v>SA</v>
          </cell>
          <cell r="K2889" t="str">
            <v>C</v>
          </cell>
          <cell r="L2889">
            <v>0</v>
          </cell>
          <cell r="M2889">
            <v>0</v>
          </cell>
          <cell r="N2889">
            <v>0</v>
          </cell>
          <cell r="O2889">
            <v>0</v>
          </cell>
          <cell r="P2889">
            <v>0.36499999999999999</v>
          </cell>
          <cell r="Q2889">
            <v>15.839268481438658</v>
          </cell>
          <cell r="R2889">
            <v>6.05</v>
          </cell>
        </row>
        <row r="2890">
          <cell r="E2890">
            <v>16500100301</v>
          </cell>
          <cell r="F2890" t="str">
            <v>D</v>
          </cell>
          <cell r="G2890">
            <v>1</v>
          </cell>
          <cell r="I2890" t="str">
            <v>Duque de Caxias - Posto Bravo</v>
          </cell>
          <cell r="J2890" t="str">
            <v>SA</v>
          </cell>
          <cell r="K2890" t="str">
            <v>S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0.23499999999999999</v>
          </cell>
          <cell r="Q2890">
            <v>15.839268481438658</v>
          </cell>
          <cell r="R2890">
            <v>4</v>
          </cell>
        </row>
        <row r="2891">
          <cell r="E2891">
            <v>16500100302</v>
          </cell>
          <cell r="F2891" t="str">
            <v>D</v>
          </cell>
          <cell r="G2891">
            <v>2</v>
          </cell>
          <cell r="I2891" t="str">
            <v>Cidade dos Meninos - Nova Campina</v>
          </cell>
          <cell r="J2891" t="str">
            <v>SA</v>
          </cell>
          <cell r="K2891" t="str">
            <v>S</v>
          </cell>
          <cell r="L2891">
            <v>0</v>
          </cell>
          <cell r="M2891">
            <v>0</v>
          </cell>
          <cell r="N2891">
            <v>0</v>
          </cell>
          <cell r="O2891">
            <v>0</v>
          </cell>
          <cell r="P2891">
            <v>0.25</v>
          </cell>
          <cell r="Q2891">
            <v>15.839268481438658</v>
          </cell>
          <cell r="R2891">
            <v>4.25</v>
          </cell>
        </row>
        <row r="2892">
          <cell r="E2892">
            <v>16500100400</v>
          </cell>
          <cell r="F2892" t="str">
            <v>D</v>
          </cell>
          <cell r="G2892">
            <v>0</v>
          </cell>
          <cell r="H2892" t="str">
            <v>514I</v>
          </cell>
          <cell r="I2892" t="str">
            <v xml:space="preserve">Duque de Caxias - Raiz da Serra (via Nova Campina) </v>
          </cell>
          <cell r="J2892" t="str">
            <v>SA</v>
          </cell>
          <cell r="K2892" t="str">
            <v>C</v>
          </cell>
          <cell r="L2892">
            <v>0</v>
          </cell>
          <cell r="M2892">
            <v>0</v>
          </cell>
          <cell r="N2892">
            <v>0</v>
          </cell>
          <cell r="O2892">
            <v>0</v>
          </cell>
          <cell r="P2892">
            <v>0.41</v>
          </cell>
          <cell r="Q2892">
            <v>15.839268481438658</v>
          </cell>
          <cell r="R2892">
            <v>6.75</v>
          </cell>
        </row>
        <row r="2893">
          <cell r="E2893">
            <v>16500200000</v>
          </cell>
          <cell r="F2893" t="str">
            <v>D</v>
          </cell>
          <cell r="G2893">
            <v>0</v>
          </cell>
          <cell r="H2893" t="str">
            <v>509I</v>
          </cell>
          <cell r="I2893" t="str">
            <v>Duque de Caxias - Cangulo (via BR-493)</v>
          </cell>
          <cell r="J2893" t="str">
            <v>SA</v>
          </cell>
          <cell r="K2893" t="str">
            <v>O</v>
          </cell>
          <cell r="L2893">
            <v>0</v>
          </cell>
          <cell r="M2893">
            <v>0</v>
          </cell>
          <cell r="N2893">
            <v>0</v>
          </cell>
          <cell r="O2893">
            <v>0</v>
          </cell>
          <cell r="P2893">
            <v>0.36499999999999999</v>
          </cell>
          <cell r="Q2893">
            <v>15.839268481438658</v>
          </cell>
          <cell r="R2893">
            <v>6.05</v>
          </cell>
        </row>
        <row r="2894">
          <cell r="E2894">
            <v>16500200001</v>
          </cell>
          <cell r="F2894" t="str">
            <v>D</v>
          </cell>
          <cell r="G2894">
            <v>1</v>
          </cell>
          <cell r="I2894" t="str">
            <v>Duque de Caxias - Posto Bravo</v>
          </cell>
          <cell r="J2894" t="str">
            <v>SA</v>
          </cell>
          <cell r="K2894" t="str">
            <v>S</v>
          </cell>
          <cell r="L2894">
            <v>0</v>
          </cell>
          <cell r="M2894">
            <v>0</v>
          </cell>
          <cell r="N2894">
            <v>0</v>
          </cell>
          <cell r="O2894">
            <v>0</v>
          </cell>
          <cell r="P2894">
            <v>0.23499999999999999</v>
          </cell>
          <cell r="Q2894">
            <v>15.839268481438658</v>
          </cell>
          <cell r="R2894">
            <v>4</v>
          </cell>
        </row>
        <row r="2895">
          <cell r="E2895">
            <v>16500200002</v>
          </cell>
          <cell r="F2895" t="str">
            <v>D</v>
          </cell>
          <cell r="G2895">
            <v>2</v>
          </cell>
          <cell r="I2895" t="str">
            <v>Cidade dos Meninos - Cangulo</v>
          </cell>
          <cell r="J2895" t="str">
            <v>SA</v>
          </cell>
          <cell r="K2895" t="str">
            <v>S</v>
          </cell>
          <cell r="L2895">
            <v>0</v>
          </cell>
          <cell r="M2895">
            <v>0</v>
          </cell>
          <cell r="N2895">
            <v>0</v>
          </cell>
          <cell r="O2895">
            <v>0</v>
          </cell>
          <cell r="P2895">
            <v>0.25</v>
          </cell>
          <cell r="Q2895">
            <v>15.839268481438658</v>
          </cell>
          <cell r="R2895">
            <v>4.25</v>
          </cell>
        </row>
        <row r="2896">
          <cell r="E2896">
            <v>16500300000</v>
          </cell>
          <cell r="F2896" t="str">
            <v>D</v>
          </cell>
          <cell r="G2896">
            <v>0</v>
          </cell>
          <cell r="H2896" t="str">
            <v>508I</v>
          </cell>
          <cell r="I2896" t="str">
            <v>Duque de Caxias - Saracuruna (via BR-493)</v>
          </cell>
          <cell r="J2896" t="str">
            <v>SA</v>
          </cell>
          <cell r="K2896" t="str">
            <v>O</v>
          </cell>
          <cell r="L2896">
            <v>0</v>
          </cell>
          <cell r="M2896">
            <v>0</v>
          </cell>
          <cell r="N2896">
            <v>0</v>
          </cell>
          <cell r="O2896">
            <v>0</v>
          </cell>
          <cell r="P2896">
            <v>0.36499999999999999</v>
          </cell>
          <cell r="Q2896">
            <v>15.839268481438658</v>
          </cell>
          <cell r="R2896">
            <v>6.05</v>
          </cell>
        </row>
        <row r="2897">
          <cell r="E2897">
            <v>16500300001</v>
          </cell>
          <cell r="F2897" t="str">
            <v>D</v>
          </cell>
          <cell r="G2897">
            <v>1</v>
          </cell>
          <cell r="I2897" t="str">
            <v>Duque de Caxias - Posto Bravo</v>
          </cell>
          <cell r="J2897" t="str">
            <v>SA</v>
          </cell>
          <cell r="K2897" t="str">
            <v>S</v>
          </cell>
          <cell r="L2897">
            <v>0</v>
          </cell>
          <cell r="M2897">
            <v>0</v>
          </cell>
          <cell r="N2897">
            <v>0</v>
          </cell>
          <cell r="O2897">
            <v>0</v>
          </cell>
          <cell r="P2897">
            <v>0.23499999999999999</v>
          </cell>
          <cell r="Q2897">
            <v>15.839268481438658</v>
          </cell>
          <cell r="R2897">
            <v>4</v>
          </cell>
        </row>
        <row r="2898">
          <cell r="E2898">
            <v>16500300002</v>
          </cell>
          <cell r="F2898" t="str">
            <v>D</v>
          </cell>
          <cell r="G2898">
            <v>2</v>
          </cell>
          <cell r="I2898" t="str">
            <v>Cidade dos Meninos - Saracuruna</v>
          </cell>
          <cell r="J2898" t="str">
            <v>SA</v>
          </cell>
          <cell r="K2898" t="str">
            <v>S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0.25</v>
          </cell>
          <cell r="Q2898">
            <v>15.839268481438658</v>
          </cell>
          <cell r="R2898">
            <v>4.25</v>
          </cell>
        </row>
        <row r="2899">
          <cell r="E2899">
            <v>16500400000</v>
          </cell>
          <cell r="F2899" t="str">
            <v>D</v>
          </cell>
          <cell r="G2899">
            <v>0</v>
          </cell>
          <cell r="H2899" t="str">
            <v>507I</v>
          </cell>
          <cell r="I2899" t="str">
            <v>Duque de Caxias - Saracuruna (via Jardim Primavera)</v>
          </cell>
          <cell r="J2899" t="str">
            <v>SA</v>
          </cell>
          <cell r="K2899" t="str">
            <v>O</v>
          </cell>
          <cell r="L2899">
            <v>0</v>
          </cell>
          <cell r="M2899">
            <v>0</v>
          </cell>
          <cell r="N2899">
            <v>0</v>
          </cell>
          <cell r="O2899">
            <v>0</v>
          </cell>
          <cell r="P2899">
            <v>0.36499999999999999</v>
          </cell>
          <cell r="Q2899">
            <v>15.839268481438658</v>
          </cell>
          <cell r="R2899">
            <v>6.05</v>
          </cell>
        </row>
        <row r="2900">
          <cell r="E2900">
            <v>16500400001</v>
          </cell>
          <cell r="F2900" t="str">
            <v>D</v>
          </cell>
          <cell r="G2900">
            <v>1</v>
          </cell>
          <cell r="I2900" t="str">
            <v>Duque de Caxias - Posto Bravo</v>
          </cell>
          <cell r="J2900" t="str">
            <v>SA</v>
          </cell>
          <cell r="K2900" t="str">
            <v>S</v>
          </cell>
          <cell r="L2900">
            <v>0</v>
          </cell>
          <cell r="M2900">
            <v>0</v>
          </cell>
          <cell r="N2900">
            <v>0</v>
          </cell>
          <cell r="O2900">
            <v>0</v>
          </cell>
          <cell r="P2900">
            <v>0.23499999999999999</v>
          </cell>
          <cell r="Q2900">
            <v>15.839268481438658</v>
          </cell>
          <cell r="R2900">
            <v>4</v>
          </cell>
        </row>
        <row r="2901">
          <cell r="E2901">
            <v>16500400002</v>
          </cell>
          <cell r="F2901" t="str">
            <v>D</v>
          </cell>
          <cell r="G2901">
            <v>2</v>
          </cell>
          <cell r="I2901" t="str">
            <v>Cidade dos Meninos - Saracuruna</v>
          </cell>
          <cell r="J2901" t="str">
            <v>SA</v>
          </cell>
          <cell r="K2901" t="str">
            <v>S</v>
          </cell>
          <cell r="L2901">
            <v>0</v>
          </cell>
          <cell r="M2901">
            <v>0</v>
          </cell>
          <cell r="N2901">
            <v>0</v>
          </cell>
          <cell r="O2901">
            <v>0</v>
          </cell>
          <cell r="P2901">
            <v>0.25</v>
          </cell>
          <cell r="Q2901">
            <v>15.839268481438658</v>
          </cell>
          <cell r="R2901">
            <v>4.25</v>
          </cell>
        </row>
        <row r="2902">
          <cell r="E2902">
            <v>16500500000</v>
          </cell>
          <cell r="F2902" t="str">
            <v>D</v>
          </cell>
          <cell r="G2902">
            <v>0</v>
          </cell>
          <cell r="H2902" t="str">
            <v>506I</v>
          </cell>
          <cell r="I2902" t="str">
            <v>Duque de Caxias - Ipiranga (via Estrada Nova)</v>
          </cell>
          <cell r="J2902" t="str">
            <v>SA</v>
          </cell>
          <cell r="K2902" t="str">
            <v>O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  <cell r="P2902">
            <v>0.56000000000000005</v>
          </cell>
          <cell r="Q2902">
            <v>15.839268481438658</v>
          </cell>
          <cell r="R2902">
            <v>9.15</v>
          </cell>
        </row>
        <row r="2903">
          <cell r="E2903">
            <v>16500500001</v>
          </cell>
          <cell r="F2903" t="str">
            <v>D</v>
          </cell>
          <cell r="G2903">
            <v>1</v>
          </cell>
          <cell r="I2903" t="str">
            <v>Duque de Caxias - Posto Bravo</v>
          </cell>
          <cell r="J2903" t="str">
            <v>SA</v>
          </cell>
          <cell r="K2903" t="str">
            <v>S</v>
          </cell>
          <cell r="L2903">
            <v>0</v>
          </cell>
          <cell r="M2903">
            <v>0</v>
          </cell>
          <cell r="N2903">
            <v>0</v>
          </cell>
          <cell r="O2903">
            <v>0</v>
          </cell>
          <cell r="P2903">
            <v>0.23499999999999999</v>
          </cell>
          <cell r="Q2903">
            <v>15.839268481438658</v>
          </cell>
          <cell r="R2903">
            <v>4</v>
          </cell>
        </row>
        <row r="2904">
          <cell r="E2904">
            <v>16500500002</v>
          </cell>
          <cell r="F2904" t="str">
            <v>D</v>
          </cell>
          <cell r="G2904">
            <v>2</v>
          </cell>
          <cell r="I2904" t="str">
            <v>Trevo BR-493 - Ipiranga</v>
          </cell>
          <cell r="J2904" t="str">
            <v>SA</v>
          </cell>
          <cell r="K2904" t="str">
            <v>S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  <cell r="P2904">
            <v>0.23499999999999999</v>
          </cell>
          <cell r="Q2904">
            <v>15.839268481438658</v>
          </cell>
          <cell r="R2904">
            <v>4</v>
          </cell>
        </row>
        <row r="2905">
          <cell r="E2905">
            <v>16500600000</v>
          </cell>
          <cell r="F2905" t="str">
            <v>D</v>
          </cell>
          <cell r="G2905">
            <v>0</v>
          </cell>
          <cell r="H2905" t="str">
            <v>505I</v>
          </cell>
          <cell r="I2905" t="str">
            <v>Duque de Caxias - Ipiranga (via Suruí)</v>
          </cell>
          <cell r="J2905" t="str">
            <v>SA</v>
          </cell>
          <cell r="K2905" t="str">
            <v>O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  <cell r="P2905">
            <v>0.56000000000000005</v>
          </cell>
          <cell r="Q2905">
            <v>15.839268481438658</v>
          </cell>
          <cell r="R2905">
            <v>9.15</v>
          </cell>
        </row>
        <row r="2906">
          <cell r="E2906">
            <v>16500600001</v>
          </cell>
          <cell r="F2906" t="str">
            <v>D</v>
          </cell>
          <cell r="G2906">
            <v>1</v>
          </cell>
          <cell r="I2906" t="str">
            <v>Trevo BR-493 - Ipiranga</v>
          </cell>
          <cell r="J2906" t="str">
            <v>SA</v>
          </cell>
          <cell r="K2906" t="str">
            <v>S</v>
          </cell>
          <cell r="L2906">
            <v>0</v>
          </cell>
          <cell r="M2906">
            <v>0</v>
          </cell>
          <cell r="N2906">
            <v>0</v>
          </cell>
          <cell r="O2906">
            <v>0</v>
          </cell>
          <cell r="P2906">
            <v>0.23499999999999999</v>
          </cell>
          <cell r="Q2906">
            <v>15.839268481438658</v>
          </cell>
          <cell r="R2906">
            <v>4</v>
          </cell>
        </row>
        <row r="2907">
          <cell r="E2907">
            <v>16500600002</v>
          </cell>
          <cell r="F2907" t="str">
            <v>D</v>
          </cell>
          <cell r="G2907">
            <v>2</v>
          </cell>
          <cell r="I2907" t="str">
            <v>Duque de Caxias - Posto Bravo</v>
          </cell>
          <cell r="J2907" t="str">
            <v>SA</v>
          </cell>
          <cell r="K2907" t="str">
            <v>S</v>
          </cell>
          <cell r="L2907">
            <v>0</v>
          </cell>
          <cell r="M2907">
            <v>0</v>
          </cell>
          <cell r="N2907">
            <v>0</v>
          </cell>
          <cell r="O2907">
            <v>0</v>
          </cell>
          <cell r="P2907">
            <v>0.23499999999999999</v>
          </cell>
          <cell r="Q2907">
            <v>15.839268481438658</v>
          </cell>
          <cell r="R2907">
            <v>4</v>
          </cell>
        </row>
        <row r="2908">
          <cell r="E2908">
            <v>16500600003</v>
          </cell>
          <cell r="F2908" t="str">
            <v>D</v>
          </cell>
          <cell r="G2908">
            <v>3</v>
          </cell>
          <cell r="I2908" t="str">
            <v>Duque de Caxias - Suruí</v>
          </cell>
          <cell r="J2908" t="str">
            <v>SA</v>
          </cell>
          <cell r="K2908" t="str">
            <v>S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  <cell r="P2908">
            <v>0.56000000000000005</v>
          </cell>
          <cell r="Q2908">
            <v>15.839268481438658</v>
          </cell>
          <cell r="R2908">
            <v>9.15</v>
          </cell>
        </row>
        <row r="2909">
          <cell r="E2909">
            <v>16500600004</v>
          </cell>
          <cell r="F2909" t="str">
            <v>D</v>
          </cell>
          <cell r="G2909">
            <v>4</v>
          </cell>
          <cell r="I2909" t="str">
            <v>Suruí - Ipiranga</v>
          </cell>
          <cell r="J2909" t="str">
            <v>SA</v>
          </cell>
          <cell r="K2909" t="str">
            <v>S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  <cell r="P2909">
            <v>0.27</v>
          </cell>
          <cell r="Q2909">
            <v>15.839268481438658</v>
          </cell>
          <cell r="R2909">
            <v>4.55</v>
          </cell>
        </row>
        <row r="2910">
          <cell r="E2910">
            <v>16500700000</v>
          </cell>
          <cell r="F2910" t="str">
            <v>D</v>
          </cell>
          <cell r="G2910">
            <v>0</v>
          </cell>
          <cell r="H2910" t="str">
            <v>765I</v>
          </cell>
          <cell r="I2910" t="str">
            <v>Piabetá - Xerém (via Nova Campina e Imbariê)</v>
          </cell>
          <cell r="J2910" t="str">
            <v>SA</v>
          </cell>
          <cell r="K2910" t="str">
            <v>O</v>
          </cell>
          <cell r="L2910">
            <v>0</v>
          </cell>
          <cell r="M2910">
            <v>0</v>
          </cell>
          <cell r="N2910">
            <v>0</v>
          </cell>
          <cell r="O2910">
            <v>0</v>
          </cell>
          <cell r="P2910">
            <v>0.23499999999999999</v>
          </cell>
          <cell r="Q2910">
            <v>15.839268481438658</v>
          </cell>
          <cell r="R2910">
            <v>4</v>
          </cell>
        </row>
        <row r="2911">
          <cell r="E2911">
            <v>16500800000</v>
          </cell>
          <cell r="F2911" t="str">
            <v>D</v>
          </cell>
          <cell r="G2911">
            <v>0</v>
          </cell>
          <cell r="H2911" t="str">
            <v>470C</v>
          </cell>
          <cell r="I2911" t="str">
            <v>Taquara - Central (via Parada Angélica)</v>
          </cell>
          <cell r="J2911" t="str">
            <v>SA</v>
          </cell>
          <cell r="K2911" t="str">
            <v>O</v>
          </cell>
          <cell r="L2911">
            <v>0</v>
          </cell>
          <cell r="M2911">
            <v>0</v>
          </cell>
          <cell r="N2911">
            <v>0</v>
          </cell>
          <cell r="O2911">
            <v>0</v>
          </cell>
          <cell r="P2911">
            <v>0.53</v>
          </cell>
          <cell r="Q2911">
            <v>15.839268481438658</v>
          </cell>
          <cell r="R2911">
            <v>8.65</v>
          </cell>
        </row>
        <row r="2912">
          <cell r="E2912">
            <v>16500800100</v>
          </cell>
          <cell r="F2912" t="str">
            <v>D</v>
          </cell>
          <cell r="G2912">
            <v>0</v>
          </cell>
          <cell r="H2912" t="str">
            <v>2470C</v>
          </cell>
          <cell r="I2912" t="str">
            <v>Taquara - Praça Mauá</v>
          </cell>
          <cell r="J2912" t="str">
            <v>AC</v>
          </cell>
          <cell r="K2912" t="str">
            <v>C</v>
          </cell>
          <cell r="L2912">
            <v>0</v>
          </cell>
          <cell r="M2912">
            <v>0</v>
          </cell>
          <cell r="N2912">
            <v>0</v>
          </cell>
          <cell r="O2912">
            <v>0</v>
          </cell>
          <cell r="P2912">
            <v>7.0000000000000007E-2</v>
          </cell>
          <cell r="Q2912">
            <v>111.87600315783938</v>
          </cell>
          <cell r="R2912">
            <v>12</v>
          </cell>
        </row>
        <row r="2913">
          <cell r="E2913">
            <v>16500900000</v>
          </cell>
          <cell r="F2913" t="str">
            <v>D</v>
          </cell>
          <cell r="G2913">
            <v>0</v>
          </cell>
          <cell r="H2913" t="str">
            <v>469 C</v>
          </cell>
          <cell r="I2913" t="str">
            <v>Santa Cruz da Serra - Passeio</v>
          </cell>
          <cell r="J2913" t="str">
            <v>SA</v>
          </cell>
          <cell r="K2913" t="str">
            <v>O</v>
          </cell>
          <cell r="L2913">
            <v>0</v>
          </cell>
          <cell r="M2913">
            <v>0</v>
          </cell>
          <cell r="N2913">
            <v>0</v>
          </cell>
          <cell r="O2913">
            <v>0</v>
          </cell>
          <cell r="P2913">
            <v>0.53</v>
          </cell>
          <cell r="Q2913">
            <v>15.839268481438658</v>
          </cell>
          <cell r="R2913">
            <v>8.65</v>
          </cell>
        </row>
        <row r="2914">
          <cell r="E2914">
            <v>16500900100</v>
          </cell>
          <cell r="F2914" t="str">
            <v>D</v>
          </cell>
          <cell r="G2914">
            <v>0</v>
          </cell>
          <cell r="H2914" t="str">
            <v>571C</v>
          </cell>
          <cell r="I2914" t="str">
            <v>Nova Campina - Central</v>
          </cell>
          <cell r="J2914" t="str">
            <v>SA</v>
          </cell>
          <cell r="K2914" t="str">
            <v>C</v>
          </cell>
          <cell r="L2914">
            <v>0</v>
          </cell>
          <cell r="M2914">
            <v>0</v>
          </cell>
          <cell r="N2914">
            <v>0</v>
          </cell>
          <cell r="O2914">
            <v>0</v>
          </cell>
          <cell r="P2914">
            <v>0.53</v>
          </cell>
          <cell r="Q2914">
            <v>15.839268481438658</v>
          </cell>
          <cell r="R2914">
            <v>8.65</v>
          </cell>
        </row>
        <row r="2915">
          <cell r="E2915">
            <v>16500900200</v>
          </cell>
          <cell r="F2915" t="str">
            <v>D</v>
          </cell>
          <cell r="G2915">
            <v>0</v>
          </cell>
          <cell r="H2915" t="str">
            <v>565C</v>
          </cell>
          <cell r="I2915" t="str">
            <v>Figueira - Central</v>
          </cell>
          <cell r="J2915" t="str">
            <v>SA</v>
          </cell>
          <cell r="K2915" t="str">
            <v>C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0.53</v>
          </cell>
          <cell r="Q2915">
            <v>15.839268481438658</v>
          </cell>
          <cell r="R2915">
            <v>8.65</v>
          </cell>
        </row>
        <row r="2916">
          <cell r="E2916">
            <v>16500900300</v>
          </cell>
          <cell r="F2916" t="str">
            <v>D</v>
          </cell>
          <cell r="G2916">
            <v>0</v>
          </cell>
          <cell r="H2916" t="str">
            <v>478C</v>
          </cell>
          <cell r="I2916" t="str">
            <v>Santa Cruz da Serra - Central</v>
          </cell>
          <cell r="J2916" t="str">
            <v>SAC</v>
          </cell>
          <cell r="K2916" t="str">
            <v>C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0.53</v>
          </cell>
          <cell r="Q2916">
            <v>15.839268481438658</v>
          </cell>
          <cell r="R2916">
            <v>8.65</v>
          </cell>
        </row>
        <row r="2917">
          <cell r="E2917">
            <v>16500900400</v>
          </cell>
          <cell r="F2917" t="str">
            <v>D</v>
          </cell>
          <cell r="G2917">
            <v>0</v>
          </cell>
          <cell r="H2917" t="str">
            <v>2469C</v>
          </cell>
          <cell r="I2917" t="str">
            <v>Santa Cruz da Serra - Central</v>
          </cell>
          <cell r="J2917" t="str">
            <v>AC</v>
          </cell>
          <cell r="K2917" t="str">
            <v>C</v>
          </cell>
          <cell r="L2917">
            <v>0</v>
          </cell>
          <cell r="M2917">
            <v>0</v>
          </cell>
          <cell r="N2917">
            <v>0</v>
          </cell>
          <cell r="O2917">
            <v>0</v>
          </cell>
          <cell r="P2917">
            <v>7.0000000000000007E-2</v>
          </cell>
          <cell r="Q2917">
            <v>111.87600315783938</v>
          </cell>
          <cell r="R2917">
            <v>12</v>
          </cell>
        </row>
        <row r="2918">
          <cell r="E2918">
            <v>16500900500</v>
          </cell>
          <cell r="F2918" t="str">
            <v>D</v>
          </cell>
          <cell r="G2918">
            <v>0</v>
          </cell>
          <cell r="H2918" t="str">
            <v>4469C</v>
          </cell>
          <cell r="I2918" t="str">
            <v>Santa Cruz da Serra - Passeio</v>
          </cell>
          <cell r="J2918" t="str">
            <v>AC</v>
          </cell>
          <cell r="K2918" t="str">
            <v>C</v>
          </cell>
          <cell r="L2918">
            <v>0</v>
          </cell>
          <cell r="M2918">
            <v>0</v>
          </cell>
          <cell r="N2918">
            <v>0</v>
          </cell>
          <cell r="O2918">
            <v>0</v>
          </cell>
          <cell r="P2918">
            <v>7.0000000000000007E-2</v>
          </cell>
          <cell r="Q2918">
            <v>111.87600315783938</v>
          </cell>
          <cell r="R2918">
            <v>12</v>
          </cell>
        </row>
        <row r="2919">
          <cell r="E2919">
            <v>16501000000</v>
          </cell>
          <cell r="F2919" t="str">
            <v>D</v>
          </cell>
          <cell r="G2919">
            <v>0</v>
          </cell>
          <cell r="H2919" t="str">
            <v>486C</v>
          </cell>
          <cell r="I2919" t="str">
            <v>Xerém - Passeio (via Central)</v>
          </cell>
          <cell r="J2919" t="str">
            <v>SA</v>
          </cell>
          <cell r="K2919" t="str">
            <v>O</v>
          </cell>
          <cell r="L2919">
            <v>0</v>
          </cell>
          <cell r="M2919">
            <v>0</v>
          </cell>
          <cell r="N2919">
            <v>0</v>
          </cell>
          <cell r="O2919">
            <v>0</v>
          </cell>
          <cell r="P2919">
            <v>0.53</v>
          </cell>
          <cell r="Q2919">
            <v>15.839268481438658</v>
          </cell>
          <cell r="R2919">
            <v>8.65</v>
          </cell>
        </row>
        <row r="2920">
          <cell r="E2920">
            <v>16501000100</v>
          </cell>
          <cell r="F2920" t="str">
            <v>D</v>
          </cell>
          <cell r="G2920">
            <v>0</v>
          </cell>
          <cell r="H2920" t="str">
            <v>566C</v>
          </cell>
          <cell r="I2920" t="str">
            <v>Praça Santo Antônio - Central</v>
          </cell>
          <cell r="J2920" t="str">
            <v>SA</v>
          </cell>
          <cell r="K2920" t="str">
            <v>C</v>
          </cell>
          <cell r="L2920">
            <v>0</v>
          </cell>
          <cell r="M2920">
            <v>0</v>
          </cell>
          <cell r="N2920">
            <v>0</v>
          </cell>
          <cell r="O2920">
            <v>0</v>
          </cell>
          <cell r="P2920">
            <v>0.53</v>
          </cell>
          <cell r="Q2920">
            <v>15.839268481438658</v>
          </cell>
          <cell r="R2920">
            <v>8.65</v>
          </cell>
        </row>
        <row r="2921">
          <cell r="E2921">
            <v>16501000200</v>
          </cell>
          <cell r="F2921" t="str">
            <v>D</v>
          </cell>
          <cell r="G2921">
            <v>0</v>
          </cell>
          <cell r="H2921" t="str">
            <v>473C</v>
          </cell>
          <cell r="I2921" t="str">
            <v>Bossa Nova - Central</v>
          </cell>
          <cell r="J2921" t="str">
            <v>SA</v>
          </cell>
          <cell r="K2921" t="str">
            <v>C</v>
          </cell>
          <cell r="L2921">
            <v>42.2</v>
          </cell>
          <cell r="M2921">
            <v>0</v>
          </cell>
          <cell r="N2921">
            <v>0</v>
          </cell>
          <cell r="O2921">
            <v>0</v>
          </cell>
          <cell r="P2921">
            <v>0.53</v>
          </cell>
          <cell r="Q2921">
            <v>15.839268481438658</v>
          </cell>
          <cell r="R2921">
            <v>8.65</v>
          </cell>
        </row>
        <row r="2922">
          <cell r="E2922">
            <v>16501000300</v>
          </cell>
          <cell r="F2922" t="str">
            <v>D</v>
          </cell>
          <cell r="G2922">
            <v>0</v>
          </cell>
          <cell r="H2922" t="str">
            <v>2486C</v>
          </cell>
          <cell r="I2922" t="str">
            <v>Xerém - Passeio (via Central)</v>
          </cell>
          <cell r="J2922" t="str">
            <v>AC</v>
          </cell>
          <cell r="K2922" t="str">
            <v>C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7.0000000000000007E-2</v>
          </cell>
          <cell r="Q2922">
            <v>111.87600315783938</v>
          </cell>
          <cell r="R2922">
            <v>12</v>
          </cell>
        </row>
        <row r="2923">
          <cell r="E2923">
            <v>16501100000</v>
          </cell>
          <cell r="F2923" t="str">
            <v>F</v>
          </cell>
          <cell r="G2923">
            <v>0</v>
          </cell>
          <cell r="H2923" t="str">
            <v>100N</v>
          </cell>
          <cell r="I2923" t="str">
            <v xml:space="preserve">Petrópolis - Magé (via Piabetá) </v>
          </cell>
          <cell r="J2923" t="str">
            <v>SA</v>
          </cell>
          <cell r="K2923" t="str">
            <v>O</v>
          </cell>
          <cell r="L2923">
            <v>38.97911832946636</v>
          </cell>
          <cell r="M2923">
            <v>0</v>
          </cell>
          <cell r="N2923">
            <v>0</v>
          </cell>
          <cell r="O2923">
            <v>0</v>
          </cell>
          <cell r="P2923">
            <v>0.1</v>
          </cell>
          <cell r="Q2923">
            <v>111.87600315783938</v>
          </cell>
          <cell r="R2923">
            <v>11.45</v>
          </cell>
        </row>
        <row r="2924">
          <cell r="E2924">
            <v>16501100004</v>
          </cell>
          <cell r="F2924" t="str">
            <v>F</v>
          </cell>
          <cell r="G2924">
            <v>4</v>
          </cell>
          <cell r="I2924" t="str">
            <v>Petrópolis - Piabetá</v>
          </cell>
          <cell r="J2924" t="str">
            <v>SA</v>
          </cell>
          <cell r="K2924" t="str">
            <v>S</v>
          </cell>
          <cell r="L2924">
            <v>27.146171693735496</v>
          </cell>
          <cell r="M2924">
            <v>0</v>
          </cell>
          <cell r="N2924">
            <v>0</v>
          </cell>
          <cell r="O2924">
            <v>0</v>
          </cell>
          <cell r="P2924">
            <v>7.0000000000000007E-2</v>
          </cell>
          <cell r="Q2924">
            <v>111.87600315783938</v>
          </cell>
          <cell r="R2924">
            <v>8.1</v>
          </cell>
        </row>
        <row r="2925">
          <cell r="E2925">
            <v>16501200000</v>
          </cell>
          <cell r="F2925" t="str">
            <v>F</v>
          </cell>
          <cell r="G2925">
            <v>0</v>
          </cell>
          <cell r="H2925" t="str">
            <v>410N</v>
          </cell>
          <cell r="I2925" t="str">
            <v>Petrópolis - Praia do Anil (via Estrada do Bongaba e Piabetá)</v>
          </cell>
          <cell r="J2925" t="str">
            <v>SA</v>
          </cell>
          <cell r="K2925" t="str">
            <v>O</v>
          </cell>
          <cell r="L2925">
            <v>38.97911832946636</v>
          </cell>
          <cell r="M2925">
            <v>0</v>
          </cell>
          <cell r="N2925">
            <v>0</v>
          </cell>
          <cell r="O2925">
            <v>0</v>
          </cell>
          <cell r="P2925">
            <v>0.1</v>
          </cell>
          <cell r="Q2925">
            <v>111.87600315783938</v>
          </cell>
          <cell r="R2925">
            <v>11.45</v>
          </cell>
        </row>
        <row r="2926">
          <cell r="E2926">
            <v>16501200004</v>
          </cell>
          <cell r="F2926" t="str">
            <v>F</v>
          </cell>
          <cell r="G2926">
            <v>4</v>
          </cell>
          <cell r="I2926" t="str">
            <v>Petrópolis - Meio da Serra</v>
          </cell>
          <cell r="J2926" t="str">
            <v>SA</v>
          </cell>
          <cell r="K2926" t="str">
            <v>S</v>
          </cell>
          <cell r="L2926">
            <v>12.761020881670534</v>
          </cell>
          <cell r="M2926">
            <v>0</v>
          </cell>
          <cell r="N2926">
            <v>0</v>
          </cell>
          <cell r="O2926">
            <v>0</v>
          </cell>
          <cell r="P2926">
            <v>3.3000000000000002E-2</v>
          </cell>
          <cell r="Q2926">
            <v>111.87600315783938</v>
          </cell>
          <cell r="R2926">
            <v>3.95</v>
          </cell>
        </row>
        <row r="2927">
          <cell r="E2927">
            <v>16501200005</v>
          </cell>
          <cell r="F2927" t="str">
            <v>F</v>
          </cell>
          <cell r="G2927">
            <v>5</v>
          </cell>
          <cell r="I2927" t="str">
            <v>Piabetá - Petrópolis</v>
          </cell>
          <cell r="J2927" t="str">
            <v>SA</v>
          </cell>
          <cell r="K2927" t="str">
            <v>S</v>
          </cell>
          <cell r="M2927">
            <v>0</v>
          </cell>
          <cell r="N2927">
            <v>0</v>
          </cell>
          <cell r="O2927">
            <v>0</v>
          </cell>
          <cell r="P2927">
            <v>7.0000000000000007E-2</v>
          </cell>
          <cell r="Q2927">
            <v>111.87600315783938</v>
          </cell>
          <cell r="R2927">
            <v>8.1</v>
          </cell>
        </row>
        <row r="2928">
          <cell r="E2928">
            <v>16501200100</v>
          </cell>
          <cell r="F2928" t="str">
            <v>F</v>
          </cell>
          <cell r="G2928">
            <v>0</v>
          </cell>
          <cell r="H2928" t="str">
            <v>413N</v>
          </cell>
          <cell r="I2928" t="str">
            <v>Petrópolis - Nova Campinas</v>
          </cell>
          <cell r="J2928" t="str">
            <v>SA</v>
          </cell>
          <cell r="K2928" t="str">
            <v>C</v>
          </cell>
          <cell r="L2928">
            <v>26.914200000000001</v>
          </cell>
          <cell r="M2928">
            <v>0</v>
          </cell>
          <cell r="N2928">
            <v>0</v>
          </cell>
          <cell r="O2928">
            <v>0</v>
          </cell>
          <cell r="P2928">
            <v>7.0000000000000007E-2</v>
          </cell>
          <cell r="Q2928">
            <v>111.87600315783938</v>
          </cell>
          <cell r="R2928">
            <v>8.1</v>
          </cell>
        </row>
        <row r="2929">
          <cell r="E2929">
            <v>16501200101</v>
          </cell>
          <cell r="F2929" t="str">
            <v>F</v>
          </cell>
          <cell r="G2929">
            <v>1</v>
          </cell>
          <cell r="I2929" t="str">
            <v>Vila Inhomirim - Nova Campina</v>
          </cell>
          <cell r="J2929" t="str">
            <v>SA</v>
          </cell>
          <cell r="K2929" t="str">
            <v>S</v>
          </cell>
          <cell r="L2929">
            <v>12.761020881670534</v>
          </cell>
          <cell r="M2929">
            <v>0</v>
          </cell>
          <cell r="N2929">
            <v>0</v>
          </cell>
          <cell r="O2929">
            <v>0</v>
          </cell>
          <cell r="P2929">
            <v>3.3000000000000002E-2</v>
          </cell>
          <cell r="Q2929">
            <v>111.87600315783938</v>
          </cell>
          <cell r="R2929">
            <v>3.95</v>
          </cell>
        </row>
        <row r="2930">
          <cell r="E2930">
            <v>16501200200</v>
          </cell>
          <cell r="F2930" t="str">
            <v>F</v>
          </cell>
          <cell r="G2930">
            <v>0</v>
          </cell>
          <cell r="H2930" t="str">
            <v>411N</v>
          </cell>
          <cell r="I2930" t="str">
            <v>Petrópolis - Imbariê (via Piabetá)</v>
          </cell>
          <cell r="J2930" t="str">
            <v>SA</v>
          </cell>
          <cell r="K2930" t="str">
            <v>C</v>
          </cell>
          <cell r="L2930">
            <v>27.146171693735496</v>
          </cell>
          <cell r="M2930">
            <v>0</v>
          </cell>
          <cell r="N2930">
            <v>0</v>
          </cell>
          <cell r="O2930">
            <v>0</v>
          </cell>
          <cell r="P2930">
            <v>7.0000000000000007E-2</v>
          </cell>
          <cell r="Q2930">
            <v>111.87600315783938</v>
          </cell>
          <cell r="R2930">
            <v>8.1</v>
          </cell>
        </row>
        <row r="2931">
          <cell r="E2931">
            <v>16501200201</v>
          </cell>
          <cell r="F2931" t="str">
            <v>F</v>
          </cell>
          <cell r="G2931">
            <v>1</v>
          </cell>
          <cell r="I2931" t="str">
            <v>Raiz da Serra - Imbariê</v>
          </cell>
          <cell r="J2931" t="str">
            <v>SA</v>
          </cell>
          <cell r="K2931" t="str">
            <v>S</v>
          </cell>
          <cell r="L2931">
            <v>12.761020881670534</v>
          </cell>
          <cell r="M2931">
            <v>0</v>
          </cell>
          <cell r="N2931">
            <v>0</v>
          </cell>
          <cell r="O2931">
            <v>0</v>
          </cell>
          <cell r="P2931">
            <v>3.3000000000000002E-2</v>
          </cell>
          <cell r="Q2931">
            <v>111.87600315783938</v>
          </cell>
          <cell r="R2931">
            <v>3.95</v>
          </cell>
        </row>
        <row r="2932">
          <cell r="E2932">
            <v>16501200202</v>
          </cell>
          <cell r="F2932" t="str">
            <v>F</v>
          </cell>
          <cell r="G2932">
            <v>2</v>
          </cell>
          <cell r="I2932" t="str">
            <v>Petrópolis - Meio da Serra</v>
          </cell>
          <cell r="J2932" t="str">
            <v>SA</v>
          </cell>
          <cell r="K2932" t="str">
            <v>S</v>
          </cell>
          <cell r="L2932">
            <v>12.761020881670534</v>
          </cell>
          <cell r="M2932">
            <v>0</v>
          </cell>
          <cell r="N2932">
            <v>0</v>
          </cell>
          <cell r="O2932">
            <v>0</v>
          </cell>
          <cell r="P2932">
            <v>3.3000000000000002E-2</v>
          </cell>
          <cell r="Q2932">
            <v>111.87600315783938</v>
          </cell>
          <cell r="R2932">
            <v>3.95</v>
          </cell>
        </row>
        <row r="2933">
          <cell r="E2933">
            <v>16501200300</v>
          </cell>
          <cell r="F2933" t="str">
            <v>D</v>
          </cell>
          <cell r="G2933">
            <v>0</v>
          </cell>
          <cell r="H2933" t="str">
            <v>704N</v>
          </cell>
          <cell r="I2933" t="str">
            <v>Raiz da Serra - Praia do Anil</v>
          </cell>
          <cell r="J2933" t="str">
            <v>SA</v>
          </cell>
          <cell r="K2933" t="str">
            <v>C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0.23499999999999999</v>
          </cell>
          <cell r="Q2933">
            <v>15.839268481438658</v>
          </cell>
          <cell r="R2933">
            <v>4</v>
          </cell>
        </row>
        <row r="2934">
          <cell r="E2934">
            <v>16501200301</v>
          </cell>
          <cell r="F2934" t="str">
            <v>D</v>
          </cell>
          <cell r="G2934">
            <v>1</v>
          </cell>
          <cell r="I2934" t="str">
            <v>Raiz da Serra - Imbariê</v>
          </cell>
          <cell r="J2934" t="str">
            <v>SA</v>
          </cell>
          <cell r="K2934" t="str">
            <v>S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0.23499999999999999</v>
          </cell>
          <cell r="Q2934">
            <v>15.839268481438658</v>
          </cell>
          <cell r="R2934">
            <v>4</v>
          </cell>
        </row>
        <row r="2935">
          <cell r="E2935">
            <v>16501200400</v>
          </cell>
          <cell r="F2935" t="str">
            <v>F</v>
          </cell>
          <cell r="G2935">
            <v>0</v>
          </cell>
          <cell r="I2935" t="str">
            <v>Petrópolis - Praia do Anil (via Piabetá) [microônibus]</v>
          </cell>
          <cell r="J2935" t="str">
            <v>AC</v>
          </cell>
          <cell r="K2935" t="str">
            <v>C</v>
          </cell>
          <cell r="L2935">
            <v>38.97911832946636</v>
          </cell>
          <cell r="M2935">
            <v>0</v>
          </cell>
          <cell r="N2935">
            <v>0</v>
          </cell>
          <cell r="O2935">
            <v>0</v>
          </cell>
          <cell r="P2935">
            <v>0.1</v>
          </cell>
          <cell r="Q2935">
            <v>111.87600315783938</v>
          </cell>
          <cell r="R2935">
            <v>17.05</v>
          </cell>
        </row>
        <row r="2936">
          <cell r="E2936">
            <v>16501200401</v>
          </cell>
          <cell r="F2936" t="str">
            <v>F</v>
          </cell>
          <cell r="G2936">
            <v>1</v>
          </cell>
          <cell r="I2936" t="str">
            <v>Petrópolis - Imbariê</v>
          </cell>
          <cell r="J2936" t="str">
            <v>AC</v>
          </cell>
          <cell r="K2936" t="str">
            <v>S</v>
          </cell>
          <cell r="L2936">
            <v>27.146171693735496</v>
          </cell>
          <cell r="M2936">
            <v>0</v>
          </cell>
          <cell r="N2936">
            <v>0</v>
          </cell>
          <cell r="O2936">
            <v>0</v>
          </cell>
          <cell r="P2936">
            <v>7.0000000000000007E-2</v>
          </cell>
          <cell r="Q2936">
            <v>111.87600315783938</v>
          </cell>
          <cell r="R2936">
            <v>12</v>
          </cell>
        </row>
        <row r="2937">
          <cell r="G2937" t="str">
            <v>RJ</v>
          </cell>
          <cell r="H2937">
            <v>166</v>
          </cell>
          <cell r="I2937" t="str">
            <v>EMPRESA TRANSTURISMO RIO MINHO LTDA.</v>
          </cell>
        </row>
        <row r="2938">
          <cell r="E2938">
            <v>16600200000</v>
          </cell>
          <cell r="F2938" t="str">
            <v>D</v>
          </cell>
          <cell r="G2938">
            <v>0</v>
          </cell>
          <cell r="H2938" t="str">
            <v>1930D</v>
          </cell>
          <cell r="I2938" t="str">
            <v>Niterói - Duque de Caxias (via PPCS)</v>
          </cell>
          <cell r="J2938" t="str">
            <v>A</v>
          </cell>
          <cell r="K2938" t="str">
            <v>O</v>
          </cell>
          <cell r="L2938">
            <v>0</v>
          </cell>
          <cell r="M2938">
            <v>0</v>
          </cell>
          <cell r="N2938">
            <v>0</v>
          </cell>
          <cell r="O2938">
            <v>0</v>
          </cell>
          <cell r="P2938">
            <v>66</v>
          </cell>
          <cell r="Q2938">
            <v>0.12892035223011838</v>
          </cell>
          <cell r="R2938">
            <v>19</v>
          </cell>
        </row>
        <row r="2939">
          <cell r="E2939">
            <v>16600200100</v>
          </cell>
          <cell r="F2939" t="str">
            <v>D</v>
          </cell>
          <cell r="G2939">
            <v>0</v>
          </cell>
          <cell r="H2939" t="str">
            <v>142C</v>
          </cell>
          <cell r="I2939" t="str">
            <v>Duque de Caxias - Niterói (via Rodoviária Novo Rio)</v>
          </cell>
          <cell r="J2939" t="str">
            <v>SA</v>
          </cell>
          <cell r="K2939" t="str">
            <v>C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56</v>
          </cell>
          <cell r="Q2939">
            <v>0.15839268481438662</v>
          </cell>
          <cell r="R2939">
            <v>9.15</v>
          </cell>
        </row>
        <row r="2940">
          <cell r="E2940">
            <v>16600200300</v>
          </cell>
          <cell r="F2940" t="str">
            <v>D</v>
          </cell>
          <cell r="G2940">
            <v>0</v>
          </cell>
          <cell r="H2940" t="str">
            <v>141C</v>
          </cell>
          <cell r="I2940" t="str">
            <v>Niterói - Duque de Caxias (via PPCS)</v>
          </cell>
          <cell r="J2940" t="str">
            <v>SA</v>
          </cell>
          <cell r="K2940" t="str">
            <v>C</v>
          </cell>
          <cell r="L2940">
            <v>35.1</v>
          </cell>
          <cell r="M2940">
            <v>0</v>
          </cell>
          <cell r="N2940">
            <v>0</v>
          </cell>
          <cell r="O2940">
            <v>0</v>
          </cell>
          <cell r="P2940">
            <v>56</v>
          </cell>
          <cell r="Q2940">
            <v>0.15839268481438662</v>
          </cell>
          <cell r="R2940">
            <v>9.15</v>
          </cell>
        </row>
        <row r="2941">
          <cell r="E2941">
            <v>16600200400</v>
          </cell>
          <cell r="F2941" t="str">
            <v>D</v>
          </cell>
          <cell r="G2941">
            <v>0</v>
          </cell>
          <cell r="H2941" t="str">
            <v>1931D</v>
          </cell>
          <cell r="I2941" t="str">
            <v>Duque de Caxias - São Gonçalo (via Benjamin Constant/Porto Velho)</v>
          </cell>
          <cell r="J2941" t="str">
            <v>A</v>
          </cell>
          <cell r="K2941" t="str">
            <v>C</v>
          </cell>
          <cell r="L2941">
            <v>44</v>
          </cell>
          <cell r="M2941">
            <v>0.33053588104814463</v>
          </cell>
          <cell r="N2941">
            <v>0</v>
          </cell>
          <cell r="O2941">
            <v>0.42927474451400327</v>
          </cell>
          <cell r="P2941">
            <v>0</v>
          </cell>
          <cell r="Q2941">
            <v>0</v>
          </cell>
          <cell r="R2941">
            <v>14.8</v>
          </cell>
        </row>
        <row r="2942">
          <cell r="E2942">
            <v>16600200500</v>
          </cell>
          <cell r="F2942" t="str">
            <v>D</v>
          </cell>
          <cell r="G2942">
            <v>0</v>
          </cell>
          <cell r="H2942" t="str">
            <v>144C</v>
          </cell>
          <cell r="I2942" t="str">
            <v>Duque de Caxias - São Gonçalo (via Doutor March)</v>
          </cell>
          <cell r="J2942" t="str">
            <v>SA</v>
          </cell>
          <cell r="K2942" t="str">
            <v>C</v>
          </cell>
          <cell r="L2942">
            <v>75</v>
          </cell>
          <cell r="M2942">
            <v>0</v>
          </cell>
          <cell r="N2942">
            <v>0</v>
          </cell>
          <cell r="O2942">
            <v>0</v>
          </cell>
          <cell r="P2942">
            <v>56</v>
          </cell>
          <cell r="Q2942">
            <v>0.15839268481438662</v>
          </cell>
          <cell r="R2942">
            <v>9.15</v>
          </cell>
        </row>
        <row r="2943">
          <cell r="E2943">
            <v>16600300000</v>
          </cell>
          <cell r="F2943" t="str">
            <v>D</v>
          </cell>
          <cell r="G2943">
            <v>0</v>
          </cell>
          <cell r="H2943" t="str">
            <v>1940D</v>
          </cell>
          <cell r="I2943" t="str">
            <v>Niterói - Nova Iguaçu (via São João/PPCS)</v>
          </cell>
          <cell r="J2943" t="str">
            <v>A</v>
          </cell>
          <cell r="K2943" t="str">
            <v>O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69</v>
          </cell>
          <cell r="Q2943">
            <v>0.12892035223011838</v>
          </cell>
          <cell r="R2943">
            <v>19.899999999999999</v>
          </cell>
        </row>
        <row r="2944">
          <cell r="E2944">
            <v>16600300001</v>
          </cell>
          <cell r="F2944" t="str">
            <v>D</v>
          </cell>
          <cell r="G2944">
            <v>1</v>
          </cell>
          <cell r="I2944" t="str">
            <v>Niterói - São João de Meriti</v>
          </cell>
          <cell r="J2944" t="str">
            <v>A</v>
          </cell>
          <cell r="K2944" t="str">
            <v>S</v>
          </cell>
          <cell r="L2944">
            <v>37.5</v>
          </cell>
          <cell r="M2944">
            <v>0.33053588104814463</v>
          </cell>
          <cell r="N2944">
            <v>0</v>
          </cell>
          <cell r="O2944">
            <v>0.42927474451400327</v>
          </cell>
          <cell r="P2944">
            <v>0</v>
          </cell>
          <cell r="Q2944">
            <v>0</v>
          </cell>
          <cell r="R2944">
            <v>12.65</v>
          </cell>
        </row>
        <row r="2945">
          <cell r="E2945">
            <v>16600300100</v>
          </cell>
          <cell r="F2945" t="str">
            <v>D</v>
          </cell>
          <cell r="G2945">
            <v>0</v>
          </cell>
          <cell r="H2945" t="str">
            <v>143C</v>
          </cell>
          <cell r="I2945" t="str">
            <v>Niterói - Nova Iguaçu (via PPCS/S. J. Meriti)</v>
          </cell>
          <cell r="J2945" t="str">
            <v>SA</v>
          </cell>
          <cell r="K2945" t="str">
            <v>C</v>
          </cell>
          <cell r="L2945">
            <v>56.2</v>
          </cell>
          <cell r="M2945">
            <v>0</v>
          </cell>
          <cell r="N2945">
            <v>0</v>
          </cell>
          <cell r="O2945">
            <v>0</v>
          </cell>
          <cell r="P2945">
            <v>60</v>
          </cell>
          <cell r="Q2945">
            <v>0.15839268481438662</v>
          </cell>
          <cell r="R2945">
            <v>9.8000000000000007</v>
          </cell>
        </row>
        <row r="2946">
          <cell r="E2946">
            <v>16600300101</v>
          </cell>
          <cell r="F2946" t="str">
            <v>D</v>
          </cell>
          <cell r="G2946">
            <v>1</v>
          </cell>
          <cell r="I2946" t="str">
            <v>Niterói - São João de Meriti</v>
          </cell>
          <cell r="J2946" t="str">
            <v>SA</v>
          </cell>
          <cell r="K2946" t="str">
            <v>S</v>
          </cell>
          <cell r="L2946">
            <v>37.5</v>
          </cell>
          <cell r="M2946">
            <v>0</v>
          </cell>
          <cell r="N2946">
            <v>0</v>
          </cell>
          <cell r="O2946">
            <v>0</v>
          </cell>
          <cell r="P2946">
            <v>60</v>
          </cell>
          <cell r="Q2946">
            <v>0.15839268481438662</v>
          </cell>
          <cell r="R2946">
            <v>9.8000000000000007</v>
          </cell>
        </row>
        <row r="2947">
          <cell r="E2947">
            <v>16600300200</v>
          </cell>
          <cell r="F2947" t="str">
            <v>D</v>
          </cell>
          <cell r="G2947">
            <v>0</v>
          </cell>
          <cell r="H2947" t="str">
            <v>1941D</v>
          </cell>
          <cell r="I2947" t="str">
            <v>Niterói - Nova Iguaçu (via PPCS/Dutra)</v>
          </cell>
          <cell r="J2947" t="str">
            <v>A</v>
          </cell>
          <cell r="K2947" t="str">
            <v>C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69</v>
          </cell>
          <cell r="Q2947">
            <v>0.12892035223011838</v>
          </cell>
          <cell r="R2947">
            <v>19.899999999999999</v>
          </cell>
        </row>
        <row r="2948">
          <cell r="G2948" t="str">
            <v>RJ</v>
          </cell>
          <cell r="H2948">
            <v>167</v>
          </cell>
          <cell r="I2948" t="str">
            <v>TRANSPORTE MAGELI LTDA.</v>
          </cell>
        </row>
        <row r="2949">
          <cell r="E2949">
            <v>16700100000</v>
          </cell>
          <cell r="F2949" t="str">
            <v>D</v>
          </cell>
          <cell r="G2949">
            <v>0</v>
          </cell>
          <cell r="H2949" t="str">
            <v>514B</v>
          </cell>
          <cell r="I2949" t="str">
            <v>Eden - Central</v>
          </cell>
          <cell r="J2949" t="str">
            <v>SA</v>
          </cell>
          <cell r="K2949" t="str">
            <v>O</v>
          </cell>
          <cell r="L2949">
            <v>0</v>
          </cell>
          <cell r="M2949">
            <v>0</v>
          </cell>
          <cell r="N2949">
            <v>0</v>
          </cell>
          <cell r="O2949">
            <v>0</v>
          </cell>
          <cell r="P2949">
            <v>0.44</v>
          </cell>
          <cell r="Q2949">
            <v>15.839268481438658</v>
          </cell>
          <cell r="R2949">
            <v>7.25</v>
          </cell>
        </row>
        <row r="2950">
          <cell r="E2950">
            <v>16700200000</v>
          </cell>
          <cell r="F2950" t="str">
            <v>D</v>
          </cell>
          <cell r="G2950">
            <v>0</v>
          </cell>
          <cell r="H2950" t="str">
            <v>513B</v>
          </cell>
          <cell r="I2950" t="str">
            <v>Vila Tiradentes - Central (via Vila Rosali)</v>
          </cell>
          <cell r="J2950" t="str">
            <v>SA</v>
          </cell>
          <cell r="K2950" t="str">
            <v>O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0.44</v>
          </cell>
          <cell r="Q2950">
            <v>15.839268481438658</v>
          </cell>
          <cell r="R2950">
            <v>7.25</v>
          </cell>
        </row>
        <row r="2951">
          <cell r="E2951">
            <v>16700300000</v>
          </cell>
          <cell r="F2951" t="str">
            <v>D</v>
          </cell>
          <cell r="G2951">
            <v>0</v>
          </cell>
          <cell r="H2951" t="str">
            <v>512B</v>
          </cell>
          <cell r="I2951" t="str">
            <v>Vilar dos Teles - Central</v>
          </cell>
          <cell r="J2951" t="str">
            <v>SA</v>
          </cell>
          <cell r="K2951" t="str">
            <v>O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0.44</v>
          </cell>
          <cell r="Q2951">
            <v>15.839268481438658</v>
          </cell>
          <cell r="R2951">
            <v>7.25</v>
          </cell>
        </row>
        <row r="2952">
          <cell r="E2952">
            <v>16700300100</v>
          </cell>
          <cell r="F2952" t="str">
            <v>D</v>
          </cell>
          <cell r="G2952">
            <v>0</v>
          </cell>
          <cell r="H2952" t="str">
            <v>1512B</v>
          </cell>
          <cell r="I2952" t="str">
            <v>Vilar dos Teles - Castelo</v>
          </cell>
          <cell r="J2952" t="str">
            <v>A</v>
          </cell>
          <cell r="K2952" t="str">
            <v>C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6.5000000000000002E-2</v>
          </cell>
          <cell r="Q2952">
            <v>105.9259591856556</v>
          </cell>
          <cell r="R2952">
            <v>15.5</v>
          </cell>
        </row>
        <row r="2953">
          <cell r="E2953">
            <v>16700400000</v>
          </cell>
          <cell r="F2953" t="str">
            <v>D</v>
          </cell>
          <cell r="G2953">
            <v>0</v>
          </cell>
          <cell r="H2953" t="str">
            <v>140B</v>
          </cell>
          <cell r="I2953" t="str">
            <v>São João de Meriti - Central</v>
          </cell>
          <cell r="J2953" t="str">
            <v>SA</v>
          </cell>
          <cell r="K2953" t="str">
            <v>O</v>
          </cell>
          <cell r="L2953">
            <v>0</v>
          </cell>
          <cell r="M2953">
            <v>0</v>
          </cell>
          <cell r="N2953">
            <v>0</v>
          </cell>
          <cell r="O2953">
            <v>0</v>
          </cell>
          <cell r="P2953">
            <v>0.44</v>
          </cell>
          <cell r="Q2953">
            <v>15.839268481438658</v>
          </cell>
          <cell r="R2953">
            <v>7.25</v>
          </cell>
        </row>
        <row r="2954">
          <cell r="E2954">
            <v>16700400100</v>
          </cell>
          <cell r="F2954" t="str">
            <v>D</v>
          </cell>
          <cell r="G2954">
            <v>0</v>
          </cell>
          <cell r="H2954" t="str">
            <v>511B</v>
          </cell>
          <cell r="I2954" t="str">
            <v>Parque Araruama - Central</v>
          </cell>
          <cell r="J2954" t="str">
            <v>SA</v>
          </cell>
          <cell r="K2954" t="str">
            <v>C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0.44</v>
          </cell>
          <cell r="Q2954">
            <v>15.839268481438658</v>
          </cell>
          <cell r="R2954">
            <v>7.25</v>
          </cell>
        </row>
        <row r="2955">
          <cell r="E2955">
            <v>16700400200</v>
          </cell>
          <cell r="F2955" t="str">
            <v>D</v>
          </cell>
          <cell r="G2955">
            <v>0</v>
          </cell>
          <cell r="H2955" t="str">
            <v>516B</v>
          </cell>
          <cell r="I2955" t="str">
            <v>Venda Velha - Central</v>
          </cell>
          <cell r="J2955" t="str">
            <v>SA</v>
          </cell>
          <cell r="K2955" t="str">
            <v>C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0.44</v>
          </cell>
          <cell r="Q2955">
            <v>15.839268481438658</v>
          </cell>
          <cell r="R2955">
            <v>7.25</v>
          </cell>
        </row>
        <row r="2956">
          <cell r="E2956">
            <v>16700400300</v>
          </cell>
          <cell r="F2956" t="str">
            <v>D</v>
          </cell>
          <cell r="G2956">
            <v>0</v>
          </cell>
          <cell r="H2956" t="str">
            <v>1140B</v>
          </cell>
          <cell r="I2956" t="str">
            <v>Éden - Castelo</v>
          </cell>
          <cell r="J2956" t="str">
            <v>A</v>
          </cell>
          <cell r="K2956" t="str">
            <v>C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6.5000000000000002E-2</v>
          </cell>
          <cell r="Q2956">
            <v>105.9259591856556</v>
          </cell>
          <cell r="R2956">
            <v>15.5</v>
          </cell>
        </row>
        <row r="2957">
          <cell r="G2957" t="str">
            <v>RJ</v>
          </cell>
          <cell r="H2957">
            <v>168</v>
          </cell>
          <cell r="I2957" t="str">
            <v>TRANSPORTE E TURISMO ALTO MINHO LTDA.</v>
          </cell>
        </row>
        <row r="2958">
          <cell r="E2958">
            <v>16800200000</v>
          </cell>
          <cell r="F2958" t="str">
            <v>D</v>
          </cell>
          <cell r="G2958">
            <v>0</v>
          </cell>
          <cell r="H2958" t="str">
            <v>600I</v>
          </cell>
          <cell r="I2958" t="str">
            <v>Nova Iguaçu - Belford Roxo (via BNH)</v>
          </cell>
          <cell r="J2958" t="str">
            <v>SA</v>
          </cell>
          <cell r="K2958" t="str">
            <v>O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0.23499999999999999</v>
          </cell>
          <cell r="Q2958">
            <v>15.839268481438658</v>
          </cell>
          <cell r="R2958">
            <v>4</v>
          </cell>
        </row>
        <row r="2959">
          <cell r="E2959">
            <v>16800200100</v>
          </cell>
          <cell r="F2959" t="str">
            <v>D</v>
          </cell>
          <cell r="G2959">
            <v>0</v>
          </cell>
          <cell r="H2959" t="str">
            <v>601I</v>
          </cell>
          <cell r="I2959" t="str">
            <v>Nova Iguaçu - Belford Roxo (via Antônio José Bittencourt)</v>
          </cell>
          <cell r="J2959" t="str">
            <v>SA</v>
          </cell>
          <cell r="K2959" t="str">
            <v>C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0.23499999999999999</v>
          </cell>
          <cell r="Q2959">
            <v>15.839268481438658</v>
          </cell>
          <cell r="R2959">
            <v>4</v>
          </cell>
        </row>
        <row r="2960">
          <cell r="E2960">
            <v>16800200200</v>
          </cell>
          <cell r="F2960" t="str">
            <v>D</v>
          </cell>
          <cell r="G2960">
            <v>0</v>
          </cell>
          <cell r="H2960" t="str">
            <v>602I</v>
          </cell>
          <cell r="I2960" t="str">
            <v>Nova Iguaçu - Belford Roxo (via Nilópolis)</v>
          </cell>
          <cell r="J2960" t="str">
            <v>SA</v>
          </cell>
          <cell r="K2960" t="str">
            <v>C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0.23499999999999999</v>
          </cell>
          <cell r="Q2960">
            <v>15.839268481438658</v>
          </cell>
          <cell r="R2960">
            <v>4</v>
          </cell>
        </row>
        <row r="2961">
          <cell r="E2961">
            <v>16800300000</v>
          </cell>
          <cell r="F2961" t="str">
            <v>D</v>
          </cell>
          <cell r="G2961">
            <v>0</v>
          </cell>
          <cell r="H2961" t="str">
            <v>661I</v>
          </cell>
          <cell r="I2961" t="str">
            <v>Nova Iguaçu - Vila Emil (via Santo Elias)</v>
          </cell>
          <cell r="J2961" t="str">
            <v>SA</v>
          </cell>
          <cell r="K2961" t="str">
            <v>O</v>
          </cell>
          <cell r="L2961">
            <v>0</v>
          </cell>
          <cell r="M2961">
            <v>0</v>
          </cell>
          <cell r="N2961">
            <v>0</v>
          </cell>
          <cell r="O2961">
            <v>0</v>
          </cell>
          <cell r="P2961">
            <v>0.23499999999999999</v>
          </cell>
          <cell r="Q2961">
            <v>15.839268481438658</v>
          </cell>
          <cell r="R2961">
            <v>4</v>
          </cell>
        </row>
        <row r="2962">
          <cell r="E2962">
            <v>16800600000</v>
          </cell>
          <cell r="F2962" t="str">
            <v>D</v>
          </cell>
          <cell r="G2962">
            <v>0</v>
          </cell>
          <cell r="H2962" t="str">
            <v>663I</v>
          </cell>
          <cell r="I2962" t="str">
            <v>Nova Iguaçu - Jacutinga</v>
          </cell>
          <cell r="J2962" t="str">
            <v>SA</v>
          </cell>
          <cell r="K2962" t="str">
            <v>O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0.23499999999999999</v>
          </cell>
          <cell r="Q2962">
            <v>15.839268481438658</v>
          </cell>
          <cell r="R2962">
            <v>4</v>
          </cell>
        </row>
        <row r="2963">
          <cell r="G2963" t="str">
            <v>RJ</v>
          </cell>
          <cell r="H2963">
            <v>169</v>
          </cell>
          <cell r="I2963" t="str">
            <v>VIAÇÃO AGULHAS NEGRAS LTDA.</v>
          </cell>
        </row>
        <row r="2964">
          <cell r="E2964">
            <v>16900100000</v>
          </cell>
          <cell r="F2964" t="str">
            <v>F</v>
          </cell>
          <cell r="G2964">
            <v>0</v>
          </cell>
          <cell r="H2964" t="str">
            <v>P750</v>
          </cell>
          <cell r="I2964" t="str">
            <v>São Geraldo - Jardim Primavera (via Volta Redonda)</v>
          </cell>
          <cell r="J2964" t="str">
            <v>SA</v>
          </cell>
          <cell r="K2964" t="str">
            <v>Req.</v>
          </cell>
          <cell r="L2964">
            <v>15</v>
          </cell>
          <cell r="M2964">
            <v>0</v>
          </cell>
          <cell r="N2964">
            <v>0</v>
          </cell>
          <cell r="O2964">
            <v>0</v>
          </cell>
          <cell r="P2964">
            <v>1.34E-2</v>
          </cell>
          <cell r="Q2964">
            <v>253.84982359851278</v>
          </cell>
          <cell r="R2964">
            <v>3.65</v>
          </cell>
        </row>
        <row r="2965">
          <cell r="E2965">
            <v>16900200000</v>
          </cell>
          <cell r="F2965" t="str">
            <v>F</v>
          </cell>
          <cell r="G2965">
            <v>0</v>
          </cell>
          <cell r="H2965" t="str">
            <v>P715</v>
          </cell>
          <cell r="I2965" t="str">
            <v>São Geraldo - Mangueiras (via Rua 14)</v>
          </cell>
          <cell r="J2965" t="str">
            <v>SA</v>
          </cell>
          <cell r="K2965" t="str">
            <v>O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1.34E-2</v>
          </cell>
          <cell r="Q2965">
            <v>253.84982359851278</v>
          </cell>
          <cell r="R2965">
            <v>3.65</v>
          </cell>
        </row>
        <row r="2966">
          <cell r="E2966">
            <v>16900200100</v>
          </cell>
          <cell r="F2966" t="str">
            <v>F</v>
          </cell>
          <cell r="G2966">
            <v>0</v>
          </cell>
          <cell r="H2966" t="str">
            <v>P716</v>
          </cell>
          <cell r="I2966" t="str">
            <v xml:space="preserve">São Geraldo - Bairro Paraiso </v>
          </cell>
          <cell r="J2966" t="str">
            <v>SA</v>
          </cell>
          <cell r="K2966" t="str">
            <v>C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1.34E-2</v>
          </cell>
          <cell r="Q2966">
            <v>253.84982359851278</v>
          </cell>
          <cell r="R2966">
            <v>3.65</v>
          </cell>
        </row>
        <row r="2967">
          <cell r="E2967">
            <v>16900300000</v>
          </cell>
          <cell r="F2967" t="str">
            <v>F</v>
          </cell>
          <cell r="G2967">
            <v>0</v>
          </cell>
          <cell r="H2967" t="str">
            <v>P710</v>
          </cell>
          <cell r="I2967" t="str">
            <v>São Geraldo - Bairro Nove de Abril (via Rua 14)</v>
          </cell>
          <cell r="J2967" t="str">
            <v>SA</v>
          </cell>
          <cell r="K2967" t="str">
            <v>O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1.34E-2</v>
          </cell>
          <cell r="Q2967">
            <v>253.84982359851278</v>
          </cell>
          <cell r="R2967">
            <v>3.65</v>
          </cell>
        </row>
        <row r="2968">
          <cell r="E2968">
            <v>16900300100</v>
          </cell>
          <cell r="F2968" t="str">
            <v>F</v>
          </cell>
          <cell r="G2968">
            <v>0</v>
          </cell>
          <cell r="H2968" t="str">
            <v>P711</v>
          </cell>
          <cell r="I2968" t="str">
            <v xml:space="preserve">São Geraldo - Presidente Dutra </v>
          </cell>
          <cell r="J2968" t="str">
            <v>SA</v>
          </cell>
          <cell r="K2968" t="str">
            <v>C</v>
          </cell>
          <cell r="L2968">
            <v>0</v>
          </cell>
          <cell r="M2968">
            <v>0</v>
          </cell>
          <cell r="N2968">
            <v>0</v>
          </cell>
          <cell r="O2968">
            <v>0</v>
          </cell>
          <cell r="P2968">
            <v>1.34E-2</v>
          </cell>
          <cell r="Q2968">
            <v>253.84982359851278</v>
          </cell>
          <cell r="R2968">
            <v>3.65</v>
          </cell>
        </row>
        <row r="2969">
          <cell r="E2969">
            <v>16900300200</v>
          </cell>
          <cell r="F2969" t="str">
            <v>F</v>
          </cell>
          <cell r="G2969">
            <v>0</v>
          </cell>
          <cell r="H2969" t="str">
            <v>P717</v>
          </cell>
          <cell r="I2969" t="str">
            <v>São Geraldo - Bairro Boa Vista</v>
          </cell>
          <cell r="J2969" t="str">
            <v>SA</v>
          </cell>
          <cell r="K2969" t="str">
            <v>C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1.34E-2</v>
          </cell>
          <cell r="Q2969">
            <v>253.84982359851278</v>
          </cell>
          <cell r="R2969">
            <v>3.65</v>
          </cell>
        </row>
        <row r="2970">
          <cell r="E2970">
            <v>16900300300</v>
          </cell>
          <cell r="F2970" t="str">
            <v>F</v>
          </cell>
          <cell r="G2970">
            <v>0</v>
          </cell>
          <cell r="H2970" t="str">
            <v>P718</v>
          </cell>
          <cell r="I2970" t="str">
            <v xml:space="preserve">São Geraldo - Jardim Guanabara  </v>
          </cell>
          <cell r="J2970" t="str">
            <v>SA</v>
          </cell>
          <cell r="K2970" t="str">
            <v>C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1.34E-2</v>
          </cell>
          <cell r="Q2970">
            <v>253.84982359851278</v>
          </cell>
          <cell r="R2970">
            <v>3.65</v>
          </cell>
        </row>
        <row r="2971">
          <cell r="E2971">
            <v>16900300400</v>
          </cell>
          <cell r="F2971" t="str">
            <v>F</v>
          </cell>
          <cell r="G2971">
            <v>0</v>
          </cell>
          <cell r="H2971" t="str">
            <v>P712</v>
          </cell>
          <cell r="I2971" t="str">
            <v xml:space="preserve">São Geraldo - Jardim Redentor  </v>
          </cell>
          <cell r="J2971" t="str">
            <v>SA</v>
          </cell>
          <cell r="K2971" t="str">
            <v>C</v>
          </cell>
          <cell r="L2971">
            <v>0</v>
          </cell>
          <cell r="M2971">
            <v>0</v>
          </cell>
          <cell r="N2971">
            <v>0</v>
          </cell>
          <cell r="O2971">
            <v>0</v>
          </cell>
          <cell r="P2971">
            <v>1.34E-2</v>
          </cell>
          <cell r="Q2971">
            <v>253.84982359851278</v>
          </cell>
          <cell r="R2971">
            <v>3.65</v>
          </cell>
        </row>
        <row r="2972">
          <cell r="E2972">
            <v>16900300500</v>
          </cell>
          <cell r="F2972" t="str">
            <v>F</v>
          </cell>
          <cell r="G2972">
            <v>0</v>
          </cell>
          <cell r="H2972" t="str">
            <v>P714</v>
          </cell>
          <cell r="I2972" t="str">
            <v>São Geraldo - São Judas Tadeu</v>
          </cell>
          <cell r="J2972" t="str">
            <v>SA</v>
          </cell>
          <cell r="K2972" t="str">
            <v>C</v>
          </cell>
          <cell r="L2972">
            <v>0</v>
          </cell>
          <cell r="M2972">
            <v>0</v>
          </cell>
          <cell r="N2972">
            <v>0</v>
          </cell>
          <cell r="O2972">
            <v>0</v>
          </cell>
          <cell r="P2972">
            <v>1.34E-2</v>
          </cell>
          <cell r="Q2972">
            <v>253.84982359851278</v>
          </cell>
          <cell r="R2972">
            <v>3.65</v>
          </cell>
        </row>
        <row r="2973">
          <cell r="E2973">
            <v>16900300600</v>
          </cell>
          <cell r="F2973" t="str">
            <v>F</v>
          </cell>
          <cell r="G2973">
            <v>0</v>
          </cell>
          <cell r="H2973" t="str">
            <v>P713</v>
          </cell>
          <cell r="I2973" t="str">
            <v>Jardim Belvedere - Bairro Nove de Abril</v>
          </cell>
          <cell r="J2973" t="str">
            <v>SA</v>
          </cell>
          <cell r="K2973" t="str">
            <v>C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  <cell r="P2973">
            <v>1.34E-2</v>
          </cell>
          <cell r="Q2973">
            <v>253.84982359851278</v>
          </cell>
          <cell r="R2973">
            <v>3.65</v>
          </cell>
        </row>
        <row r="2974">
          <cell r="G2974" t="str">
            <v>RJ</v>
          </cell>
          <cell r="H2974">
            <v>170</v>
          </cell>
          <cell r="I2974" t="str">
            <v>SANTA EUGÊNIA TRANSPORTES E TURISMO LTDA.</v>
          </cell>
        </row>
        <row r="2975">
          <cell r="E2975">
            <v>17000100000</v>
          </cell>
          <cell r="F2975" t="str">
            <v>D</v>
          </cell>
          <cell r="G2975">
            <v>0</v>
          </cell>
          <cell r="H2975" t="str">
            <v>770I</v>
          </cell>
          <cell r="I2975" t="str">
            <v xml:space="preserve">Borba Gato - Bayer do Brasil </v>
          </cell>
          <cell r="J2975" t="str">
            <v>SA</v>
          </cell>
          <cell r="K2975" t="str">
            <v>O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0.23499999999999999</v>
          </cell>
          <cell r="Q2975">
            <v>15.839268481438658</v>
          </cell>
          <cell r="R2975">
            <v>4</v>
          </cell>
        </row>
        <row r="2976">
          <cell r="G2976" t="str">
            <v>RJ</v>
          </cell>
          <cell r="H2976">
            <v>171</v>
          </cell>
          <cell r="I2976" t="str">
            <v>VIAÇÃO BEIRA MAR LTDA.</v>
          </cell>
        </row>
        <row r="2977">
          <cell r="E2977">
            <v>17100100000</v>
          </cell>
          <cell r="F2977" t="str">
            <v>D</v>
          </cell>
          <cell r="G2977">
            <v>0</v>
          </cell>
          <cell r="H2977" t="str">
            <v>142I</v>
          </cell>
          <cell r="I2977" t="str">
            <v>Duque de Caxias - São João de Meriti (via Venda Velha)</v>
          </cell>
          <cell r="J2977" t="str">
            <v>SA</v>
          </cell>
          <cell r="K2977" t="str">
            <v>O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0.23499999999999999</v>
          </cell>
          <cell r="Q2977">
            <v>15.839268481438658</v>
          </cell>
          <cell r="R2977">
            <v>4</v>
          </cell>
        </row>
        <row r="2978">
          <cell r="E2978">
            <v>17100200000</v>
          </cell>
          <cell r="F2978" t="str">
            <v>D</v>
          </cell>
          <cell r="G2978">
            <v>0</v>
          </cell>
          <cell r="H2978" t="str">
            <v>141I</v>
          </cell>
          <cell r="I2978" t="str">
            <v>Duque de Caxias - São João de Meriti (via Rua 13)</v>
          </cell>
          <cell r="J2978" t="str">
            <v>SA</v>
          </cell>
          <cell r="K2978" t="str">
            <v>O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0.23499999999999999</v>
          </cell>
          <cell r="Q2978">
            <v>15.839268481438658</v>
          </cell>
          <cell r="R2978">
            <v>4</v>
          </cell>
        </row>
        <row r="2979">
          <cell r="G2979" t="str">
            <v>RJ</v>
          </cell>
          <cell r="H2979">
            <v>174</v>
          </cell>
          <cell r="I2979" t="str">
            <v>VIAÇÃO CIDADE DO AÇO LTDA.</v>
          </cell>
        </row>
        <row r="2980">
          <cell r="E2980">
            <v>16000100100</v>
          </cell>
          <cell r="F2980" t="str">
            <v>F</v>
          </cell>
          <cell r="G2980">
            <v>0</v>
          </cell>
          <cell r="H2980" t="str">
            <v>P501</v>
          </cell>
          <cell r="I2980" t="str">
            <v>Vista Alegre - Volta Redonda</v>
          </cell>
          <cell r="J2980" t="str">
            <v>SA</v>
          </cell>
          <cell r="K2980" t="str">
            <v>C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1.6400000000000001E-2</v>
          </cell>
          <cell r="Q2980">
            <v>253.84982359851278</v>
          </cell>
          <cell r="R2980">
            <v>4.45</v>
          </cell>
        </row>
        <row r="2981">
          <cell r="E2981">
            <v>17400100000</v>
          </cell>
          <cell r="F2981" t="str">
            <v>F</v>
          </cell>
          <cell r="G2981">
            <v>0</v>
          </cell>
          <cell r="I2981" t="str">
            <v xml:space="preserve">Barra Mansa - Belvedere  </v>
          </cell>
          <cell r="J2981" t="str">
            <v>A</v>
          </cell>
          <cell r="K2981" t="str">
            <v>O</v>
          </cell>
          <cell r="L2981">
            <v>84.3</v>
          </cell>
          <cell r="M2981">
            <v>0.31105125974876691</v>
          </cell>
          <cell r="N2981">
            <v>0</v>
          </cell>
          <cell r="O2981">
            <v>0.35356905784392223</v>
          </cell>
          <cell r="P2981">
            <v>0</v>
          </cell>
          <cell r="Q2981">
            <v>0</v>
          </cell>
          <cell r="R2981">
            <v>26.5</v>
          </cell>
        </row>
        <row r="2982">
          <cell r="E2982">
            <v>17400100001</v>
          </cell>
          <cell r="F2982" t="str">
            <v>F</v>
          </cell>
          <cell r="G2982">
            <v>1</v>
          </cell>
          <cell r="I2982" t="str">
            <v>Barra Mansa - Arrozal</v>
          </cell>
          <cell r="J2982" t="str">
            <v>A</v>
          </cell>
          <cell r="K2982" t="str">
            <v>S</v>
          </cell>
          <cell r="L2982">
            <v>35</v>
          </cell>
          <cell r="M2982">
            <v>0.31105125974876691</v>
          </cell>
          <cell r="N2982">
            <v>0</v>
          </cell>
          <cell r="O2982">
            <v>0.35356905784392223</v>
          </cell>
          <cell r="P2982">
            <v>0</v>
          </cell>
          <cell r="Q2982">
            <v>0</v>
          </cell>
          <cell r="R2982">
            <v>11.15</v>
          </cell>
        </row>
        <row r="2983">
          <cell r="E2983">
            <v>17400100002</v>
          </cell>
          <cell r="F2983" t="str">
            <v>F</v>
          </cell>
          <cell r="G2983">
            <v>2</v>
          </cell>
          <cell r="I2983" t="str">
            <v>Barra Mansa - Piraí</v>
          </cell>
          <cell r="J2983" t="str">
            <v>A</v>
          </cell>
          <cell r="K2983" t="str">
            <v>S</v>
          </cell>
          <cell r="L2983">
            <v>54.2</v>
          </cell>
          <cell r="M2983">
            <v>0.31105125974876691</v>
          </cell>
          <cell r="N2983">
            <v>0</v>
          </cell>
          <cell r="O2983">
            <v>0.35356905784392223</v>
          </cell>
          <cell r="P2983">
            <v>0</v>
          </cell>
          <cell r="Q2983">
            <v>0</v>
          </cell>
          <cell r="R2983">
            <v>17.149999999999999</v>
          </cell>
        </row>
        <row r="2984">
          <cell r="E2984">
            <v>17400100003</v>
          </cell>
          <cell r="F2984" t="str">
            <v>F</v>
          </cell>
          <cell r="G2984">
            <v>3</v>
          </cell>
          <cell r="I2984" t="str">
            <v>Volta Redonda - Arrozal</v>
          </cell>
          <cell r="J2984" t="str">
            <v>A</v>
          </cell>
          <cell r="K2984" t="str">
            <v>S</v>
          </cell>
          <cell r="L2984">
            <v>25.5</v>
          </cell>
          <cell r="M2984">
            <v>0.31105125974876691</v>
          </cell>
          <cell r="N2984">
            <v>0</v>
          </cell>
          <cell r="O2984">
            <v>0.35356905784392223</v>
          </cell>
          <cell r="P2984">
            <v>0</v>
          </cell>
          <cell r="Q2984">
            <v>0</v>
          </cell>
          <cell r="R2984">
            <v>8.1999999999999993</v>
          </cell>
        </row>
        <row r="2985">
          <cell r="E2985">
            <v>17400100004</v>
          </cell>
          <cell r="F2985" t="str">
            <v>F</v>
          </cell>
          <cell r="G2985">
            <v>4</v>
          </cell>
          <cell r="I2985" t="str">
            <v>Volta Redonda - Piraí</v>
          </cell>
          <cell r="J2985" t="str">
            <v>A</v>
          </cell>
          <cell r="K2985" t="str">
            <v>S</v>
          </cell>
          <cell r="L2985">
            <v>44.7</v>
          </cell>
          <cell r="M2985">
            <v>0.31105125974876691</v>
          </cell>
          <cell r="N2985">
            <v>0</v>
          </cell>
          <cell r="O2985">
            <v>0.35356905784392223</v>
          </cell>
          <cell r="P2985">
            <v>0</v>
          </cell>
          <cell r="Q2985">
            <v>0</v>
          </cell>
          <cell r="R2985">
            <v>14.2</v>
          </cell>
        </row>
        <row r="2986">
          <cell r="E2986">
            <v>17400100005</v>
          </cell>
          <cell r="F2986" t="str">
            <v>F</v>
          </cell>
          <cell r="G2986">
            <v>5</v>
          </cell>
          <cell r="I2986" t="str">
            <v>Volta Redonda - Belvedere</v>
          </cell>
          <cell r="J2986" t="str">
            <v>A</v>
          </cell>
          <cell r="K2986" t="str">
            <v>S</v>
          </cell>
          <cell r="L2986">
            <v>74.8</v>
          </cell>
          <cell r="M2986">
            <v>0.31105125974876691</v>
          </cell>
          <cell r="N2986">
            <v>0</v>
          </cell>
          <cell r="O2986">
            <v>0.35356905784392223</v>
          </cell>
          <cell r="P2986">
            <v>0</v>
          </cell>
          <cell r="Q2986">
            <v>0</v>
          </cell>
          <cell r="R2986">
            <v>23.55</v>
          </cell>
        </row>
        <row r="2987">
          <cell r="E2987">
            <v>17400100006</v>
          </cell>
          <cell r="F2987" t="str">
            <v>F</v>
          </cell>
          <cell r="G2987">
            <v>6</v>
          </cell>
          <cell r="I2987" t="str">
            <v>Belvedere - Piraí</v>
          </cell>
          <cell r="J2987" t="str">
            <v>A</v>
          </cell>
          <cell r="K2987" t="str">
            <v>S</v>
          </cell>
          <cell r="L2987">
            <v>30.1</v>
          </cell>
          <cell r="M2987">
            <v>0.31105125974876691</v>
          </cell>
          <cell r="N2987">
            <v>0</v>
          </cell>
          <cell r="O2987">
            <v>0.35356905784392223</v>
          </cell>
          <cell r="P2987">
            <v>0</v>
          </cell>
          <cell r="Q2987">
            <v>0</v>
          </cell>
          <cell r="R2987">
            <v>9.65</v>
          </cell>
        </row>
        <row r="2988">
          <cell r="E2988">
            <v>17400100007</v>
          </cell>
          <cell r="F2988" t="str">
            <v>F</v>
          </cell>
          <cell r="G2988">
            <v>7</v>
          </cell>
          <cell r="I2988" t="str">
            <v>Belvedere - Arrozal</v>
          </cell>
          <cell r="J2988" t="str">
            <v>A</v>
          </cell>
          <cell r="K2988" t="str">
            <v>S</v>
          </cell>
          <cell r="L2988">
            <v>49.3</v>
          </cell>
          <cell r="M2988">
            <v>0.31105125974876691</v>
          </cell>
          <cell r="N2988">
            <v>0</v>
          </cell>
          <cell r="O2988">
            <v>0.35356905784392223</v>
          </cell>
          <cell r="P2988">
            <v>0</v>
          </cell>
          <cell r="Q2988">
            <v>0</v>
          </cell>
          <cell r="R2988">
            <v>15.6</v>
          </cell>
        </row>
        <row r="2989">
          <cell r="E2989">
            <v>17400100008</v>
          </cell>
          <cell r="F2989" t="str">
            <v>F</v>
          </cell>
          <cell r="G2989">
            <v>8</v>
          </cell>
          <cell r="I2989" t="str">
            <v>Arrozal - Piraí</v>
          </cell>
          <cell r="J2989" t="str">
            <v>A</v>
          </cell>
          <cell r="K2989" t="str">
            <v>S</v>
          </cell>
          <cell r="L2989">
            <v>19.2</v>
          </cell>
          <cell r="M2989">
            <v>0.31105125974876691</v>
          </cell>
          <cell r="N2989">
            <v>0</v>
          </cell>
          <cell r="O2989">
            <v>0.35356905784392223</v>
          </cell>
          <cell r="P2989">
            <v>0</v>
          </cell>
          <cell r="Q2989">
            <v>0</v>
          </cell>
          <cell r="R2989">
            <v>6.25</v>
          </cell>
        </row>
        <row r="2990">
          <cell r="E2990">
            <v>17400100009</v>
          </cell>
          <cell r="F2990" t="str">
            <v>F</v>
          </cell>
          <cell r="G2990">
            <v>9</v>
          </cell>
          <cell r="I2990" t="str">
            <v>Barra Mansa - Serrinha</v>
          </cell>
          <cell r="J2990" t="str">
            <v>A</v>
          </cell>
          <cell r="K2990" t="str">
            <v>S</v>
          </cell>
          <cell r="L2990">
            <v>26</v>
          </cell>
          <cell r="M2990">
            <v>0.31105125974876691</v>
          </cell>
          <cell r="N2990">
            <v>0</v>
          </cell>
          <cell r="O2990">
            <v>0.35356905784392223</v>
          </cell>
          <cell r="P2990">
            <v>0</v>
          </cell>
          <cell r="Q2990">
            <v>0</v>
          </cell>
          <cell r="R2990">
            <v>8.35</v>
          </cell>
        </row>
        <row r="2991">
          <cell r="E2991">
            <v>17400100010</v>
          </cell>
          <cell r="F2991" t="str">
            <v>F</v>
          </cell>
          <cell r="G2991">
            <v>10</v>
          </cell>
          <cell r="I2991" t="str">
            <v xml:space="preserve">VoltaRedonda - Serrinha </v>
          </cell>
          <cell r="J2991" t="str">
            <v>A</v>
          </cell>
          <cell r="K2991" t="str">
            <v>S</v>
          </cell>
          <cell r="L2991">
            <v>16</v>
          </cell>
          <cell r="M2991">
            <v>0.31105125974876691</v>
          </cell>
          <cell r="N2991">
            <v>0</v>
          </cell>
          <cell r="O2991">
            <v>0.35356905784392223</v>
          </cell>
          <cell r="P2991">
            <v>0</v>
          </cell>
          <cell r="Q2991">
            <v>0</v>
          </cell>
          <cell r="R2991">
            <v>5.25</v>
          </cell>
        </row>
        <row r="2992">
          <cell r="E2992">
            <v>17400100100</v>
          </cell>
          <cell r="F2992" t="str">
            <v>F</v>
          </cell>
          <cell r="G2992">
            <v>0</v>
          </cell>
          <cell r="H2992" t="str">
            <v>P104</v>
          </cell>
          <cell r="I2992" t="str">
            <v xml:space="preserve">Barra Mansa - Piraí </v>
          </cell>
          <cell r="J2992" t="str">
            <v>SA</v>
          </cell>
          <cell r="K2992" t="str">
            <v>C</v>
          </cell>
          <cell r="L2992">
            <v>54.2</v>
          </cell>
          <cell r="M2992">
            <v>0.2781022311681014</v>
          </cell>
          <cell r="N2992">
            <v>0</v>
          </cell>
          <cell r="O2992">
            <v>0.32064477933097385</v>
          </cell>
          <cell r="P2992">
            <v>0</v>
          </cell>
          <cell r="Q2992">
            <v>0</v>
          </cell>
          <cell r="R2992">
            <v>15.35</v>
          </cell>
        </row>
        <row r="2993">
          <cell r="E2993">
            <v>17400100101</v>
          </cell>
          <cell r="F2993" t="str">
            <v>F</v>
          </cell>
          <cell r="G2993">
            <v>1</v>
          </cell>
          <cell r="I2993" t="str">
            <v>Barra Mansa - Arrozal</v>
          </cell>
          <cell r="J2993" t="str">
            <v>SA</v>
          </cell>
          <cell r="K2993" t="str">
            <v>S</v>
          </cell>
          <cell r="L2993">
            <v>35</v>
          </cell>
          <cell r="M2993">
            <v>0.2781022311681014</v>
          </cell>
          <cell r="N2993">
            <v>0</v>
          </cell>
          <cell r="O2993">
            <v>0.32064477933097385</v>
          </cell>
          <cell r="P2993">
            <v>0</v>
          </cell>
          <cell r="Q2993">
            <v>0</v>
          </cell>
          <cell r="R2993">
            <v>10</v>
          </cell>
        </row>
        <row r="2994">
          <cell r="E2994">
            <v>17400100102</v>
          </cell>
          <cell r="F2994" t="str">
            <v>F</v>
          </cell>
          <cell r="G2994">
            <v>2</v>
          </cell>
          <cell r="I2994" t="str">
            <v>Volta Redonda - Arrozal</v>
          </cell>
          <cell r="J2994" t="str">
            <v>SA</v>
          </cell>
          <cell r="K2994" t="str">
            <v>S</v>
          </cell>
          <cell r="L2994">
            <v>25.5</v>
          </cell>
          <cell r="M2994">
            <v>0.2781022311681014</v>
          </cell>
          <cell r="N2994">
            <v>0</v>
          </cell>
          <cell r="O2994">
            <v>0.32064477933097385</v>
          </cell>
          <cell r="P2994">
            <v>0</v>
          </cell>
          <cell r="Q2994">
            <v>0</v>
          </cell>
          <cell r="R2994">
            <v>7.35</v>
          </cell>
        </row>
        <row r="2995">
          <cell r="E2995">
            <v>17400100103</v>
          </cell>
          <cell r="F2995" t="str">
            <v>F</v>
          </cell>
          <cell r="G2995">
            <v>3</v>
          </cell>
          <cell r="I2995" t="str">
            <v>Volta Redonda - Piraí</v>
          </cell>
          <cell r="J2995" t="str">
            <v>SA</v>
          </cell>
          <cell r="K2995" t="str">
            <v>S</v>
          </cell>
          <cell r="L2995">
            <v>44.7</v>
          </cell>
          <cell r="M2995">
            <v>0.2781022311681014</v>
          </cell>
          <cell r="N2995">
            <v>0</v>
          </cell>
          <cell r="O2995">
            <v>0.32064477933097385</v>
          </cell>
          <cell r="P2995">
            <v>0</v>
          </cell>
          <cell r="Q2995">
            <v>0</v>
          </cell>
          <cell r="R2995">
            <v>12.7</v>
          </cell>
        </row>
        <row r="2996">
          <cell r="E2996">
            <v>17400100104</v>
          </cell>
          <cell r="F2996" t="str">
            <v>F</v>
          </cell>
          <cell r="G2996">
            <v>4</v>
          </cell>
          <cell r="I2996" t="str">
            <v>Rio Brandão - Piraí</v>
          </cell>
          <cell r="J2996" t="str">
            <v>SA</v>
          </cell>
          <cell r="K2996" t="str">
            <v>S</v>
          </cell>
          <cell r="L2996">
            <v>26</v>
          </cell>
          <cell r="M2996">
            <v>0.2781022311681014</v>
          </cell>
          <cell r="N2996">
            <v>0</v>
          </cell>
          <cell r="O2996">
            <v>0.32064477933097385</v>
          </cell>
          <cell r="P2996">
            <v>0</v>
          </cell>
          <cell r="Q2996">
            <v>0</v>
          </cell>
          <cell r="R2996">
            <v>7.5</v>
          </cell>
        </row>
        <row r="2997">
          <cell r="E2997">
            <v>17400100105</v>
          </cell>
          <cell r="F2997" t="str">
            <v>F</v>
          </cell>
          <cell r="G2997">
            <v>5</v>
          </cell>
          <cell r="I2997" t="str">
            <v xml:space="preserve">Serrinha - Barra Mansa </v>
          </cell>
          <cell r="J2997" t="str">
            <v>SA</v>
          </cell>
          <cell r="K2997" t="str">
            <v>S</v>
          </cell>
          <cell r="L2997">
            <v>16</v>
          </cell>
          <cell r="M2997">
            <v>0.2781022311681014</v>
          </cell>
          <cell r="N2997">
            <v>0</v>
          </cell>
          <cell r="O2997">
            <v>0.32064477933097385</v>
          </cell>
          <cell r="P2997">
            <v>0</v>
          </cell>
          <cell r="Q2997">
            <v>0</v>
          </cell>
          <cell r="R2997">
            <v>4.75</v>
          </cell>
        </row>
        <row r="2998">
          <cell r="E2998">
            <v>17400100200</v>
          </cell>
          <cell r="F2998" t="str">
            <v>F</v>
          </cell>
          <cell r="G2998">
            <v>0</v>
          </cell>
          <cell r="I2998" t="str">
            <v>Barra Mansa - Itaguaí (via Rodovia Pres.Tancredo Neves)</v>
          </cell>
          <cell r="J2998" t="str">
            <v>A</v>
          </cell>
          <cell r="K2998" t="str">
            <v>C</v>
          </cell>
          <cell r="L2998">
            <v>112.9</v>
          </cell>
          <cell r="M2998">
            <v>0.31105125974876691</v>
          </cell>
          <cell r="N2998">
            <v>0</v>
          </cell>
          <cell r="O2998">
            <v>0.35356905784392223</v>
          </cell>
          <cell r="P2998">
            <v>0</v>
          </cell>
          <cell r="Q2998">
            <v>0</v>
          </cell>
          <cell r="R2998">
            <v>35.4</v>
          </cell>
        </row>
        <row r="2999">
          <cell r="E2999">
            <v>17400100201</v>
          </cell>
          <cell r="F2999" t="str">
            <v>F</v>
          </cell>
          <cell r="G2999">
            <v>1</v>
          </cell>
          <cell r="I2999" t="str">
            <v>Volta Redonda - Itaguaí</v>
          </cell>
          <cell r="J2999" t="str">
            <v>A</v>
          </cell>
          <cell r="K2999" t="str">
            <v>S</v>
          </cell>
          <cell r="L2999">
            <v>102.9</v>
          </cell>
          <cell r="M2999">
            <v>0.31105125974876691</v>
          </cell>
          <cell r="N2999">
            <v>0</v>
          </cell>
          <cell r="O2999">
            <v>0.35356905784392223</v>
          </cell>
          <cell r="P2999">
            <v>0</v>
          </cell>
          <cell r="Q2999">
            <v>0</v>
          </cell>
          <cell r="R2999">
            <v>32.299999999999997</v>
          </cell>
        </row>
        <row r="3000">
          <cell r="E3000">
            <v>17400100202</v>
          </cell>
          <cell r="F3000" t="str">
            <v>F</v>
          </cell>
          <cell r="G3000">
            <v>2</v>
          </cell>
          <cell r="I3000" t="str">
            <v>Arrozal - Itaguaí</v>
          </cell>
          <cell r="J3000" t="str">
            <v>A</v>
          </cell>
          <cell r="K3000" t="str">
            <v>S</v>
          </cell>
          <cell r="L3000">
            <v>78.900000000000006</v>
          </cell>
          <cell r="M3000">
            <v>0.31105125974876691</v>
          </cell>
          <cell r="N3000">
            <v>0</v>
          </cell>
          <cell r="O3000">
            <v>0.35356905784392223</v>
          </cell>
          <cell r="P3000">
            <v>0</v>
          </cell>
          <cell r="Q3000">
            <v>0</v>
          </cell>
          <cell r="R3000">
            <v>24.8</v>
          </cell>
        </row>
        <row r="3001">
          <cell r="E3001">
            <v>17400100203</v>
          </cell>
          <cell r="F3001" t="str">
            <v>F</v>
          </cell>
          <cell r="G3001">
            <v>3</v>
          </cell>
          <cell r="I3001" t="str">
            <v>Piraí - Itaguaí</v>
          </cell>
          <cell r="J3001" t="str">
            <v>A</v>
          </cell>
          <cell r="K3001" t="str">
            <v>S</v>
          </cell>
          <cell r="L3001">
            <v>59.9</v>
          </cell>
          <cell r="M3001">
            <v>0.31105125974876691</v>
          </cell>
          <cell r="N3001">
            <v>0</v>
          </cell>
          <cell r="O3001">
            <v>0.35356905784392223</v>
          </cell>
          <cell r="P3001">
            <v>0</v>
          </cell>
          <cell r="Q3001">
            <v>0</v>
          </cell>
          <cell r="R3001">
            <v>18.899999999999999</v>
          </cell>
        </row>
        <row r="3002">
          <cell r="E3002">
            <v>17400100300</v>
          </cell>
          <cell r="F3002" t="str">
            <v>F</v>
          </cell>
          <cell r="G3002">
            <v>0</v>
          </cell>
          <cell r="I3002" t="str">
            <v>Barrra Mansa - Paracambi (via Piraí)</v>
          </cell>
          <cell r="J3002" t="str">
            <v>A</v>
          </cell>
          <cell r="K3002" t="str">
            <v>C</v>
          </cell>
          <cell r="L3002">
            <v>93.1</v>
          </cell>
          <cell r="M3002">
            <v>0.31105125974876691</v>
          </cell>
          <cell r="N3002">
            <v>0</v>
          </cell>
          <cell r="O3002">
            <v>0.35356905784392223</v>
          </cell>
          <cell r="P3002">
            <v>0</v>
          </cell>
          <cell r="Q3002">
            <v>0</v>
          </cell>
          <cell r="R3002">
            <v>29.25</v>
          </cell>
        </row>
        <row r="3003">
          <cell r="E3003">
            <v>17400100301</v>
          </cell>
          <cell r="F3003" t="str">
            <v>F</v>
          </cell>
          <cell r="G3003">
            <v>1</v>
          </cell>
          <cell r="I3003" t="str">
            <v>Volta Redonda - Paracambi</v>
          </cell>
          <cell r="J3003" t="str">
            <v>A</v>
          </cell>
          <cell r="K3003" t="str">
            <v>S</v>
          </cell>
          <cell r="L3003">
            <v>83.1</v>
          </cell>
          <cell r="M3003">
            <v>0.31105125974876691</v>
          </cell>
          <cell r="N3003">
            <v>0</v>
          </cell>
          <cell r="O3003">
            <v>0.35356905784392223</v>
          </cell>
          <cell r="P3003">
            <v>0</v>
          </cell>
          <cell r="Q3003">
            <v>0</v>
          </cell>
          <cell r="R3003">
            <v>26.15</v>
          </cell>
        </row>
        <row r="3004">
          <cell r="E3004">
            <v>17400100302</v>
          </cell>
          <cell r="F3004" t="str">
            <v>F</v>
          </cell>
          <cell r="G3004">
            <v>2</v>
          </cell>
          <cell r="I3004" t="str">
            <v>Piraí - Paracambi</v>
          </cell>
          <cell r="J3004" t="str">
            <v>A</v>
          </cell>
          <cell r="K3004" t="str">
            <v>S</v>
          </cell>
          <cell r="L3004">
            <v>38.9</v>
          </cell>
          <cell r="M3004">
            <v>0.31105125974876691</v>
          </cell>
          <cell r="N3004">
            <v>0</v>
          </cell>
          <cell r="O3004">
            <v>0.35356905784392223</v>
          </cell>
          <cell r="P3004">
            <v>0</v>
          </cell>
          <cell r="Q3004">
            <v>0</v>
          </cell>
          <cell r="R3004">
            <v>12.4</v>
          </cell>
        </row>
        <row r="3005">
          <cell r="E3005">
            <v>17400100400</v>
          </cell>
          <cell r="F3005" t="str">
            <v>F</v>
          </cell>
          <cell r="G3005">
            <v>0</v>
          </cell>
          <cell r="H3005" t="str">
            <v>P541</v>
          </cell>
          <cell r="I3005" t="str">
            <v xml:space="preserve">Barra Mansa - Roma II (via Serrinha) </v>
          </cell>
          <cell r="J3005" t="str">
            <v>SA</v>
          </cell>
          <cell r="K3005" t="str">
            <v>C</v>
          </cell>
          <cell r="L3005">
            <v>16</v>
          </cell>
          <cell r="M3005">
            <v>0.2781022311681014</v>
          </cell>
          <cell r="N3005">
            <v>0</v>
          </cell>
          <cell r="O3005">
            <v>0.32064477933097385</v>
          </cell>
          <cell r="P3005">
            <v>0</v>
          </cell>
          <cell r="Q3005">
            <v>0</v>
          </cell>
          <cell r="R3005">
            <v>4.75</v>
          </cell>
        </row>
        <row r="3006">
          <cell r="E3006">
            <v>17400100500</v>
          </cell>
          <cell r="F3006" t="str">
            <v>F</v>
          </cell>
          <cell r="G3006">
            <v>0</v>
          </cell>
          <cell r="H3006" t="str">
            <v>P542</v>
          </cell>
          <cell r="I3006" t="str">
            <v>Volta Redonda - Serrinha [Roma II] (via Rua 207)</v>
          </cell>
          <cell r="J3006" t="str">
            <v>SA</v>
          </cell>
          <cell r="K3006" t="str">
            <v>C</v>
          </cell>
          <cell r="L3006">
            <v>16</v>
          </cell>
          <cell r="M3006">
            <v>0.2781022311681014</v>
          </cell>
          <cell r="N3006">
            <v>0</v>
          </cell>
          <cell r="O3006">
            <v>0.32064477933097385</v>
          </cell>
          <cell r="P3006">
            <v>0</v>
          </cell>
          <cell r="Q3006">
            <v>0</v>
          </cell>
          <cell r="R3006">
            <v>4.75</v>
          </cell>
        </row>
        <row r="3007">
          <cell r="E3007">
            <v>17400100700</v>
          </cell>
          <cell r="F3007" t="str">
            <v>F</v>
          </cell>
          <cell r="G3007">
            <v>0</v>
          </cell>
          <cell r="H3007" t="str">
            <v>P544</v>
          </cell>
          <cell r="I3007" t="str">
            <v>Barra Mansa - Moinho de Vento (via Volta Redonda) "SA"</v>
          </cell>
          <cell r="J3007" t="str">
            <v>SA</v>
          </cell>
          <cell r="K3007" t="str">
            <v>C</v>
          </cell>
          <cell r="L3007">
            <v>16</v>
          </cell>
          <cell r="M3007">
            <v>0.2781022311681014</v>
          </cell>
          <cell r="N3007">
            <v>0</v>
          </cell>
          <cell r="O3007">
            <v>0.32064477933097385</v>
          </cell>
          <cell r="P3007">
            <v>0</v>
          </cell>
          <cell r="Q3007">
            <v>0</v>
          </cell>
          <cell r="R3007">
            <v>4.75</v>
          </cell>
        </row>
        <row r="3008">
          <cell r="E3008">
            <v>17400100800</v>
          </cell>
          <cell r="F3008" t="str">
            <v>F</v>
          </cell>
          <cell r="G3008">
            <v>0</v>
          </cell>
          <cell r="H3008" t="str">
            <v>P546</v>
          </cell>
          <cell r="I3008" t="str">
            <v>Barra Mansa - Arrozal</v>
          </cell>
          <cell r="J3008" t="str">
            <v>SA</v>
          </cell>
          <cell r="K3008" t="str">
            <v>C</v>
          </cell>
          <cell r="L3008">
            <v>16</v>
          </cell>
          <cell r="M3008">
            <v>0.2781022311681014</v>
          </cell>
          <cell r="N3008">
            <v>0</v>
          </cell>
          <cell r="O3008">
            <v>0.32064477933097385</v>
          </cell>
          <cell r="P3008">
            <v>0</v>
          </cell>
          <cell r="Q3008">
            <v>0</v>
          </cell>
          <cell r="R3008">
            <v>4.75</v>
          </cell>
        </row>
        <row r="3009">
          <cell r="E3009">
            <v>17400200000</v>
          </cell>
          <cell r="F3009" t="str">
            <v>F</v>
          </cell>
          <cell r="G3009">
            <v>0</v>
          </cell>
          <cell r="I3009" t="str">
            <v>Niterói - Resende (via PPCS)</v>
          </cell>
          <cell r="J3009" t="str">
            <v>A</v>
          </cell>
          <cell r="K3009" t="str">
            <v>O</v>
          </cell>
          <cell r="L3009">
            <v>202.9</v>
          </cell>
          <cell r="M3009">
            <v>0.31105125974876691</v>
          </cell>
          <cell r="N3009">
            <v>0</v>
          </cell>
          <cell r="O3009">
            <v>0.35356905784392223</v>
          </cell>
          <cell r="P3009">
            <v>0</v>
          </cell>
          <cell r="Q3009">
            <v>0</v>
          </cell>
          <cell r="R3009">
            <v>63.4</v>
          </cell>
        </row>
        <row r="3010">
          <cell r="E3010">
            <v>17400200001</v>
          </cell>
          <cell r="F3010" t="str">
            <v>F</v>
          </cell>
          <cell r="G3010">
            <v>1</v>
          </cell>
          <cell r="I3010" t="str">
            <v>Niterói - Piraí</v>
          </cell>
          <cell r="J3010" t="str">
            <v>A</v>
          </cell>
          <cell r="K3010" t="str">
            <v>S</v>
          </cell>
          <cell r="L3010">
            <v>112</v>
          </cell>
          <cell r="M3010">
            <v>0.31105125974876691</v>
          </cell>
          <cell r="N3010">
            <v>0</v>
          </cell>
          <cell r="O3010">
            <v>0.35356905784392223</v>
          </cell>
          <cell r="P3010">
            <v>0</v>
          </cell>
          <cell r="Q3010">
            <v>0</v>
          </cell>
          <cell r="R3010">
            <v>35.1</v>
          </cell>
        </row>
        <row r="3011">
          <cell r="E3011">
            <v>17400200002</v>
          </cell>
          <cell r="F3011" t="str">
            <v>F</v>
          </cell>
          <cell r="G3011">
            <v>2</v>
          </cell>
          <cell r="I3011" t="str">
            <v>Niterói - Volta Redonda</v>
          </cell>
          <cell r="J3011" t="str">
            <v>A</v>
          </cell>
          <cell r="K3011" t="str">
            <v>S</v>
          </cell>
          <cell r="L3011">
            <v>151.6</v>
          </cell>
          <cell r="M3011">
            <v>0.31105125974876691</v>
          </cell>
          <cell r="N3011">
            <v>0</v>
          </cell>
          <cell r="O3011">
            <v>0.35356905784392223</v>
          </cell>
          <cell r="P3011">
            <v>0</v>
          </cell>
          <cell r="Q3011">
            <v>0</v>
          </cell>
          <cell r="R3011">
            <v>47.45</v>
          </cell>
        </row>
        <row r="3012">
          <cell r="E3012">
            <v>17400200003</v>
          </cell>
          <cell r="F3012" t="str">
            <v>F</v>
          </cell>
          <cell r="G3012">
            <v>3</v>
          </cell>
          <cell r="I3012" t="str">
            <v>Niterói - Barra Mansa</v>
          </cell>
          <cell r="J3012" t="str">
            <v>A</v>
          </cell>
          <cell r="K3012" t="str">
            <v>S</v>
          </cell>
          <cell r="L3012">
            <v>161.1</v>
          </cell>
          <cell r="M3012">
            <v>0.31105125974876691</v>
          </cell>
          <cell r="N3012">
            <v>0</v>
          </cell>
          <cell r="O3012">
            <v>0.35356905784392223</v>
          </cell>
          <cell r="P3012">
            <v>0</v>
          </cell>
          <cell r="Q3012">
            <v>0</v>
          </cell>
          <cell r="R3012">
            <v>50.4</v>
          </cell>
        </row>
        <row r="3013">
          <cell r="E3013">
            <v>17400200004</v>
          </cell>
          <cell r="F3013" t="str">
            <v>F</v>
          </cell>
          <cell r="G3013">
            <v>4</v>
          </cell>
          <cell r="I3013" t="str">
            <v>Piraí - Resende</v>
          </cell>
          <cell r="J3013" t="str">
            <v>A</v>
          </cell>
          <cell r="K3013" t="str">
            <v>S</v>
          </cell>
          <cell r="L3013">
            <v>90.9</v>
          </cell>
          <cell r="M3013">
            <v>0.31105125974876691</v>
          </cell>
          <cell r="N3013">
            <v>0</v>
          </cell>
          <cell r="O3013">
            <v>0.35356905784392223</v>
          </cell>
          <cell r="P3013">
            <v>0</v>
          </cell>
          <cell r="Q3013">
            <v>0</v>
          </cell>
          <cell r="R3013">
            <v>28.55</v>
          </cell>
        </row>
        <row r="3014">
          <cell r="E3014">
            <v>17400200100</v>
          </cell>
          <cell r="F3014" t="str">
            <v>F</v>
          </cell>
          <cell r="G3014">
            <v>0</v>
          </cell>
          <cell r="I3014" t="str">
            <v xml:space="preserve">Duque de Caxias - Resende  </v>
          </cell>
          <cell r="J3014" t="str">
            <v>A</v>
          </cell>
          <cell r="K3014" t="str">
            <v>C</v>
          </cell>
          <cell r="L3014">
            <v>170.1</v>
          </cell>
          <cell r="M3014">
            <v>0.31105125974876691</v>
          </cell>
          <cell r="N3014">
            <v>0</v>
          </cell>
          <cell r="O3014">
            <v>0.35356905784392223</v>
          </cell>
          <cell r="P3014">
            <v>0</v>
          </cell>
          <cell r="Q3014">
            <v>0</v>
          </cell>
          <cell r="R3014">
            <v>53.2</v>
          </cell>
        </row>
        <row r="3015">
          <cell r="E3015">
            <v>17400200101</v>
          </cell>
          <cell r="F3015" t="str">
            <v>F</v>
          </cell>
          <cell r="G3015">
            <v>1</v>
          </cell>
          <cell r="I3015" t="str">
            <v>Duque de Caxias - Piraí</v>
          </cell>
          <cell r="J3015" t="str">
            <v>A</v>
          </cell>
          <cell r="K3015" t="str">
            <v>S</v>
          </cell>
          <cell r="L3015">
            <v>79.2</v>
          </cell>
          <cell r="M3015">
            <v>0.31105125974876691</v>
          </cell>
          <cell r="N3015">
            <v>0</v>
          </cell>
          <cell r="O3015">
            <v>0.35356905784392223</v>
          </cell>
          <cell r="P3015">
            <v>0</v>
          </cell>
          <cell r="Q3015">
            <v>0</v>
          </cell>
          <cell r="R3015">
            <v>24.9</v>
          </cell>
        </row>
        <row r="3016">
          <cell r="E3016">
            <v>17400200102</v>
          </cell>
          <cell r="F3016" t="str">
            <v>F</v>
          </cell>
          <cell r="G3016">
            <v>2</v>
          </cell>
          <cell r="I3016" t="str">
            <v>Duque de Caxias - Barra Mansa</v>
          </cell>
          <cell r="J3016" t="str">
            <v>A</v>
          </cell>
          <cell r="K3016" t="str">
            <v>S</v>
          </cell>
          <cell r="L3016">
            <v>128.30000000000001</v>
          </cell>
          <cell r="M3016">
            <v>0.31105125974876691</v>
          </cell>
          <cell r="N3016">
            <v>0</v>
          </cell>
          <cell r="O3016">
            <v>0.35356905784392223</v>
          </cell>
          <cell r="P3016">
            <v>0</v>
          </cell>
          <cell r="Q3016">
            <v>0</v>
          </cell>
          <cell r="R3016">
            <v>40.200000000000003</v>
          </cell>
        </row>
        <row r="3017">
          <cell r="E3017">
            <v>17400200103</v>
          </cell>
          <cell r="F3017" t="str">
            <v>F</v>
          </cell>
          <cell r="G3017">
            <v>3</v>
          </cell>
          <cell r="I3017" t="str">
            <v>Duque de Caxias - Volta Redonda</v>
          </cell>
          <cell r="J3017" t="str">
            <v>A</v>
          </cell>
          <cell r="K3017" t="str">
            <v>S</v>
          </cell>
          <cell r="L3017">
            <v>118.8</v>
          </cell>
          <cell r="M3017">
            <v>0.31105125974876691</v>
          </cell>
          <cell r="N3017">
            <v>0</v>
          </cell>
          <cell r="O3017">
            <v>0.35356905784392223</v>
          </cell>
          <cell r="P3017">
            <v>0</v>
          </cell>
          <cell r="Q3017">
            <v>0</v>
          </cell>
          <cell r="R3017">
            <v>37.25</v>
          </cell>
        </row>
        <row r="3018">
          <cell r="E3018">
            <v>17400200104</v>
          </cell>
          <cell r="F3018" t="str">
            <v>F</v>
          </cell>
          <cell r="G3018">
            <v>4</v>
          </cell>
          <cell r="I3018" t="str">
            <v>Piraí - Resende</v>
          </cell>
          <cell r="J3018" t="str">
            <v>A</v>
          </cell>
          <cell r="K3018" t="str">
            <v>S</v>
          </cell>
          <cell r="L3018">
            <v>90.9</v>
          </cell>
          <cell r="M3018">
            <v>0.31105125974876691</v>
          </cell>
          <cell r="N3018">
            <v>0</v>
          </cell>
          <cell r="O3018">
            <v>0.35356905784392223</v>
          </cell>
          <cell r="P3018">
            <v>0</v>
          </cell>
          <cell r="Q3018">
            <v>0</v>
          </cell>
          <cell r="R3018">
            <v>28.55</v>
          </cell>
        </row>
        <row r="3019">
          <cell r="E3019">
            <v>17400200200</v>
          </cell>
          <cell r="F3019" t="str">
            <v>F</v>
          </cell>
          <cell r="G3019">
            <v>0</v>
          </cell>
          <cell r="I3019" t="str">
            <v>Niterói - Barra Mansa (via PPCS)</v>
          </cell>
          <cell r="J3019" t="str">
            <v>A</v>
          </cell>
          <cell r="K3019" t="str">
            <v>C</v>
          </cell>
          <cell r="L3019">
            <v>161.1</v>
          </cell>
          <cell r="M3019">
            <v>0.31105125974876691</v>
          </cell>
          <cell r="N3019">
            <v>0</v>
          </cell>
          <cell r="O3019">
            <v>0.35356905784392223</v>
          </cell>
          <cell r="P3019">
            <v>0</v>
          </cell>
          <cell r="Q3019">
            <v>0</v>
          </cell>
          <cell r="R3019">
            <v>50.4</v>
          </cell>
        </row>
        <row r="3020">
          <cell r="E3020">
            <v>17400200201</v>
          </cell>
          <cell r="F3020" t="str">
            <v>F</v>
          </cell>
          <cell r="G3020">
            <v>1</v>
          </cell>
          <cell r="I3020" t="str">
            <v>Niterói - Volta Redonda</v>
          </cell>
          <cell r="J3020" t="str">
            <v>A</v>
          </cell>
          <cell r="K3020" t="str">
            <v>S</v>
          </cell>
          <cell r="L3020">
            <v>151.6</v>
          </cell>
          <cell r="M3020">
            <v>0.31105125974876691</v>
          </cell>
          <cell r="N3020">
            <v>0</v>
          </cell>
          <cell r="O3020">
            <v>0.35356905784392223</v>
          </cell>
          <cell r="P3020">
            <v>0</v>
          </cell>
          <cell r="Q3020">
            <v>0</v>
          </cell>
          <cell r="R3020">
            <v>47.45</v>
          </cell>
        </row>
        <row r="3021">
          <cell r="E3021">
            <v>17400200202</v>
          </cell>
          <cell r="F3021" t="str">
            <v>F</v>
          </cell>
          <cell r="G3021">
            <v>2</v>
          </cell>
          <cell r="I3021" t="str">
            <v>Niterói - Piraí</v>
          </cell>
          <cell r="J3021" t="str">
            <v>A</v>
          </cell>
          <cell r="K3021" t="str">
            <v>S</v>
          </cell>
          <cell r="L3021">
            <v>112</v>
          </cell>
          <cell r="M3021">
            <v>0.31105125974876691</v>
          </cell>
          <cell r="N3021">
            <v>0</v>
          </cell>
          <cell r="O3021">
            <v>0.35356905784392223</v>
          </cell>
          <cell r="P3021">
            <v>0</v>
          </cell>
          <cell r="Q3021">
            <v>0</v>
          </cell>
          <cell r="R3021">
            <v>35.1</v>
          </cell>
        </row>
        <row r="3022">
          <cell r="E3022">
            <v>17400200300</v>
          </cell>
          <cell r="F3022" t="str">
            <v>F</v>
          </cell>
          <cell r="G3022">
            <v>0</v>
          </cell>
          <cell r="I3022" t="str">
            <v>Barra da Tijuca - Resende</v>
          </cell>
          <cell r="J3022" t="str">
            <v>A</v>
          </cell>
          <cell r="K3022" t="str">
            <v>S</v>
          </cell>
          <cell r="L3022">
            <v>205.7</v>
          </cell>
          <cell r="M3022">
            <v>0.31105125974876691</v>
          </cell>
          <cell r="N3022">
            <v>0</v>
          </cell>
          <cell r="O3022">
            <v>0.35356905784392223</v>
          </cell>
          <cell r="P3022">
            <v>0</v>
          </cell>
          <cell r="Q3022">
            <v>0</v>
          </cell>
          <cell r="R3022">
            <v>64.25</v>
          </cell>
        </row>
        <row r="3023">
          <cell r="E3023">
            <v>17400200301</v>
          </cell>
          <cell r="F3023" t="str">
            <v>F</v>
          </cell>
          <cell r="G3023">
            <v>1</v>
          </cell>
          <cell r="I3023" t="str">
            <v>Barra da Tijuca - Piraí</v>
          </cell>
          <cell r="J3023" t="str">
            <v>A</v>
          </cell>
          <cell r="K3023" t="str">
            <v>S</v>
          </cell>
          <cell r="L3023">
            <v>114.8</v>
          </cell>
          <cell r="M3023">
            <v>0.31105125974876691</v>
          </cell>
          <cell r="N3023">
            <v>0</v>
          </cell>
          <cell r="O3023">
            <v>0.35356905784392223</v>
          </cell>
          <cell r="P3023">
            <v>0</v>
          </cell>
          <cell r="Q3023">
            <v>0</v>
          </cell>
          <cell r="R3023">
            <v>36</v>
          </cell>
        </row>
        <row r="3024">
          <cell r="E3024">
            <v>17400200302</v>
          </cell>
          <cell r="F3024" t="str">
            <v>F</v>
          </cell>
          <cell r="G3024">
            <v>2</v>
          </cell>
          <cell r="I3024" t="str">
            <v>Barra da Tijuca - Volta Redonda</v>
          </cell>
          <cell r="J3024" t="str">
            <v>A</v>
          </cell>
          <cell r="K3024" t="str">
            <v>S</v>
          </cell>
          <cell r="L3024">
            <v>154.4</v>
          </cell>
          <cell r="M3024">
            <v>0.31105125974876691</v>
          </cell>
          <cell r="N3024">
            <v>0</v>
          </cell>
          <cell r="O3024">
            <v>0.35356905784392223</v>
          </cell>
          <cell r="P3024">
            <v>0</v>
          </cell>
          <cell r="Q3024">
            <v>0</v>
          </cell>
          <cell r="R3024">
            <v>48.3</v>
          </cell>
        </row>
        <row r="3025">
          <cell r="E3025">
            <v>17400200303</v>
          </cell>
          <cell r="F3025" t="str">
            <v>F</v>
          </cell>
          <cell r="G3025">
            <v>3</v>
          </cell>
          <cell r="I3025" t="str">
            <v>Barra da Tijuca - Barra Mansa</v>
          </cell>
          <cell r="J3025" t="str">
            <v>A</v>
          </cell>
          <cell r="K3025" t="str">
            <v>S</v>
          </cell>
          <cell r="L3025">
            <v>163.9</v>
          </cell>
          <cell r="M3025">
            <v>0.31105125974876691</v>
          </cell>
          <cell r="N3025">
            <v>0</v>
          </cell>
          <cell r="O3025">
            <v>0.35356905784392223</v>
          </cell>
          <cell r="P3025">
            <v>0</v>
          </cell>
          <cell r="Q3025">
            <v>0</v>
          </cell>
          <cell r="R3025">
            <v>51.25</v>
          </cell>
        </row>
        <row r="3026">
          <cell r="E3026">
            <v>17400300000</v>
          </cell>
          <cell r="F3026" t="str">
            <v>F</v>
          </cell>
          <cell r="G3026">
            <v>0</v>
          </cell>
          <cell r="I3026" t="str">
            <v>Rio de Janeiro - Amparo</v>
          </cell>
          <cell r="J3026" t="str">
            <v>A</v>
          </cell>
          <cell r="K3026" t="str">
            <v>O</v>
          </cell>
          <cell r="L3026">
            <v>154</v>
          </cell>
          <cell r="M3026">
            <v>0.31105125974876691</v>
          </cell>
          <cell r="N3026">
            <v>0</v>
          </cell>
          <cell r="O3026">
            <v>0.35356905784392223</v>
          </cell>
          <cell r="P3026">
            <v>0</v>
          </cell>
          <cell r="Q3026">
            <v>0</v>
          </cell>
          <cell r="R3026">
            <v>48.2</v>
          </cell>
        </row>
        <row r="3027">
          <cell r="E3027">
            <v>17400300001</v>
          </cell>
          <cell r="F3027" t="str">
            <v>F</v>
          </cell>
          <cell r="G3027">
            <v>1</v>
          </cell>
          <cell r="I3027" t="str">
            <v>Rio de Janeiro - Volta Redonda</v>
          </cell>
          <cell r="K3027" t="str">
            <v>S</v>
          </cell>
          <cell r="L3027">
            <v>132.80000000000001</v>
          </cell>
          <cell r="M3027">
            <v>0.31105125974876691</v>
          </cell>
          <cell r="N3027">
            <v>0</v>
          </cell>
          <cell r="O3027">
            <v>0.35356905784392223</v>
          </cell>
          <cell r="P3027">
            <v>0</v>
          </cell>
          <cell r="Q3027">
            <v>0</v>
          </cell>
          <cell r="R3027">
            <v>41.6</v>
          </cell>
        </row>
        <row r="3028">
          <cell r="E3028">
            <v>17400300100</v>
          </cell>
          <cell r="F3028" t="str">
            <v>F</v>
          </cell>
          <cell r="G3028">
            <v>0</v>
          </cell>
          <cell r="I3028" t="str">
            <v xml:space="preserve">Rio de Janeiro - Volta Redonda (via RPTN) </v>
          </cell>
          <cell r="J3028" t="str">
            <v>A</v>
          </cell>
          <cell r="K3028" t="str">
            <v>C</v>
          </cell>
          <cell r="L3028">
            <v>132.80000000000001</v>
          </cell>
          <cell r="M3028">
            <v>0.31105125974876691</v>
          </cell>
          <cell r="N3028">
            <v>0</v>
          </cell>
          <cell r="O3028">
            <v>0.35356905784392223</v>
          </cell>
          <cell r="P3028">
            <v>0</v>
          </cell>
          <cell r="Q3028">
            <v>0</v>
          </cell>
          <cell r="R3028">
            <v>41.6</v>
          </cell>
        </row>
        <row r="3029">
          <cell r="E3029">
            <v>17400400000</v>
          </cell>
          <cell r="F3029" t="str">
            <v>F</v>
          </cell>
          <cell r="G3029">
            <v>0</v>
          </cell>
          <cell r="I3029" t="str">
            <v>Rio de Janeiro - Barra Mansa (via Volta Redonda)</v>
          </cell>
          <cell r="J3029" t="str">
            <v>A</v>
          </cell>
          <cell r="K3029" t="str">
            <v>O</v>
          </cell>
          <cell r="L3029">
            <v>141.30000000000001</v>
          </cell>
          <cell r="M3029">
            <v>0.31105125974876691</v>
          </cell>
          <cell r="N3029">
            <v>0</v>
          </cell>
          <cell r="O3029">
            <v>0.35356905784392223</v>
          </cell>
          <cell r="P3029">
            <v>0</v>
          </cell>
          <cell r="Q3029">
            <v>0</v>
          </cell>
          <cell r="R3029">
            <v>44.25</v>
          </cell>
        </row>
        <row r="3030">
          <cell r="E3030">
            <v>17400400001</v>
          </cell>
          <cell r="F3030" t="str">
            <v>F</v>
          </cell>
          <cell r="G3030">
            <v>1</v>
          </cell>
          <cell r="I3030" t="str">
            <v>Rio de Janeiro - Volta Redonda</v>
          </cell>
          <cell r="J3030" t="str">
            <v>A</v>
          </cell>
          <cell r="K3030" t="str">
            <v>S</v>
          </cell>
          <cell r="L3030">
            <v>132.80000000000001</v>
          </cell>
          <cell r="M3030">
            <v>0.31105125974876691</v>
          </cell>
          <cell r="N3030">
            <v>0</v>
          </cell>
          <cell r="O3030">
            <v>0.35356905784392223</v>
          </cell>
          <cell r="P3030">
            <v>0</v>
          </cell>
          <cell r="Q3030">
            <v>0</v>
          </cell>
          <cell r="R3030">
            <v>41.6</v>
          </cell>
        </row>
        <row r="3031">
          <cell r="E3031">
            <v>17400400200</v>
          </cell>
          <cell r="F3031" t="str">
            <v>F</v>
          </cell>
          <cell r="G3031">
            <v>0</v>
          </cell>
          <cell r="I3031" t="str">
            <v>Barra Mansa - Deodoro</v>
          </cell>
          <cell r="J3031" t="str">
            <v>A</v>
          </cell>
          <cell r="K3031" t="str">
            <v>C</v>
          </cell>
          <cell r="L3031">
            <v>126.86258278145695</v>
          </cell>
          <cell r="M3031">
            <v>0.31105125974876691</v>
          </cell>
          <cell r="N3031">
            <v>0</v>
          </cell>
          <cell r="O3031">
            <v>0.35356905784392223</v>
          </cell>
          <cell r="P3031">
            <v>0</v>
          </cell>
          <cell r="Q3031">
            <v>0</v>
          </cell>
          <cell r="R3031">
            <v>39.75</v>
          </cell>
        </row>
        <row r="3032">
          <cell r="E3032">
            <v>17400400201</v>
          </cell>
          <cell r="F3032" t="str">
            <v>F</v>
          </cell>
          <cell r="G3032">
            <v>1</v>
          </cell>
          <cell r="I3032" t="str">
            <v>Volta Redonda - Deodoro</v>
          </cell>
          <cell r="J3032" t="str">
            <v>A</v>
          </cell>
          <cell r="K3032" t="str">
            <v>S</v>
          </cell>
          <cell r="L3032">
            <v>119.87577639751552</v>
          </cell>
          <cell r="M3032">
            <v>0.31105125974876691</v>
          </cell>
          <cell r="N3032">
            <v>0</v>
          </cell>
          <cell r="O3032">
            <v>0.35356905784392223</v>
          </cell>
          <cell r="P3032">
            <v>0</v>
          </cell>
          <cell r="Q3032">
            <v>0</v>
          </cell>
          <cell r="R3032">
            <v>37.549999999999997</v>
          </cell>
        </row>
        <row r="3033">
          <cell r="E3033">
            <v>17400400202</v>
          </cell>
          <cell r="F3033" t="str">
            <v>F</v>
          </cell>
          <cell r="G3033">
            <v>2</v>
          </cell>
          <cell r="I3033" t="str">
            <v>Barra Mansa - Nilólpolis</v>
          </cell>
          <cell r="J3033" t="str">
            <v>A</v>
          </cell>
          <cell r="K3033" t="str">
            <v>S</v>
          </cell>
          <cell r="L3033">
            <v>117.59834368530019</v>
          </cell>
          <cell r="M3033">
            <v>0.31105125974876691</v>
          </cell>
          <cell r="N3033">
            <v>0</v>
          </cell>
          <cell r="O3033">
            <v>0.35356905784392223</v>
          </cell>
          <cell r="P3033">
            <v>0</v>
          </cell>
          <cell r="Q3033">
            <v>0</v>
          </cell>
          <cell r="R3033">
            <v>36.85</v>
          </cell>
        </row>
        <row r="3034">
          <cell r="E3034">
            <v>17400400203</v>
          </cell>
          <cell r="F3034" t="str">
            <v>F</v>
          </cell>
          <cell r="G3034">
            <v>3</v>
          </cell>
          <cell r="I3034" t="str">
            <v>Volta Redonda Nilópolis</v>
          </cell>
          <cell r="J3034" t="str">
            <v>A</v>
          </cell>
          <cell r="K3034" t="str">
            <v>S</v>
          </cell>
          <cell r="L3034">
            <v>110.55900621118012</v>
          </cell>
          <cell r="M3034">
            <v>0.31105125974876691</v>
          </cell>
          <cell r="N3034">
            <v>0</v>
          </cell>
          <cell r="O3034">
            <v>0.35356905784392223</v>
          </cell>
          <cell r="P3034">
            <v>0</v>
          </cell>
          <cell r="Q3034">
            <v>0</v>
          </cell>
          <cell r="R3034">
            <v>34.65</v>
          </cell>
        </row>
        <row r="3035">
          <cell r="E3035">
            <v>17400400300</v>
          </cell>
          <cell r="F3035" t="str">
            <v>F</v>
          </cell>
          <cell r="G3035">
            <v>0</v>
          </cell>
          <cell r="I3035" t="str">
            <v>Rio de Janeiro - Barra Mansa (via Volta Redonda)</v>
          </cell>
          <cell r="J3035" t="str">
            <v>E</v>
          </cell>
          <cell r="K3035" t="str">
            <v>C</v>
          </cell>
          <cell r="L3035">
            <v>176.6</v>
          </cell>
          <cell r="M3035">
            <v>0.31105125974876691</v>
          </cell>
          <cell r="N3035">
            <v>0</v>
          </cell>
          <cell r="O3035">
            <v>0.35356905784392223</v>
          </cell>
          <cell r="P3035">
            <v>0</v>
          </cell>
          <cell r="Q3035">
            <v>0</v>
          </cell>
          <cell r="R3035">
            <v>55.2</v>
          </cell>
        </row>
        <row r="3036">
          <cell r="E3036">
            <v>17400400301</v>
          </cell>
          <cell r="F3036" t="str">
            <v>F</v>
          </cell>
          <cell r="G3036">
            <v>1</v>
          </cell>
          <cell r="I3036" t="str">
            <v>Rio de Janeiro - Volta Redonda</v>
          </cell>
          <cell r="J3036" t="str">
            <v>E</v>
          </cell>
          <cell r="K3036" t="str">
            <v>S</v>
          </cell>
          <cell r="L3036">
            <v>166</v>
          </cell>
          <cell r="M3036">
            <v>0.31105125974876691</v>
          </cell>
          <cell r="N3036">
            <v>0</v>
          </cell>
          <cell r="O3036">
            <v>0.35356905784392223</v>
          </cell>
          <cell r="P3036">
            <v>0</v>
          </cell>
          <cell r="Q3036">
            <v>0</v>
          </cell>
          <cell r="R3036">
            <v>51.9</v>
          </cell>
        </row>
        <row r="3037">
          <cell r="E3037">
            <v>17400500000</v>
          </cell>
          <cell r="F3037" t="str">
            <v>F</v>
          </cell>
          <cell r="G3037">
            <v>0</v>
          </cell>
          <cell r="I3037" t="str">
            <v>Rio de Janeiro - Barra Mansa (via Univ.Rural e Volta Redonda)</v>
          </cell>
          <cell r="J3037" t="str">
            <v>A</v>
          </cell>
          <cell r="K3037" t="str">
            <v>O</v>
          </cell>
          <cell r="L3037">
            <v>141.30000000000001</v>
          </cell>
          <cell r="M3037">
            <v>0.31105125974876691</v>
          </cell>
          <cell r="N3037">
            <v>0</v>
          </cell>
          <cell r="O3037">
            <v>0.35356905784392223</v>
          </cell>
          <cell r="P3037">
            <v>0</v>
          </cell>
          <cell r="Q3037">
            <v>0</v>
          </cell>
          <cell r="R3037">
            <v>44.25</v>
          </cell>
        </row>
        <row r="3038">
          <cell r="E3038">
            <v>17400500001</v>
          </cell>
          <cell r="F3038" t="str">
            <v>F</v>
          </cell>
          <cell r="G3038">
            <v>1</v>
          </cell>
          <cell r="I3038" t="str">
            <v>Rio de Janeiro - Volta Redonda</v>
          </cell>
          <cell r="J3038" t="str">
            <v>A</v>
          </cell>
          <cell r="K3038" t="str">
            <v>S</v>
          </cell>
          <cell r="L3038">
            <v>132.80000000000001</v>
          </cell>
          <cell r="M3038">
            <v>0.31105125974876691</v>
          </cell>
          <cell r="N3038">
            <v>0</v>
          </cell>
          <cell r="O3038">
            <v>0.35356905784392223</v>
          </cell>
          <cell r="P3038">
            <v>0</v>
          </cell>
          <cell r="Q3038">
            <v>0</v>
          </cell>
          <cell r="R3038">
            <v>41.6</v>
          </cell>
        </row>
        <row r="3039">
          <cell r="E3039">
            <v>17400500002</v>
          </cell>
          <cell r="F3039" t="str">
            <v>F</v>
          </cell>
          <cell r="G3039">
            <v>2</v>
          </cell>
          <cell r="I3039" t="str">
            <v>Rio de Janeiro - Arrozal</v>
          </cell>
          <cell r="J3039" t="str">
            <v>A</v>
          </cell>
          <cell r="K3039" t="str">
            <v>S</v>
          </cell>
          <cell r="L3039">
            <v>116.4</v>
          </cell>
          <cell r="M3039">
            <v>0.31105125974876691</v>
          </cell>
          <cell r="N3039">
            <v>0</v>
          </cell>
          <cell r="O3039">
            <v>0.35356905784392223</v>
          </cell>
          <cell r="P3039">
            <v>0</v>
          </cell>
          <cell r="Q3039">
            <v>0</v>
          </cell>
          <cell r="R3039">
            <v>36.5</v>
          </cell>
        </row>
        <row r="3040">
          <cell r="E3040">
            <v>17400500003</v>
          </cell>
          <cell r="F3040" t="str">
            <v>F</v>
          </cell>
          <cell r="G3040">
            <v>3</v>
          </cell>
          <cell r="I3040" t="str">
            <v>Rio de Janeiro - Piraí</v>
          </cell>
          <cell r="J3040" t="str">
            <v>A</v>
          </cell>
          <cell r="K3040" t="str">
            <v>S</v>
          </cell>
          <cell r="L3040">
            <v>97.2</v>
          </cell>
          <cell r="M3040">
            <v>0.31105125974876691</v>
          </cell>
          <cell r="N3040">
            <v>0</v>
          </cell>
          <cell r="O3040">
            <v>0.35356905784392223</v>
          </cell>
          <cell r="P3040">
            <v>0</v>
          </cell>
          <cell r="Q3040">
            <v>0</v>
          </cell>
          <cell r="R3040">
            <v>30.5</v>
          </cell>
        </row>
        <row r="3041">
          <cell r="E3041">
            <v>17400500004</v>
          </cell>
          <cell r="F3041" t="str">
            <v>F</v>
          </cell>
          <cell r="G3041">
            <v>4</v>
          </cell>
          <cell r="I3041" t="str">
            <v>Rio de Janeiro - Belvedere</v>
          </cell>
          <cell r="J3041" t="str">
            <v>A</v>
          </cell>
          <cell r="K3041" t="str">
            <v>S</v>
          </cell>
          <cell r="L3041">
            <v>67.099999999999994</v>
          </cell>
          <cell r="M3041">
            <v>0.31105125974876691</v>
          </cell>
          <cell r="N3041">
            <v>0</v>
          </cell>
          <cell r="O3041">
            <v>0.35356905784392223</v>
          </cell>
          <cell r="P3041">
            <v>0</v>
          </cell>
          <cell r="Q3041">
            <v>0</v>
          </cell>
          <cell r="R3041">
            <v>21.15</v>
          </cell>
        </row>
        <row r="3042">
          <cell r="E3042">
            <v>17400500005</v>
          </cell>
          <cell r="F3042" t="str">
            <v>F</v>
          </cell>
          <cell r="G3042">
            <v>5</v>
          </cell>
          <cell r="I3042" t="str">
            <v>Belvedere - Barra Mansa</v>
          </cell>
          <cell r="J3042" t="str">
            <v>A</v>
          </cell>
          <cell r="K3042" t="str">
            <v>S</v>
          </cell>
          <cell r="L3042">
            <v>84.3</v>
          </cell>
          <cell r="M3042">
            <v>0.31105125974876691</v>
          </cell>
          <cell r="N3042">
            <v>0</v>
          </cell>
          <cell r="O3042">
            <v>0.35356905784392223</v>
          </cell>
          <cell r="P3042">
            <v>0</v>
          </cell>
          <cell r="Q3042">
            <v>0</v>
          </cell>
          <cell r="R3042">
            <v>26.5</v>
          </cell>
        </row>
        <row r="3043">
          <cell r="E3043">
            <v>17400500006</v>
          </cell>
          <cell r="F3043" t="str">
            <v>F</v>
          </cell>
          <cell r="G3043">
            <v>6</v>
          </cell>
          <cell r="I3043" t="str">
            <v>Belvedere - Volta Redonda</v>
          </cell>
          <cell r="J3043" t="str">
            <v>A</v>
          </cell>
          <cell r="K3043" t="str">
            <v>S</v>
          </cell>
          <cell r="L3043">
            <v>74.8</v>
          </cell>
          <cell r="M3043">
            <v>0.31105125974876691</v>
          </cell>
          <cell r="N3043">
            <v>0</v>
          </cell>
          <cell r="O3043">
            <v>0.35356905784392223</v>
          </cell>
          <cell r="P3043">
            <v>0</v>
          </cell>
          <cell r="Q3043">
            <v>0</v>
          </cell>
          <cell r="R3043">
            <v>23.55</v>
          </cell>
        </row>
        <row r="3044">
          <cell r="E3044">
            <v>17400500007</v>
          </cell>
          <cell r="F3044" t="str">
            <v>F</v>
          </cell>
          <cell r="G3044">
            <v>7</v>
          </cell>
          <cell r="I3044" t="str">
            <v>Belvedere - Arrozal</v>
          </cell>
          <cell r="J3044" t="str">
            <v>A</v>
          </cell>
          <cell r="K3044" t="str">
            <v>S</v>
          </cell>
          <cell r="L3044">
            <v>49.3</v>
          </cell>
          <cell r="M3044">
            <v>0.31105125974876691</v>
          </cell>
          <cell r="N3044">
            <v>0</v>
          </cell>
          <cell r="O3044">
            <v>0.35356905784392223</v>
          </cell>
          <cell r="P3044">
            <v>0</v>
          </cell>
          <cell r="Q3044">
            <v>0</v>
          </cell>
          <cell r="R3044">
            <v>15.6</v>
          </cell>
        </row>
        <row r="3045">
          <cell r="E3045">
            <v>17400500008</v>
          </cell>
          <cell r="F3045" t="str">
            <v>F</v>
          </cell>
          <cell r="G3045">
            <v>8</v>
          </cell>
          <cell r="I3045" t="str">
            <v>Piraí - Barra Mansa</v>
          </cell>
          <cell r="J3045" t="str">
            <v>A</v>
          </cell>
          <cell r="K3045" t="str">
            <v>S</v>
          </cell>
          <cell r="L3045">
            <v>54.2</v>
          </cell>
          <cell r="M3045">
            <v>0.31105125974876691</v>
          </cell>
          <cell r="N3045">
            <v>0</v>
          </cell>
          <cell r="O3045">
            <v>0.35356905784392223</v>
          </cell>
          <cell r="P3045">
            <v>0</v>
          </cell>
          <cell r="Q3045">
            <v>0</v>
          </cell>
          <cell r="R3045">
            <v>17.149999999999999</v>
          </cell>
        </row>
        <row r="3046">
          <cell r="E3046">
            <v>17400500009</v>
          </cell>
          <cell r="F3046" t="str">
            <v>F</v>
          </cell>
          <cell r="G3046">
            <v>9</v>
          </cell>
          <cell r="I3046" t="str">
            <v>Piraí - Volta Redonda</v>
          </cell>
          <cell r="J3046" t="str">
            <v>A</v>
          </cell>
          <cell r="K3046" t="str">
            <v>S</v>
          </cell>
          <cell r="L3046">
            <v>44.7</v>
          </cell>
          <cell r="M3046">
            <v>0.31105125974876691</v>
          </cell>
          <cell r="N3046">
            <v>0</v>
          </cell>
          <cell r="O3046">
            <v>0.35356905784392223</v>
          </cell>
          <cell r="P3046">
            <v>0</v>
          </cell>
          <cell r="Q3046">
            <v>0</v>
          </cell>
          <cell r="R3046">
            <v>14.2</v>
          </cell>
        </row>
        <row r="3047">
          <cell r="E3047">
            <v>17400500010</v>
          </cell>
          <cell r="F3047" t="str">
            <v>F</v>
          </cell>
          <cell r="G3047">
            <v>10</v>
          </cell>
          <cell r="I3047" t="str">
            <v>Piraí - Arrozal</v>
          </cell>
          <cell r="J3047" t="str">
            <v>A</v>
          </cell>
          <cell r="K3047" t="str">
            <v>S</v>
          </cell>
          <cell r="L3047">
            <v>19.2</v>
          </cell>
          <cell r="M3047">
            <v>0.31105125974876691</v>
          </cell>
          <cell r="N3047">
            <v>0</v>
          </cell>
          <cell r="O3047">
            <v>0.35356905784392223</v>
          </cell>
          <cell r="P3047">
            <v>0</v>
          </cell>
          <cell r="Q3047">
            <v>0</v>
          </cell>
          <cell r="R3047">
            <v>6.25</v>
          </cell>
        </row>
        <row r="3048">
          <cell r="E3048">
            <v>17400500011</v>
          </cell>
          <cell r="F3048" t="str">
            <v>F</v>
          </cell>
          <cell r="G3048">
            <v>11</v>
          </cell>
          <cell r="I3048" t="str">
            <v>Arrozal - Barra Mansa</v>
          </cell>
          <cell r="J3048" t="str">
            <v>A</v>
          </cell>
          <cell r="K3048" t="str">
            <v>S</v>
          </cell>
          <cell r="L3048">
            <v>35</v>
          </cell>
          <cell r="M3048">
            <v>0.31105125974876691</v>
          </cell>
          <cell r="N3048">
            <v>0</v>
          </cell>
          <cell r="O3048">
            <v>0.35356905784392223</v>
          </cell>
          <cell r="P3048">
            <v>0</v>
          </cell>
          <cell r="Q3048">
            <v>0</v>
          </cell>
          <cell r="R3048">
            <v>11.15</v>
          </cell>
        </row>
        <row r="3049">
          <cell r="E3049">
            <v>17400500012</v>
          </cell>
          <cell r="F3049" t="str">
            <v>F</v>
          </cell>
          <cell r="G3049">
            <v>12</v>
          </cell>
          <cell r="I3049" t="str">
            <v>Arrozal - Volta Redonda</v>
          </cell>
          <cell r="J3049" t="str">
            <v>A</v>
          </cell>
          <cell r="K3049" t="str">
            <v>S</v>
          </cell>
          <cell r="L3049">
            <v>25.5</v>
          </cell>
          <cell r="M3049">
            <v>0.31105125974876691</v>
          </cell>
          <cell r="N3049">
            <v>0</v>
          </cell>
          <cell r="O3049">
            <v>0.35356905784392223</v>
          </cell>
          <cell r="P3049">
            <v>0</v>
          </cell>
          <cell r="Q3049">
            <v>0</v>
          </cell>
          <cell r="R3049">
            <v>8.1999999999999993</v>
          </cell>
        </row>
        <row r="3050">
          <cell r="E3050">
            <v>17400500013</v>
          </cell>
          <cell r="F3050" t="str">
            <v>F</v>
          </cell>
          <cell r="G3050">
            <v>13</v>
          </cell>
          <cell r="I3050" t="str">
            <v>Pinheiral - Rio de Janeiro</v>
          </cell>
          <cell r="J3050" t="str">
            <v>A</v>
          </cell>
          <cell r="K3050" t="str">
            <v>S</v>
          </cell>
          <cell r="L3050">
            <v>128.4</v>
          </cell>
          <cell r="M3050">
            <v>0.31105125974876691</v>
          </cell>
          <cell r="N3050">
            <v>0</v>
          </cell>
          <cell r="O3050">
            <v>0.35356905784392223</v>
          </cell>
          <cell r="P3050">
            <v>0</v>
          </cell>
          <cell r="Q3050">
            <v>0</v>
          </cell>
          <cell r="R3050">
            <v>40.200000000000003</v>
          </cell>
        </row>
        <row r="3051">
          <cell r="E3051">
            <v>17400500014</v>
          </cell>
          <cell r="F3051" t="str">
            <v>F</v>
          </cell>
          <cell r="G3051">
            <v>14</v>
          </cell>
          <cell r="I3051" t="str">
            <v>Barra Mansa - Pinheiral</v>
          </cell>
          <cell r="J3051" t="str">
            <v>A</v>
          </cell>
          <cell r="K3051" t="str">
            <v>S</v>
          </cell>
          <cell r="L3051">
            <v>21</v>
          </cell>
          <cell r="M3051">
            <v>0.31105125974876691</v>
          </cell>
          <cell r="N3051">
            <v>0</v>
          </cell>
          <cell r="O3051">
            <v>0.35356905784392223</v>
          </cell>
          <cell r="P3051">
            <v>0</v>
          </cell>
          <cell r="Q3051">
            <v>0</v>
          </cell>
          <cell r="R3051">
            <v>6.8</v>
          </cell>
        </row>
        <row r="3052">
          <cell r="E3052">
            <v>17400500015</v>
          </cell>
          <cell r="F3052" t="str">
            <v>F</v>
          </cell>
          <cell r="G3052">
            <v>15</v>
          </cell>
          <cell r="I3052" t="str">
            <v>Piraí - Belvedere</v>
          </cell>
          <cell r="J3052" t="str">
            <v>A</v>
          </cell>
          <cell r="K3052" t="str">
            <v>S</v>
          </cell>
          <cell r="L3052">
            <v>30.2</v>
          </cell>
          <cell r="M3052">
            <v>0.31105125974876691</v>
          </cell>
          <cell r="O3052">
            <v>0.35356905784392223</v>
          </cell>
          <cell r="R3052">
            <v>9.65</v>
          </cell>
        </row>
        <row r="3053">
          <cell r="E3053">
            <v>17400500016</v>
          </cell>
          <cell r="F3053" t="str">
            <v>F</v>
          </cell>
          <cell r="G3053">
            <v>16</v>
          </cell>
          <cell r="I3053" t="str">
            <v>Piraí - Seropédica</v>
          </cell>
          <cell r="J3053" t="str">
            <v>A</v>
          </cell>
          <cell r="K3053" t="str">
            <v>S</v>
          </cell>
          <cell r="L3053">
            <v>39.751552795031053</v>
          </cell>
          <cell r="M3053">
            <v>0.31105125974876691</v>
          </cell>
          <cell r="N3053">
            <v>0</v>
          </cell>
          <cell r="O3053">
            <v>0.35356905784392223</v>
          </cell>
          <cell r="P3053">
            <v>0</v>
          </cell>
          <cell r="Q3053">
            <v>0</v>
          </cell>
          <cell r="R3053">
            <v>12.65</v>
          </cell>
        </row>
        <row r="3054">
          <cell r="E3054">
            <v>17400500100</v>
          </cell>
          <cell r="F3054" t="str">
            <v>F</v>
          </cell>
          <cell r="G3054">
            <v>0</v>
          </cell>
          <cell r="I3054" t="str">
            <v xml:space="preserve">Rio de Janeiro - Piraí  </v>
          </cell>
          <cell r="J3054" t="str">
            <v>A</v>
          </cell>
          <cell r="K3054" t="str">
            <v>C</v>
          </cell>
          <cell r="L3054">
            <v>97.2</v>
          </cell>
          <cell r="M3054">
            <v>0.31105125974876691</v>
          </cell>
          <cell r="N3054">
            <v>0</v>
          </cell>
          <cell r="O3054">
            <v>0.35356905784392223</v>
          </cell>
          <cell r="P3054">
            <v>0</v>
          </cell>
          <cell r="Q3054">
            <v>0</v>
          </cell>
          <cell r="R3054">
            <v>30.5</v>
          </cell>
        </row>
        <row r="3055">
          <cell r="E3055">
            <v>17400500200</v>
          </cell>
          <cell r="F3055" t="str">
            <v>F</v>
          </cell>
          <cell r="G3055">
            <v>0</v>
          </cell>
          <cell r="H3055" t="str">
            <v>MP14</v>
          </cell>
          <cell r="I3055" t="str">
            <v>Piraí - Seropédica</v>
          </cell>
          <cell r="J3055" t="str">
            <v>SA</v>
          </cell>
          <cell r="K3055" t="str">
            <v>C</v>
          </cell>
          <cell r="L3055">
            <v>39.675174013921115</v>
          </cell>
          <cell r="M3055">
            <v>0.2781022311681014</v>
          </cell>
          <cell r="N3055">
            <v>0</v>
          </cell>
          <cell r="O3055">
            <v>0.32064477933097385</v>
          </cell>
          <cell r="P3055">
            <v>0</v>
          </cell>
          <cell r="Q3055">
            <v>0</v>
          </cell>
          <cell r="R3055">
            <v>11.3</v>
          </cell>
        </row>
        <row r="3056">
          <cell r="E3056">
            <v>17400500201</v>
          </cell>
          <cell r="F3056" t="str">
            <v>F</v>
          </cell>
          <cell r="G3056">
            <v>1</v>
          </cell>
          <cell r="I3056" t="str">
            <v>Piraí - Belvedere</v>
          </cell>
          <cell r="J3056" t="str">
            <v>SA</v>
          </cell>
          <cell r="K3056" t="str">
            <v>S</v>
          </cell>
          <cell r="L3056">
            <v>30.162412993039446</v>
          </cell>
          <cell r="M3056">
            <v>0.2781022311681014</v>
          </cell>
          <cell r="N3056">
            <v>0</v>
          </cell>
          <cell r="O3056">
            <v>0.32064477933097385</v>
          </cell>
          <cell r="P3056">
            <v>0</v>
          </cell>
          <cell r="Q3056">
            <v>0</v>
          </cell>
          <cell r="R3056">
            <v>8.65</v>
          </cell>
        </row>
        <row r="3057">
          <cell r="E3057">
            <v>17400500202</v>
          </cell>
          <cell r="F3057" t="str">
            <v>F</v>
          </cell>
          <cell r="G3057">
            <v>2</v>
          </cell>
          <cell r="I3057" t="str">
            <v>Piraí - Caiçaras</v>
          </cell>
          <cell r="J3057" t="str">
            <v>SA</v>
          </cell>
          <cell r="K3057" t="str">
            <v>S</v>
          </cell>
          <cell r="L3057">
            <v>9.976798143851509</v>
          </cell>
          <cell r="M3057">
            <v>0.2781022311681014</v>
          </cell>
          <cell r="N3057">
            <v>0</v>
          </cell>
          <cell r="O3057">
            <v>0.32064477933097385</v>
          </cell>
          <cell r="P3057">
            <v>0</v>
          </cell>
          <cell r="Q3057">
            <v>0</v>
          </cell>
          <cell r="R3057">
            <v>3.05</v>
          </cell>
        </row>
        <row r="3058">
          <cell r="E3058">
            <v>17400500300</v>
          </cell>
          <cell r="F3058" t="str">
            <v>F</v>
          </cell>
          <cell r="G3058">
            <v>0</v>
          </cell>
          <cell r="I3058" t="str">
            <v xml:space="preserve">Rio de Janeiro - Barra Mansa (via C. Grande e Volta Redonda)  </v>
          </cell>
          <cell r="J3058" t="str">
            <v>A</v>
          </cell>
          <cell r="K3058" t="str">
            <v>C</v>
          </cell>
          <cell r="L3058">
            <v>141.30000000000001</v>
          </cell>
          <cell r="M3058">
            <v>0.31105125974876691</v>
          </cell>
          <cell r="N3058">
            <v>0</v>
          </cell>
          <cell r="O3058">
            <v>0.35356905784392223</v>
          </cell>
          <cell r="P3058">
            <v>0</v>
          </cell>
          <cell r="Q3058">
            <v>0</v>
          </cell>
          <cell r="R3058">
            <v>44.25</v>
          </cell>
        </row>
        <row r="3059">
          <cell r="E3059">
            <v>17400500301</v>
          </cell>
          <cell r="F3059" t="str">
            <v>F</v>
          </cell>
          <cell r="G3059">
            <v>1</v>
          </cell>
          <cell r="I3059" t="str">
            <v>Rio de Janeiro - Volta Redonda</v>
          </cell>
          <cell r="J3059" t="str">
            <v>A</v>
          </cell>
          <cell r="K3059" t="str">
            <v>S</v>
          </cell>
          <cell r="L3059">
            <v>132.80000000000001</v>
          </cell>
          <cell r="M3059">
            <v>0.31105125974876691</v>
          </cell>
          <cell r="N3059">
            <v>0</v>
          </cell>
          <cell r="O3059">
            <v>0.35356905784392223</v>
          </cell>
          <cell r="P3059">
            <v>0</v>
          </cell>
          <cell r="Q3059">
            <v>0</v>
          </cell>
          <cell r="R3059">
            <v>41.6</v>
          </cell>
        </row>
        <row r="3060">
          <cell r="E3060">
            <v>17400500302</v>
          </cell>
          <cell r="F3060" t="str">
            <v>F</v>
          </cell>
          <cell r="G3060">
            <v>2</v>
          </cell>
          <cell r="I3060" t="str">
            <v>Campo Grande - Barra Mansa</v>
          </cell>
          <cell r="J3060" t="str">
            <v>A</v>
          </cell>
          <cell r="K3060" t="str">
            <v>S</v>
          </cell>
          <cell r="L3060">
            <v>106.7</v>
          </cell>
          <cell r="M3060">
            <v>0.31105125974876691</v>
          </cell>
          <cell r="N3060">
            <v>0</v>
          </cell>
          <cell r="O3060">
            <v>0.35356905784392223</v>
          </cell>
          <cell r="P3060">
            <v>0</v>
          </cell>
          <cell r="Q3060">
            <v>0</v>
          </cell>
          <cell r="R3060">
            <v>33.450000000000003</v>
          </cell>
        </row>
        <row r="3061">
          <cell r="E3061">
            <v>17400500303</v>
          </cell>
          <cell r="F3061" t="str">
            <v>F</v>
          </cell>
          <cell r="G3061">
            <v>3</v>
          </cell>
          <cell r="I3061" t="str">
            <v>Campo Grande - Volta Redonda</v>
          </cell>
          <cell r="J3061" t="str">
            <v>A</v>
          </cell>
          <cell r="K3061" t="str">
            <v>S</v>
          </cell>
          <cell r="L3061">
            <v>96.9</v>
          </cell>
          <cell r="M3061">
            <v>0.31105125974876691</v>
          </cell>
          <cell r="N3061">
            <v>0</v>
          </cell>
          <cell r="O3061">
            <v>0.35356905784392223</v>
          </cell>
          <cell r="P3061">
            <v>0</v>
          </cell>
          <cell r="Q3061">
            <v>0</v>
          </cell>
          <cell r="R3061">
            <v>30.4</v>
          </cell>
        </row>
        <row r="3062">
          <cell r="E3062">
            <v>17400600000</v>
          </cell>
          <cell r="F3062" t="str">
            <v>F</v>
          </cell>
          <cell r="G3062">
            <v>0</v>
          </cell>
          <cell r="I3062" t="str">
            <v>Rio de Janeiro - Engenheiro Passos</v>
          </cell>
          <cell r="J3062" t="str">
            <v>A</v>
          </cell>
          <cell r="K3062" t="str">
            <v>O</v>
          </cell>
          <cell r="L3062">
            <v>198.1</v>
          </cell>
          <cell r="M3062">
            <v>0.31105125974876691</v>
          </cell>
          <cell r="N3062">
            <v>0</v>
          </cell>
          <cell r="O3062">
            <v>0.35356905784392223</v>
          </cell>
          <cell r="P3062">
            <v>0</v>
          </cell>
          <cell r="Q3062">
            <v>0</v>
          </cell>
          <cell r="R3062">
            <v>61.9</v>
          </cell>
        </row>
        <row r="3063">
          <cell r="E3063">
            <v>17400600001</v>
          </cell>
          <cell r="F3063" t="str">
            <v>F</v>
          </cell>
          <cell r="G3063">
            <v>1</v>
          </cell>
          <cell r="I3063" t="str">
            <v>Rio de Janeiro - Resende</v>
          </cell>
          <cell r="J3063" t="str">
            <v>A</v>
          </cell>
          <cell r="K3063" t="str">
            <v>S</v>
          </cell>
          <cell r="L3063">
            <v>165.1</v>
          </cell>
          <cell r="M3063">
            <v>0.31105125974876691</v>
          </cell>
          <cell r="N3063">
            <v>0</v>
          </cell>
          <cell r="O3063">
            <v>0.35356905784392223</v>
          </cell>
          <cell r="P3063">
            <v>0</v>
          </cell>
          <cell r="Q3063">
            <v>0</v>
          </cell>
          <cell r="R3063">
            <v>51.65</v>
          </cell>
        </row>
        <row r="3064">
          <cell r="E3064">
            <v>17400600002</v>
          </cell>
          <cell r="F3064" t="str">
            <v>F</v>
          </cell>
          <cell r="G3064">
            <v>2</v>
          </cell>
          <cell r="I3064" t="str">
            <v>Rio de Janeiro - Penedo</v>
          </cell>
          <cell r="J3064" t="str">
            <v>A</v>
          </cell>
          <cell r="K3064" t="str">
            <v>S</v>
          </cell>
          <cell r="L3064">
            <v>177.6</v>
          </cell>
          <cell r="M3064">
            <v>0.31105125974876691</v>
          </cell>
          <cell r="N3064">
            <v>0</v>
          </cell>
          <cell r="O3064">
            <v>0.35356905784392223</v>
          </cell>
          <cell r="P3064">
            <v>0</v>
          </cell>
          <cell r="Q3064">
            <v>0</v>
          </cell>
          <cell r="R3064">
            <v>55.5</v>
          </cell>
        </row>
        <row r="3065">
          <cell r="E3065">
            <v>17400600003</v>
          </cell>
          <cell r="F3065" t="str">
            <v>F</v>
          </cell>
          <cell r="G3065">
            <v>3</v>
          </cell>
          <cell r="I3065" t="str">
            <v>Rio de Janeiro - Itatiaia</v>
          </cell>
          <cell r="J3065" t="str">
            <v>A</v>
          </cell>
          <cell r="K3065" t="str">
            <v>S</v>
          </cell>
          <cell r="L3065">
            <v>185.6</v>
          </cell>
          <cell r="M3065">
            <v>0.31105125974876691</v>
          </cell>
          <cell r="N3065">
            <v>0</v>
          </cell>
          <cell r="O3065">
            <v>0.35356905784392223</v>
          </cell>
          <cell r="P3065">
            <v>0</v>
          </cell>
          <cell r="Q3065">
            <v>0</v>
          </cell>
          <cell r="R3065">
            <v>58</v>
          </cell>
        </row>
        <row r="3066">
          <cell r="E3066">
            <v>17400600004</v>
          </cell>
          <cell r="F3066" t="str">
            <v>F</v>
          </cell>
          <cell r="G3066">
            <v>4</v>
          </cell>
          <cell r="I3066" t="str">
            <v>Piraí - Itatiaia</v>
          </cell>
          <cell r="J3066" t="str">
            <v>A</v>
          </cell>
          <cell r="K3066" t="str">
            <v>S</v>
          </cell>
          <cell r="L3066">
            <v>88.4</v>
          </cell>
          <cell r="M3066">
            <v>0.31105125974876691</v>
          </cell>
          <cell r="N3066">
            <v>0</v>
          </cell>
          <cell r="O3066">
            <v>0.35356905784392223</v>
          </cell>
          <cell r="P3066">
            <v>0</v>
          </cell>
          <cell r="Q3066">
            <v>0</v>
          </cell>
          <cell r="R3066">
            <v>27.75</v>
          </cell>
        </row>
        <row r="3067">
          <cell r="E3067">
            <v>17400600005</v>
          </cell>
          <cell r="F3067" t="str">
            <v>F</v>
          </cell>
          <cell r="G3067">
            <v>5</v>
          </cell>
          <cell r="I3067" t="str">
            <v>Piraí - Engenheiro - Passos</v>
          </cell>
          <cell r="J3067" t="str">
            <v>A</v>
          </cell>
          <cell r="K3067" t="str">
            <v>S</v>
          </cell>
          <cell r="L3067">
            <v>100.8</v>
          </cell>
          <cell r="M3067">
            <v>0.31105125974876691</v>
          </cell>
          <cell r="N3067">
            <v>0</v>
          </cell>
          <cell r="O3067">
            <v>0.35356905784392223</v>
          </cell>
          <cell r="P3067">
            <v>0</v>
          </cell>
          <cell r="Q3067">
            <v>0</v>
          </cell>
          <cell r="R3067">
            <v>31.65</v>
          </cell>
        </row>
        <row r="3068">
          <cell r="E3068">
            <v>17400700000</v>
          </cell>
          <cell r="F3068" t="str">
            <v>F</v>
          </cell>
          <cell r="G3068">
            <v>0</v>
          </cell>
          <cell r="I3068" t="str">
            <v xml:space="preserve">Rio de Janeiro - Resende  </v>
          </cell>
          <cell r="J3068" t="str">
            <v>A</v>
          </cell>
          <cell r="K3068" t="str">
            <v>O</v>
          </cell>
          <cell r="L3068">
            <v>165.1</v>
          </cell>
          <cell r="M3068">
            <v>0.31105125974876691</v>
          </cell>
          <cell r="N3068">
            <v>0</v>
          </cell>
          <cell r="O3068">
            <v>0.35356905784392223</v>
          </cell>
          <cell r="P3068">
            <v>0</v>
          </cell>
          <cell r="Q3068">
            <v>0</v>
          </cell>
          <cell r="R3068">
            <v>51.65</v>
          </cell>
        </row>
        <row r="3069">
          <cell r="E3069">
            <v>17400700200</v>
          </cell>
          <cell r="F3069" t="str">
            <v>F</v>
          </cell>
          <cell r="G3069">
            <v>0</v>
          </cell>
          <cell r="I3069" t="str">
            <v xml:space="preserve">Rio de Janeiro - Maromba (via Visconde de Mauá) </v>
          </cell>
          <cell r="J3069" t="str">
            <v>A</v>
          </cell>
          <cell r="K3069" t="str">
            <v>C</v>
          </cell>
          <cell r="L3069">
            <v>194.3</v>
          </cell>
          <cell r="M3069">
            <v>0.31105125974876691</v>
          </cell>
          <cell r="N3069">
            <v>24.6</v>
          </cell>
          <cell r="O3069">
            <v>0.35356905784392223</v>
          </cell>
          <cell r="P3069">
            <v>0</v>
          </cell>
          <cell r="Q3069">
            <v>0</v>
          </cell>
          <cell r="R3069">
            <v>69.400000000000006</v>
          </cell>
        </row>
        <row r="3070">
          <cell r="E3070">
            <v>17400700201</v>
          </cell>
          <cell r="F3070" t="str">
            <v>F</v>
          </cell>
          <cell r="G3070">
            <v>1</v>
          </cell>
          <cell r="I3070" t="str">
            <v>Rio de Janeiro - Visconde de Mauá</v>
          </cell>
          <cell r="J3070" t="str">
            <v>A</v>
          </cell>
          <cell r="K3070" t="str">
            <v>S</v>
          </cell>
          <cell r="L3070">
            <v>193.8</v>
          </cell>
          <cell r="M3070">
            <v>0.31105125974876691</v>
          </cell>
          <cell r="N3070">
            <v>15.8</v>
          </cell>
          <cell r="O3070">
            <v>0.35356905784392223</v>
          </cell>
          <cell r="P3070">
            <v>0</v>
          </cell>
          <cell r="Q3070">
            <v>0</v>
          </cell>
          <cell r="R3070">
            <v>66.150000000000006</v>
          </cell>
        </row>
        <row r="3071">
          <cell r="E3071">
            <v>17400700202</v>
          </cell>
          <cell r="F3071" t="str">
            <v>F</v>
          </cell>
          <cell r="G3071">
            <v>2</v>
          </cell>
          <cell r="I3071" t="str">
            <v>Rio de Janeiro - Resende</v>
          </cell>
          <cell r="J3071" t="str">
            <v>A</v>
          </cell>
          <cell r="K3071" t="str">
            <v>S</v>
          </cell>
          <cell r="L3071">
            <v>165.1</v>
          </cell>
          <cell r="M3071">
            <v>0.31105125974876691</v>
          </cell>
          <cell r="N3071">
            <v>0</v>
          </cell>
          <cell r="O3071">
            <v>0.35356905784392223</v>
          </cell>
          <cell r="P3071">
            <v>0</v>
          </cell>
          <cell r="Q3071">
            <v>0</v>
          </cell>
          <cell r="R3071">
            <v>51.65</v>
          </cell>
        </row>
        <row r="3072">
          <cell r="E3072">
            <v>17400700203</v>
          </cell>
          <cell r="F3072" t="str">
            <v>F</v>
          </cell>
          <cell r="G3072">
            <v>3</v>
          </cell>
          <cell r="I3072" t="str">
            <v>Volta Redonda - Maromba</v>
          </cell>
          <cell r="J3072" t="str">
            <v>A</v>
          </cell>
          <cell r="K3072" t="str">
            <v>S</v>
          </cell>
          <cell r="L3072">
            <v>69.7</v>
          </cell>
          <cell r="M3072">
            <v>0.31105125974876691</v>
          </cell>
          <cell r="N3072">
            <v>24.6</v>
          </cell>
          <cell r="O3072">
            <v>0.35356905784392223</v>
          </cell>
          <cell r="P3072">
            <v>0</v>
          </cell>
          <cell r="Q3072">
            <v>0</v>
          </cell>
          <cell r="R3072">
            <v>30.65</v>
          </cell>
        </row>
        <row r="3073">
          <cell r="E3073">
            <v>17400700300</v>
          </cell>
          <cell r="F3073" t="str">
            <v>F</v>
          </cell>
          <cell r="G3073">
            <v>0</v>
          </cell>
          <cell r="I3073" t="str">
            <v xml:space="preserve">Rio de Janeiro - Resende  </v>
          </cell>
          <cell r="J3073" t="str">
            <v>E</v>
          </cell>
          <cell r="K3073" t="str">
            <v>C</v>
          </cell>
          <cell r="L3073">
            <v>206.4</v>
          </cell>
          <cell r="M3073">
            <v>0.31105125974876691</v>
          </cell>
          <cell r="N3073">
            <v>0</v>
          </cell>
          <cell r="O3073">
            <v>0.35356905784392223</v>
          </cell>
          <cell r="P3073">
            <v>0</v>
          </cell>
          <cell r="Q3073">
            <v>0</v>
          </cell>
          <cell r="R3073">
            <v>64.5</v>
          </cell>
        </row>
        <row r="3074">
          <cell r="E3074">
            <v>17400800000</v>
          </cell>
          <cell r="F3074" t="str">
            <v>F</v>
          </cell>
          <cell r="G3074">
            <v>0</v>
          </cell>
          <cell r="I3074" t="str">
            <v>Barra Mansa - Mangaratiba (via Itaguaí e Itacuruçá)</v>
          </cell>
          <cell r="J3074" t="str">
            <v>A</v>
          </cell>
          <cell r="K3074" t="str">
            <v>Esp.</v>
          </cell>
          <cell r="L3074">
            <v>153.9</v>
          </cell>
          <cell r="M3074">
            <v>0.31105125974876691</v>
          </cell>
          <cell r="N3074">
            <v>0</v>
          </cell>
          <cell r="O3074">
            <v>0.35356905784392223</v>
          </cell>
          <cell r="P3074">
            <v>0</v>
          </cell>
          <cell r="Q3074">
            <v>0</v>
          </cell>
          <cell r="R3074">
            <v>48.15</v>
          </cell>
        </row>
        <row r="3075">
          <cell r="E3075">
            <v>17400800001</v>
          </cell>
          <cell r="F3075" t="str">
            <v>F</v>
          </cell>
          <cell r="G3075">
            <v>1</v>
          </cell>
          <cell r="I3075" t="str">
            <v>Barra Mansa - Itaguaí</v>
          </cell>
          <cell r="J3075" t="str">
            <v>A</v>
          </cell>
          <cell r="K3075" t="str">
            <v>S</v>
          </cell>
          <cell r="L3075">
            <v>112.9</v>
          </cell>
          <cell r="M3075">
            <v>0.31105125974876691</v>
          </cell>
          <cell r="N3075">
            <v>0</v>
          </cell>
          <cell r="O3075">
            <v>0.35356905784392223</v>
          </cell>
          <cell r="P3075">
            <v>0</v>
          </cell>
          <cell r="Q3075">
            <v>0</v>
          </cell>
          <cell r="R3075">
            <v>35.4</v>
          </cell>
        </row>
        <row r="3076">
          <cell r="E3076">
            <v>17400800002</v>
          </cell>
          <cell r="F3076" t="str">
            <v>F</v>
          </cell>
          <cell r="G3076">
            <v>2</v>
          </cell>
          <cell r="I3076" t="str">
            <v>Barra Mansa - Itacuruçá</v>
          </cell>
          <cell r="J3076" t="str">
            <v>A</v>
          </cell>
          <cell r="K3076" t="str">
            <v>S</v>
          </cell>
          <cell r="L3076">
            <v>130.9</v>
          </cell>
          <cell r="M3076">
            <v>0.31105125974876691</v>
          </cell>
          <cell r="N3076">
            <v>0</v>
          </cell>
          <cell r="O3076">
            <v>0.35356905784392223</v>
          </cell>
          <cell r="P3076">
            <v>0</v>
          </cell>
          <cell r="Q3076">
            <v>0</v>
          </cell>
          <cell r="R3076">
            <v>41</v>
          </cell>
        </row>
        <row r="3077">
          <cell r="E3077">
            <v>17400800003</v>
          </cell>
          <cell r="F3077" t="str">
            <v>F</v>
          </cell>
          <cell r="G3077">
            <v>3</v>
          </cell>
          <cell r="I3077" t="str">
            <v>Barra Mansa - Muriqui</v>
          </cell>
          <cell r="J3077" t="str">
            <v>A</v>
          </cell>
          <cell r="K3077" t="str">
            <v>S</v>
          </cell>
          <cell r="L3077">
            <v>135.9</v>
          </cell>
          <cell r="M3077">
            <v>0.31105125974876691</v>
          </cell>
          <cell r="N3077">
            <v>0</v>
          </cell>
          <cell r="O3077">
            <v>0.35356905784392223</v>
          </cell>
          <cell r="P3077">
            <v>0</v>
          </cell>
          <cell r="Q3077">
            <v>0</v>
          </cell>
          <cell r="R3077">
            <v>42.55</v>
          </cell>
        </row>
        <row r="3078">
          <cell r="E3078">
            <v>17400800004</v>
          </cell>
          <cell r="F3078" t="str">
            <v>F</v>
          </cell>
          <cell r="G3078">
            <v>4</v>
          </cell>
          <cell r="I3078" t="str">
            <v>Volta Redonda - Itaguaí</v>
          </cell>
          <cell r="J3078" t="str">
            <v>A</v>
          </cell>
          <cell r="K3078" t="str">
            <v>S</v>
          </cell>
          <cell r="L3078">
            <v>102.9</v>
          </cell>
          <cell r="M3078">
            <v>0.31105125974876691</v>
          </cell>
          <cell r="N3078">
            <v>0</v>
          </cell>
          <cell r="O3078">
            <v>0.35356905784392223</v>
          </cell>
          <cell r="P3078">
            <v>0</v>
          </cell>
          <cell r="Q3078">
            <v>0</v>
          </cell>
          <cell r="R3078">
            <v>32.299999999999997</v>
          </cell>
        </row>
        <row r="3079">
          <cell r="E3079">
            <v>17400800005</v>
          </cell>
          <cell r="F3079" t="str">
            <v>F</v>
          </cell>
          <cell r="G3079">
            <v>5</v>
          </cell>
          <cell r="I3079" t="str">
            <v>Volta Redonda - Itacuruçá</v>
          </cell>
          <cell r="J3079" t="str">
            <v>A</v>
          </cell>
          <cell r="K3079" t="str">
            <v>S</v>
          </cell>
          <cell r="L3079">
            <v>120.9</v>
          </cell>
          <cell r="M3079">
            <v>0.31105125974876691</v>
          </cell>
          <cell r="N3079">
            <v>0</v>
          </cell>
          <cell r="O3079">
            <v>0.35356905784392223</v>
          </cell>
          <cell r="P3079">
            <v>0</v>
          </cell>
          <cell r="Q3079">
            <v>0</v>
          </cell>
          <cell r="R3079">
            <v>37.9</v>
          </cell>
        </row>
        <row r="3080">
          <cell r="E3080">
            <v>17400800006</v>
          </cell>
          <cell r="F3080" t="str">
            <v>F</v>
          </cell>
          <cell r="G3080">
            <v>6</v>
          </cell>
          <cell r="I3080" t="str">
            <v>Volta Redonda - Muriqui</v>
          </cell>
          <cell r="J3080" t="str">
            <v>A</v>
          </cell>
          <cell r="K3080" t="str">
            <v>S</v>
          </cell>
          <cell r="L3080">
            <v>125.9</v>
          </cell>
          <cell r="M3080">
            <v>0.31105125974876691</v>
          </cell>
          <cell r="N3080">
            <v>0</v>
          </cell>
          <cell r="O3080">
            <v>0.35356905784392223</v>
          </cell>
          <cell r="P3080">
            <v>0</v>
          </cell>
          <cell r="Q3080">
            <v>0</v>
          </cell>
          <cell r="R3080">
            <v>39.450000000000003</v>
          </cell>
        </row>
        <row r="3081">
          <cell r="E3081">
            <v>17400800007</v>
          </cell>
          <cell r="F3081" t="str">
            <v>F</v>
          </cell>
          <cell r="G3081">
            <v>7</v>
          </cell>
          <cell r="I3081" t="str">
            <v>Volta Redonda - Mangaratiba</v>
          </cell>
          <cell r="J3081" t="str">
            <v>A</v>
          </cell>
          <cell r="K3081" t="str">
            <v>S</v>
          </cell>
          <cell r="L3081">
            <v>143.9</v>
          </cell>
          <cell r="M3081">
            <v>0.31105125974876691</v>
          </cell>
          <cell r="O3081">
            <v>0.35356905784392223</v>
          </cell>
          <cell r="R3081">
            <v>45.05</v>
          </cell>
        </row>
        <row r="3082">
          <cell r="E3082">
            <v>17400800008</v>
          </cell>
          <cell r="F3082" t="str">
            <v>F</v>
          </cell>
          <cell r="G3082">
            <v>8</v>
          </cell>
          <cell r="I3082" t="str">
            <v>Arrozal - Itaguaí</v>
          </cell>
          <cell r="J3082" t="str">
            <v>A</v>
          </cell>
          <cell r="K3082" t="str">
            <v>S</v>
          </cell>
          <cell r="L3082">
            <v>78.900000000000006</v>
          </cell>
          <cell r="M3082">
            <v>0.31105125974876691</v>
          </cell>
          <cell r="N3082">
            <v>0</v>
          </cell>
          <cell r="O3082">
            <v>0.35356905784392223</v>
          </cell>
          <cell r="P3082">
            <v>0</v>
          </cell>
          <cell r="Q3082">
            <v>0</v>
          </cell>
          <cell r="R3082">
            <v>24.8</v>
          </cell>
        </row>
        <row r="3083">
          <cell r="E3083">
            <v>17400800009</v>
          </cell>
          <cell r="F3083" t="str">
            <v>F</v>
          </cell>
          <cell r="G3083">
            <v>9</v>
          </cell>
          <cell r="I3083" t="str">
            <v>Arrozal - Itacuruçá</v>
          </cell>
          <cell r="J3083" t="str">
            <v>A</v>
          </cell>
          <cell r="K3083" t="str">
            <v>S</v>
          </cell>
          <cell r="L3083">
            <v>96.9</v>
          </cell>
          <cell r="M3083">
            <v>0.31105125974876691</v>
          </cell>
          <cell r="N3083">
            <v>0</v>
          </cell>
          <cell r="O3083">
            <v>0.35356905784392223</v>
          </cell>
          <cell r="P3083">
            <v>0</v>
          </cell>
          <cell r="Q3083">
            <v>0</v>
          </cell>
          <cell r="R3083">
            <v>30.4</v>
          </cell>
        </row>
        <row r="3084">
          <cell r="E3084">
            <v>17400800010</v>
          </cell>
          <cell r="F3084" t="str">
            <v>F</v>
          </cell>
          <cell r="G3084">
            <v>10</v>
          </cell>
          <cell r="I3084" t="str">
            <v>Arrozal - Muriqui</v>
          </cell>
          <cell r="J3084" t="str">
            <v>A</v>
          </cell>
          <cell r="K3084" t="str">
            <v>S</v>
          </cell>
          <cell r="L3084">
            <v>101.9</v>
          </cell>
          <cell r="M3084">
            <v>0.31105125974876691</v>
          </cell>
          <cell r="N3084">
            <v>0</v>
          </cell>
          <cell r="O3084">
            <v>0.35356905784392223</v>
          </cell>
          <cell r="P3084">
            <v>0</v>
          </cell>
          <cell r="Q3084">
            <v>0</v>
          </cell>
          <cell r="R3084">
            <v>31.95</v>
          </cell>
        </row>
        <row r="3085">
          <cell r="E3085">
            <v>17400800011</v>
          </cell>
          <cell r="F3085" t="str">
            <v>F</v>
          </cell>
          <cell r="G3085">
            <v>11</v>
          </cell>
          <cell r="I3085" t="str">
            <v>Arrozal - Mangaratiba</v>
          </cell>
          <cell r="J3085" t="str">
            <v>A</v>
          </cell>
          <cell r="K3085" t="str">
            <v>S</v>
          </cell>
          <cell r="L3085">
            <v>119.9</v>
          </cell>
          <cell r="M3085">
            <v>0.31105125974876691</v>
          </cell>
          <cell r="O3085">
            <v>0.35356905784392223</v>
          </cell>
          <cell r="R3085">
            <v>37.549999999999997</v>
          </cell>
        </row>
        <row r="3086">
          <cell r="E3086">
            <v>17400800012</v>
          </cell>
          <cell r="F3086" t="str">
            <v>F</v>
          </cell>
          <cell r="G3086">
            <v>12</v>
          </cell>
          <cell r="I3086" t="str">
            <v>Piraí - Itaguaí</v>
          </cell>
          <cell r="J3086" t="str">
            <v>A</v>
          </cell>
          <cell r="K3086" t="str">
            <v>S</v>
          </cell>
          <cell r="L3086">
            <v>59.9</v>
          </cell>
          <cell r="M3086">
            <v>0.31105125974876691</v>
          </cell>
          <cell r="N3086">
            <v>0</v>
          </cell>
          <cell r="O3086">
            <v>0.35356905784392223</v>
          </cell>
          <cell r="P3086">
            <v>0</v>
          </cell>
          <cell r="Q3086">
            <v>0</v>
          </cell>
          <cell r="R3086">
            <v>18.899999999999999</v>
          </cell>
        </row>
        <row r="3087">
          <cell r="E3087">
            <v>17400800013</v>
          </cell>
          <cell r="F3087" t="str">
            <v>F</v>
          </cell>
          <cell r="G3087">
            <v>13</v>
          </cell>
          <cell r="I3087" t="str">
            <v>Piraí - Itacuruçá</v>
          </cell>
          <cell r="J3087" t="str">
            <v>A</v>
          </cell>
          <cell r="K3087" t="str">
            <v>S</v>
          </cell>
          <cell r="L3087">
            <v>77.900000000000006</v>
          </cell>
          <cell r="M3087">
            <v>0.31105125974876691</v>
          </cell>
          <cell r="N3087">
            <v>0</v>
          </cell>
          <cell r="O3087">
            <v>0.35356905784392223</v>
          </cell>
          <cell r="P3087">
            <v>0</v>
          </cell>
          <cell r="Q3087">
            <v>0</v>
          </cell>
          <cell r="R3087">
            <v>24.5</v>
          </cell>
        </row>
        <row r="3088">
          <cell r="E3088">
            <v>17400800014</v>
          </cell>
          <cell r="F3088" t="str">
            <v>F</v>
          </cell>
          <cell r="G3088">
            <v>14</v>
          </cell>
          <cell r="I3088" t="str">
            <v>Piraí - Muriqui</v>
          </cell>
          <cell r="J3088" t="str">
            <v>A</v>
          </cell>
          <cell r="K3088" t="str">
            <v>S</v>
          </cell>
          <cell r="L3088">
            <v>82.9</v>
          </cell>
          <cell r="M3088">
            <v>0.31105125974876691</v>
          </cell>
          <cell r="N3088">
            <v>0</v>
          </cell>
          <cell r="O3088">
            <v>0.35356905784392223</v>
          </cell>
          <cell r="P3088">
            <v>0</v>
          </cell>
          <cell r="Q3088">
            <v>0</v>
          </cell>
          <cell r="R3088">
            <v>26.05</v>
          </cell>
        </row>
        <row r="3089">
          <cell r="E3089">
            <v>17400800015</v>
          </cell>
          <cell r="F3089" t="str">
            <v>F</v>
          </cell>
          <cell r="G3089">
            <v>15</v>
          </cell>
          <cell r="I3089" t="str">
            <v>Piraí - Mangaratiba</v>
          </cell>
          <cell r="J3089" t="str">
            <v>A</v>
          </cell>
          <cell r="K3089" t="str">
            <v>S</v>
          </cell>
          <cell r="L3089">
            <v>100.9</v>
          </cell>
          <cell r="M3089">
            <v>0.31105125974876691</v>
          </cell>
          <cell r="O3089">
            <v>0.35356905784392223</v>
          </cell>
          <cell r="R3089">
            <v>31.65</v>
          </cell>
        </row>
        <row r="3090">
          <cell r="E3090">
            <v>17401100000</v>
          </cell>
          <cell r="F3090" t="str">
            <v>F</v>
          </cell>
          <cell r="G3090">
            <v>0</v>
          </cell>
          <cell r="I3090" t="str">
            <v>Rio de Janeiro - Barra Mansa (via Monte Cristo)</v>
          </cell>
          <cell r="J3090" t="str">
            <v>A</v>
          </cell>
          <cell r="K3090" t="str">
            <v>O</v>
          </cell>
          <cell r="L3090">
            <v>141.30000000000001</v>
          </cell>
          <cell r="M3090">
            <v>0.31105125974876691</v>
          </cell>
          <cell r="N3090">
            <v>0</v>
          </cell>
          <cell r="O3090">
            <v>0.35356905784392223</v>
          </cell>
          <cell r="P3090">
            <v>0</v>
          </cell>
          <cell r="Q3090">
            <v>0</v>
          </cell>
          <cell r="R3090">
            <v>44.25</v>
          </cell>
        </row>
        <row r="3091">
          <cell r="E3091">
            <v>17401100100</v>
          </cell>
          <cell r="F3091" t="str">
            <v>F</v>
          </cell>
          <cell r="G3091">
            <v>0</v>
          </cell>
          <cell r="I3091" t="str">
            <v>Quatis - Rio de Janeiro</v>
          </cell>
          <cell r="J3091" t="str">
            <v>A</v>
          </cell>
          <cell r="K3091" t="str">
            <v>C</v>
          </cell>
          <cell r="L3091">
            <v>168.66721854304635</v>
          </cell>
          <cell r="M3091">
            <v>0.31105125974876691</v>
          </cell>
          <cell r="N3091">
            <v>0</v>
          </cell>
          <cell r="O3091">
            <v>0.35356905784392223</v>
          </cell>
          <cell r="P3091">
            <v>0</v>
          </cell>
          <cell r="Q3091">
            <v>0</v>
          </cell>
          <cell r="R3091">
            <v>52.75</v>
          </cell>
        </row>
        <row r="3092">
          <cell r="E3092">
            <v>17401100101</v>
          </cell>
          <cell r="F3092" t="str">
            <v>F</v>
          </cell>
          <cell r="G3092">
            <v>1</v>
          </cell>
          <cell r="I3092" t="str">
            <v>Rio de Janeiro - Porto Real</v>
          </cell>
          <cell r="J3092" t="str">
            <v>A</v>
          </cell>
          <cell r="K3092" t="str">
            <v>S</v>
          </cell>
          <cell r="L3092">
            <v>165.63146997929607</v>
          </cell>
          <cell r="M3092">
            <v>0.31105125974876691</v>
          </cell>
          <cell r="N3092">
            <v>0</v>
          </cell>
          <cell r="O3092">
            <v>0.35356905784392223</v>
          </cell>
          <cell r="P3092">
            <v>0</v>
          </cell>
          <cell r="Q3092">
            <v>0</v>
          </cell>
          <cell r="R3092">
            <v>51.8</v>
          </cell>
        </row>
        <row r="3093">
          <cell r="E3093">
            <v>17401100102</v>
          </cell>
          <cell r="F3093" t="str">
            <v>F</v>
          </cell>
          <cell r="G3093">
            <v>2</v>
          </cell>
          <cell r="I3093" t="str">
            <v>Rio de Janeiro - Barra Mansa</v>
          </cell>
          <cell r="J3093" t="str">
            <v>A</v>
          </cell>
          <cell r="K3093" t="str">
            <v>S</v>
          </cell>
          <cell r="L3093">
            <v>141.30000000000001</v>
          </cell>
          <cell r="M3093">
            <v>0.31105125974876691</v>
          </cell>
          <cell r="N3093">
            <v>0</v>
          </cell>
          <cell r="O3093">
            <v>0.35356905784392223</v>
          </cell>
          <cell r="P3093">
            <v>0</v>
          </cell>
          <cell r="Q3093">
            <v>0</v>
          </cell>
          <cell r="R3093">
            <v>44.25</v>
          </cell>
        </row>
        <row r="3094">
          <cell r="E3094">
            <v>17401200000</v>
          </cell>
          <cell r="F3094" t="str">
            <v>F</v>
          </cell>
          <cell r="G3094">
            <v>0</v>
          </cell>
          <cell r="I3094" t="str">
            <v>Barra do Piraí - Nova Iguaçu (via Piraí)</v>
          </cell>
          <cell r="J3094" t="str">
            <v>A</v>
          </cell>
          <cell r="K3094" t="str">
            <v>O</v>
          </cell>
          <cell r="L3094">
            <v>95.5</v>
          </cell>
          <cell r="M3094">
            <v>0.31105125974876691</v>
          </cell>
          <cell r="N3094">
            <v>0</v>
          </cell>
          <cell r="O3094">
            <v>0.35356905784392223</v>
          </cell>
          <cell r="P3094">
            <v>0</v>
          </cell>
          <cell r="Q3094">
            <v>0</v>
          </cell>
          <cell r="R3094">
            <v>30</v>
          </cell>
        </row>
        <row r="3095">
          <cell r="E3095">
            <v>17401300000</v>
          </cell>
          <cell r="F3095" t="str">
            <v>F</v>
          </cell>
          <cell r="G3095">
            <v>0</v>
          </cell>
          <cell r="H3095" t="str">
            <v>P250</v>
          </cell>
          <cell r="I3095" t="str">
            <v>Piraí - Pinheiral (via Arrozal)</v>
          </cell>
          <cell r="J3095" t="str">
            <v>SA</v>
          </cell>
          <cell r="K3095" t="str">
            <v>O</v>
          </cell>
          <cell r="L3095">
            <v>32</v>
          </cell>
          <cell r="M3095">
            <v>0.2781022311681014</v>
          </cell>
          <cell r="N3095">
            <v>0</v>
          </cell>
          <cell r="O3095">
            <v>0.32064477933097385</v>
          </cell>
          <cell r="P3095">
            <v>0</v>
          </cell>
          <cell r="Q3095">
            <v>0</v>
          </cell>
          <cell r="R3095">
            <v>9.1999999999999993</v>
          </cell>
        </row>
        <row r="3096">
          <cell r="E3096">
            <v>17401300001</v>
          </cell>
          <cell r="F3096" t="str">
            <v>F</v>
          </cell>
          <cell r="G3096">
            <v>1</v>
          </cell>
          <cell r="I3096" t="str">
            <v>Arrtozal - Pinheiral</v>
          </cell>
          <cell r="J3096" t="str">
            <v>SA</v>
          </cell>
          <cell r="K3096" t="str">
            <v>S</v>
          </cell>
          <cell r="L3096">
            <v>14.4</v>
          </cell>
          <cell r="M3096">
            <v>0.2781022311681014</v>
          </cell>
          <cell r="N3096">
            <v>0</v>
          </cell>
          <cell r="O3096">
            <v>0.32064477933097385</v>
          </cell>
          <cell r="P3096">
            <v>0</v>
          </cell>
          <cell r="Q3096">
            <v>0</v>
          </cell>
          <cell r="R3096">
            <v>4.3</v>
          </cell>
        </row>
        <row r="3097">
          <cell r="E3097">
            <v>17401400000</v>
          </cell>
          <cell r="F3097" t="str">
            <v>F</v>
          </cell>
          <cell r="G3097">
            <v>0</v>
          </cell>
          <cell r="H3097" t="str">
            <v>P435</v>
          </cell>
          <cell r="I3097" t="str">
            <v>Piraí - Três Poços (via Arrozal)</v>
          </cell>
          <cell r="J3097" t="str">
            <v>SA</v>
          </cell>
          <cell r="K3097" t="str">
            <v>O</v>
          </cell>
          <cell r="L3097">
            <v>32</v>
          </cell>
          <cell r="M3097">
            <v>0.2781022311681014</v>
          </cell>
          <cell r="N3097">
            <v>0</v>
          </cell>
          <cell r="O3097">
            <v>0.32064477933097385</v>
          </cell>
          <cell r="P3097">
            <v>0</v>
          </cell>
          <cell r="Q3097">
            <v>0</v>
          </cell>
          <cell r="R3097">
            <v>9.1999999999999993</v>
          </cell>
        </row>
        <row r="3098">
          <cell r="E3098">
            <v>17401400001</v>
          </cell>
          <cell r="F3098" t="str">
            <v>F</v>
          </cell>
          <cell r="G3098">
            <v>1</v>
          </cell>
          <cell r="I3098" t="str">
            <v>Arrozal - Três Poços</v>
          </cell>
          <cell r="J3098" t="str">
            <v>SA</v>
          </cell>
          <cell r="K3098" t="str">
            <v>S</v>
          </cell>
          <cell r="L3098">
            <v>17.600000000000001</v>
          </cell>
          <cell r="M3098">
            <v>0.2781022311681014</v>
          </cell>
          <cell r="N3098">
            <v>0</v>
          </cell>
          <cell r="O3098">
            <v>0.32064477933097385</v>
          </cell>
          <cell r="P3098">
            <v>0</v>
          </cell>
          <cell r="Q3098">
            <v>0</v>
          </cell>
          <cell r="R3098">
            <v>5.15</v>
          </cell>
        </row>
        <row r="3099">
          <cell r="E3099">
            <v>17401500000</v>
          </cell>
          <cell r="F3099" t="str">
            <v>D</v>
          </cell>
          <cell r="G3099">
            <v>0</v>
          </cell>
          <cell r="H3099" t="str">
            <v>505T</v>
          </cell>
          <cell r="I3099" t="str">
            <v>Barra da Tijuca - Nova Iguaçu</v>
          </cell>
          <cell r="J3099" t="str">
            <v>SAC</v>
          </cell>
          <cell r="K3099" t="str">
            <v>O</v>
          </cell>
          <cell r="L3099">
            <v>25.265620342323828</v>
          </cell>
          <cell r="M3099">
            <v>0</v>
          </cell>
          <cell r="N3099">
            <v>0</v>
          </cell>
          <cell r="O3099">
            <v>0</v>
          </cell>
          <cell r="P3099">
            <v>0.56000000000000005</v>
          </cell>
          <cell r="Q3099">
            <v>15.839268481438658</v>
          </cell>
          <cell r="R3099">
            <v>9.15</v>
          </cell>
        </row>
        <row r="3100">
          <cell r="G3100" t="str">
            <v xml:space="preserve">RJ </v>
          </cell>
          <cell r="H3100">
            <v>175</v>
          </cell>
          <cell r="I3100" t="str">
            <v>VIAÇÃO MIRANTE LTDA.</v>
          </cell>
        </row>
        <row r="3101">
          <cell r="E3101">
            <v>17500100000</v>
          </cell>
          <cell r="F3101" t="str">
            <v>D</v>
          </cell>
          <cell r="G3101">
            <v>0</v>
          </cell>
          <cell r="H3101" t="str">
            <v>665I</v>
          </cell>
          <cell r="I3101" t="str">
            <v>Nova Iguaçu - Edson Passos (via Emílio Guadagny)</v>
          </cell>
          <cell r="J3101" t="str">
            <v>SA</v>
          </cell>
          <cell r="K3101" t="str">
            <v>O</v>
          </cell>
          <cell r="L3101">
            <v>0</v>
          </cell>
          <cell r="M3101">
            <v>0</v>
          </cell>
          <cell r="N3101">
            <v>0</v>
          </cell>
          <cell r="O3101">
            <v>0</v>
          </cell>
          <cell r="P3101">
            <v>0.23499999999999999</v>
          </cell>
          <cell r="Q3101">
            <v>15.839268481438658</v>
          </cell>
          <cell r="R3101">
            <v>4</v>
          </cell>
        </row>
        <row r="3102">
          <cell r="E3102">
            <v>17500200000</v>
          </cell>
          <cell r="F3102" t="str">
            <v>D</v>
          </cell>
          <cell r="G3102">
            <v>0</v>
          </cell>
          <cell r="H3102" t="str">
            <v>670I</v>
          </cell>
          <cell r="I3102" t="str">
            <v>Nova Iguaçu - Edson Passos (via Gordura)</v>
          </cell>
          <cell r="J3102" t="str">
            <v>SA</v>
          </cell>
          <cell r="K3102" t="str">
            <v>O</v>
          </cell>
          <cell r="L3102">
            <v>0</v>
          </cell>
          <cell r="M3102">
            <v>0</v>
          </cell>
          <cell r="N3102">
            <v>0</v>
          </cell>
          <cell r="O3102">
            <v>0</v>
          </cell>
          <cell r="P3102">
            <v>0.23499999999999999</v>
          </cell>
          <cell r="Q3102">
            <v>15.839268481438658</v>
          </cell>
          <cell r="R3102">
            <v>4</v>
          </cell>
        </row>
        <row r="3103">
          <cell r="G3103" t="str">
            <v>RJ</v>
          </cell>
          <cell r="H3103">
            <v>176</v>
          </cell>
          <cell r="I3103" t="str">
            <v xml:space="preserve">VIAÇÃO ELITE LTDA. </v>
          </cell>
        </row>
        <row r="3104">
          <cell r="E3104">
            <v>17600100000</v>
          </cell>
          <cell r="F3104" t="str">
            <v>F</v>
          </cell>
          <cell r="G3104">
            <v>0</v>
          </cell>
          <cell r="H3104" t="str">
            <v>P720</v>
          </cell>
          <cell r="I3104" t="str">
            <v xml:space="preserve">Praça Castelo Branco - Cerâmica União  </v>
          </cell>
          <cell r="J3104" t="str">
            <v>SA</v>
          </cell>
          <cell r="K3104" t="str">
            <v>O</v>
          </cell>
          <cell r="L3104">
            <v>0</v>
          </cell>
          <cell r="M3104">
            <v>0</v>
          </cell>
          <cell r="N3104">
            <v>0</v>
          </cell>
          <cell r="O3104">
            <v>0</v>
          </cell>
          <cell r="P3104">
            <v>1.34E-2</v>
          </cell>
          <cell r="Q3104">
            <v>253.84982359851278</v>
          </cell>
          <cell r="R3104">
            <v>3.7</v>
          </cell>
        </row>
        <row r="3105">
          <cell r="E3105">
            <v>17600100100</v>
          </cell>
          <cell r="F3105" t="str">
            <v>F</v>
          </cell>
          <cell r="G3105">
            <v>0</v>
          </cell>
          <cell r="H3105" t="str">
            <v>P721</v>
          </cell>
          <cell r="I3105" t="str">
            <v>Praça Castelo Branco - Bairro California</v>
          </cell>
          <cell r="J3105" t="str">
            <v>SA</v>
          </cell>
          <cell r="K3105" t="str">
            <v>C</v>
          </cell>
          <cell r="L3105">
            <v>0</v>
          </cell>
          <cell r="M3105">
            <v>0</v>
          </cell>
          <cell r="N3105">
            <v>0</v>
          </cell>
          <cell r="O3105">
            <v>0</v>
          </cell>
          <cell r="P3105">
            <v>1.34E-2</v>
          </cell>
          <cell r="Q3105">
            <v>253.84982359851278</v>
          </cell>
          <cell r="R3105">
            <v>3.7</v>
          </cell>
        </row>
        <row r="3106">
          <cell r="G3106" t="str">
            <v>RJ</v>
          </cell>
          <cell r="H3106">
            <v>177</v>
          </cell>
          <cell r="I3106" t="str">
            <v>VIAÇÃO ESTRELA S/A</v>
          </cell>
        </row>
        <row r="3107">
          <cell r="E3107">
            <v>17700100000</v>
          </cell>
          <cell r="F3107" t="str">
            <v>D</v>
          </cell>
          <cell r="G3107">
            <v>0</v>
          </cell>
          <cell r="H3107" t="str">
            <v>443M</v>
          </cell>
          <cell r="I3107" t="str">
            <v>Niterói - Boa Vista</v>
          </cell>
          <cell r="J3107" t="str">
            <v>SA</v>
          </cell>
          <cell r="K3107" t="str">
            <v>O</v>
          </cell>
          <cell r="L3107">
            <v>0</v>
          </cell>
          <cell r="M3107">
            <v>0</v>
          </cell>
          <cell r="N3107">
            <v>0</v>
          </cell>
          <cell r="O3107">
            <v>0</v>
          </cell>
          <cell r="P3107">
            <v>25</v>
          </cell>
          <cell r="Q3107">
            <v>0.15839268481438662</v>
          </cell>
          <cell r="R3107">
            <v>4.25</v>
          </cell>
        </row>
        <row r="3108">
          <cell r="E3108">
            <v>17700100100</v>
          </cell>
          <cell r="F3108" t="str">
            <v>D</v>
          </cell>
          <cell r="G3108">
            <v>0</v>
          </cell>
          <cell r="H3108" t="str">
            <v>1443M</v>
          </cell>
          <cell r="I3108" t="str">
            <v>Niterói - Boa Vista</v>
          </cell>
          <cell r="J3108" t="str">
            <v>A</v>
          </cell>
          <cell r="K3108" t="str">
            <v>C</v>
          </cell>
          <cell r="L3108">
            <v>0</v>
          </cell>
          <cell r="M3108">
            <v>0</v>
          </cell>
          <cell r="N3108">
            <v>0</v>
          </cell>
          <cell r="O3108">
            <v>0</v>
          </cell>
          <cell r="P3108">
            <v>25</v>
          </cell>
          <cell r="Q3108">
            <v>0.15839268481438662</v>
          </cell>
          <cell r="R3108">
            <v>4.25</v>
          </cell>
        </row>
        <row r="3109">
          <cell r="E3109">
            <v>17700200000</v>
          </cell>
          <cell r="F3109" t="str">
            <v>D</v>
          </cell>
          <cell r="G3109">
            <v>0</v>
          </cell>
          <cell r="H3109" t="str">
            <v>523M</v>
          </cell>
          <cell r="I3109" t="str">
            <v>Niterói -  Praia Pedrinhas</v>
          </cell>
          <cell r="J3109" t="str">
            <v>SA</v>
          </cell>
          <cell r="K3109" t="str">
            <v>O</v>
          </cell>
          <cell r="L3109">
            <v>0</v>
          </cell>
          <cell r="M3109">
            <v>0</v>
          </cell>
          <cell r="N3109">
            <v>0</v>
          </cell>
          <cell r="O3109">
            <v>0</v>
          </cell>
          <cell r="P3109">
            <v>25</v>
          </cell>
          <cell r="Q3109">
            <v>0.15839268481438662</v>
          </cell>
          <cell r="R3109">
            <v>4.25</v>
          </cell>
        </row>
        <row r="3110">
          <cell r="E3110">
            <v>17700300000</v>
          </cell>
          <cell r="F3110" t="str">
            <v>D</v>
          </cell>
          <cell r="G3110">
            <v>0</v>
          </cell>
          <cell r="H3110" t="str">
            <v>524M</v>
          </cell>
          <cell r="I3110" t="str">
            <v>Niterói - Pontal</v>
          </cell>
          <cell r="J3110" t="str">
            <v>SA</v>
          </cell>
          <cell r="K3110" t="str">
            <v>O</v>
          </cell>
          <cell r="L3110">
            <v>0</v>
          </cell>
          <cell r="M3110">
            <v>0</v>
          </cell>
          <cell r="N3110">
            <v>0</v>
          </cell>
          <cell r="O3110">
            <v>0</v>
          </cell>
          <cell r="P3110">
            <v>25</v>
          </cell>
          <cell r="Q3110">
            <v>0.15839268481438662</v>
          </cell>
          <cell r="R3110">
            <v>4.25</v>
          </cell>
        </row>
        <row r="3111">
          <cell r="E3111">
            <v>17700400000</v>
          </cell>
          <cell r="F3111" t="str">
            <v>D</v>
          </cell>
          <cell r="G3111">
            <v>0</v>
          </cell>
          <cell r="H3111" t="str">
            <v>525M</v>
          </cell>
          <cell r="I3111" t="str">
            <v>Niterói - Gradim</v>
          </cell>
          <cell r="J3111" t="str">
            <v>SA</v>
          </cell>
          <cell r="K3111" t="str">
            <v>O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25</v>
          </cell>
          <cell r="Q3111">
            <v>0.15839268481438662</v>
          </cell>
          <cell r="R3111">
            <v>4.25</v>
          </cell>
        </row>
        <row r="3112">
          <cell r="E3112">
            <v>17700500000</v>
          </cell>
          <cell r="F3112" t="str">
            <v>D</v>
          </cell>
          <cell r="G3112">
            <v>0</v>
          </cell>
          <cell r="H3112" t="str">
            <v>526M</v>
          </cell>
          <cell r="I3112" t="str">
            <v>Niterói - Bairro Antonina (via Porto da Pedra)</v>
          </cell>
          <cell r="J3112" t="str">
            <v>SA</v>
          </cell>
          <cell r="K3112" t="str">
            <v>O</v>
          </cell>
          <cell r="L3112">
            <v>0</v>
          </cell>
          <cell r="M3112">
            <v>0</v>
          </cell>
          <cell r="N3112">
            <v>0</v>
          </cell>
          <cell r="O3112">
            <v>0</v>
          </cell>
          <cell r="P3112">
            <v>25</v>
          </cell>
          <cell r="Q3112">
            <v>0.15839268481438662</v>
          </cell>
          <cell r="R3112">
            <v>4.25</v>
          </cell>
        </row>
        <row r="3113">
          <cell r="E3113">
            <v>17700500100</v>
          </cell>
          <cell r="F3113" t="str">
            <v>D</v>
          </cell>
          <cell r="G3113">
            <v>0</v>
          </cell>
          <cell r="H3113" t="str">
            <v>536M</v>
          </cell>
          <cell r="I3113" t="str">
            <v>Niterói - Bairro Antonina (via Boa Vista )</v>
          </cell>
          <cell r="J3113" t="str">
            <v>SA</v>
          </cell>
          <cell r="K3113" t="str">
            <v>C</v>
          </cell>
          <cell r="L3113">
            <v>0</v>
          </cell>
          <cell r="M3113">
            <v>0</v>
          </cell>
          <cell r="N3113">
            <v>0</v>
          </cell>
          <cell r="O3113">
            <v>0</v>
          </cell>
          <cell r="P3113">
            <v>25</v>
          </cell>
          <cell r="Q3113">
            <v>0.15839268481438662</v>
          </cell>
          <cell r="R3113">
            <v>4.25</v>
          </cell>
        </row>
        <row r="3114">
          <cell r="E3114">
            <v>17700500200</v>
          </cell>
          <cell r="F3114" t="str">
            <v>D</v>
          </cell>
          <cell r="G3114">
            <v>0</v>
          </cell>
          <cell r="H3114" t="str">
            <v>1526M</v>
          </cell>
          <cell r="I3114" t="str">
            <v>Niterói - Bairro Antonina (via Porto da Pedra)</v>
          </cell>
          <cell r="J3114" t="str">
            <v>A</v>
          </cell>
          <cell r="K3114" t="str">
            <v>C</v>
          </cell>
          <cell r="L3114">
            <v>0</v>
          </cell>
          <cell r="M3114">
            <v>0</v>
          </cell>
          <cell r="N3114">
            <v>0</v>
          </cell>
          <cell r="O3114">
            <v>0</v>
          </cell>
          <cell r="P3114">
            <v>29</v>
          </cell>
          <cell r="Q3114">
            <v>0.13630345610232772</v>
          </cell>
          <cell r="R3114">
            <v>5</v>
          </cell>
        </row>
        <row r="3115">
          <cell r="E3115">
            <v>17700500300</v>
          </cell>
          <cell r="F3115" t="str">
            <v>D</v>
          </cell>
          <cell r="G3115">
            <v>0</v>
          </cell>
          <cell r="H3115" t="str">
            <v>3526M</v>
          </cell>
          <cell r="I3115" t="str">
            <v>Niterói - Bairro Antonina (via Boa Vista )</v>
          </cell>
          <cell r="J3115" t="str">
            <v>A</v>
          </cell>
          <cell r="K3115" t="str">
            <v>C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25</v>
          </cell>
          <cell r="Q3115">
            <v>0.15839268481438662</v>
          </cell>
          <cell r="R3115">
            <v>4.25</v>
          </cell>
        </row>
        <row r="3116">
          <cell r="G3116" t="str">
            <v>RJ</v>
          </cell>
          <cell r="H3116">
            <v>179</v>
          </cell>
          <cell r="I3116" t="str">
            <v>VIAÇÃO FALCÃO LTDA.</v>
          </cell>
        </row>
        <row r="3117">
          <cell r="E3117">
            <v>17900100000</v>
          </cell>
          <cell r="F3117" t="str">
            <v>F</v>
          </cell>
          <cell r="G3117">
            <v>0</v>
          </cell>
          <cell r="H3117" t="str">
            <v>P740</v>
          </cell>
          <cell r="I3117" t="str">
            <v xml:space="preserve">Vila Ursolino - Jardim Amália </v>
          </cell>
          <cell r="J3117" t="str">
            <v>SA</v>
          </cell>
          <cell r="K3117" t="str">
            <v>Req.</v>
          </cell>
          <cell r="L3117">
            <v>20</v>
          </cell>
          <cell r="M3117">
            <v>0.2781022311681014</v>
          </cell>
          <cell r="N3117">
            <v>0</v>
          </cell>
          <cell r="O3117">
            <v>0.32064477933097385</v>
          </cell>
          <cell r="P3117">
            <v>0</v>
          </cell>
          <cell r="Q3117">
            <v>0</v>
          </cell>
          <cell r="R3117">
            <v>5.85</v>
          </cell>
        </row>
        <row r="3118">
          <cell r="E3118">
            <v>17900200000</v>
          </cell>
          <cell r="F3118" t="str">
            <v>F</v>
          </cell>
          <cell r="G3118">
            <v>0</v>
          </cell>
          <cell r="H3118" t="str">
            <v>P725</v>
          </cell>
          <cell r="I3118" t="str">
            <v>Quatis - Volta Redonda (via Ponte Alta)</v>
          </cell>
          <cell r="J3118" t="str">
            <v>SA</v>
          </cell>
          <cell r="K3118" t="str">
            <v>O</v>
          </cell>
          <cell r="L3118">
            <v>38.700000000000003</v>
          </cell>
          <cell r="M3118">
            <v>0.2781022311681014</v>
          </cell>
          <cell r="N3118">
            <v>0</v>
          </cell>
          <cell r="O3118">
            <v>0.32064477933097385</v>
          </cell>
          <cell r="P3118">
            <v>0</v>
          </cell>
          <cell r="Q3118">
            <v>0</v>
          </cell>
          <cell r="R3118">
            <v>11.05</v>
          </cell>
        </row>
        <row r="3119">
          <cell r="E3119">
            <v>17900200001</v>
          </cell>
          <cell r="F3119" t="str">
            <v>F</v>
          </cell>
          <cell r="G3119">
            <v>1</v>
          </cell>
          <cell r="I3119" t="str">
            <v>Quatis - Floriano</v>
          </cell>
          <cell r="J3119" t="str">
            <v>SA</v>
          </cell>
          <cell r="K3119" t="str">
            <v>S</v>
          </cell>
          <cell r="L3119">
            <v>7.3</v>
          </cell>
          <cell r="M3119">
            <v>0.2781022311681014</v>
          </cell>
          <cell r="N3119">
            <v>0</v>
          </cell>
          <cell r="O3119">
            <v>0.32064477933097385</v>
          </cell>
          <cell r="P3119">
            <v>0</v>
          </cell>
          <cell r="Q3119">
            <v>0</v>
          </cell>
          <cell r="R3119">
            <v>2.2999999999999998</v>
          </cell>
        </row>
        <row r="3120">
          <cell r="E3120">
            <v>17900200002</v>
          </cell>
          <cell r="F3120" t="str">
            <v>F</v>
          </cell>
          <cell r="G3120">
            <v>2</v>
          </cell>
          <cell r="I3120" t="str">
            <v>Quatis - Barra Mansa</v>
          </cell>
          <cell r="J3120" t="str">
            <v>SA</v>
          </cell>
          <cell r="K3120" t="str">
            <v>S</v>
          </cell>
          <cell r="L3120">
            <v>28</v>
          </cell>
          <cell r="M3120">
            <v>0.2781022311681014</v>
          </cell>
          <cell r="N3120">
            <v>0</v>
          </cell>
          <cell r="O3120">
            <v>0.32064477933097385</v>
          </cell>
          <cell r="P3120">
            <v>0</v>
          </cell>
          <cell r="Q3120">
            <v>0</v>
          </cell>
          <cell r="R3120">
            <v>8.0500000000000007</v>
          </cell>
        </row>
        <row r="3121">
          <cell r="E3121">
            <v>17900200003</v>
          </cell>
          <cell r="F3121" t="str">
            <v>F</v>
          </cell>
          <cell r="G3121">
            <v>3</v>
          </cell>
          <cell r="I3121" t="str">
            <v>Floriano - Barra Mansa</v>
          </cell>
          <cell r="J3121" t="str">
            <v>SA</v>
          </cell>
          <cell r="K3121" t="str">
            <v>S</v>
          </cell>
          <cell r="L3121">
            <v>20.7</v>
          </cell>
          <cell r="M3121">
            <v>0.2781022311681014</v>
          </cell>
          <cell r="N3121">
            <v>0</v>
          </cell>
          <cell r="O3121">
            <v>0.32064477933097385</v>
          </cell>
          <cell r="P3121">
            <v>0</v>
          </cell>
          <cell r="Q3121">
            <v>0</v>
          </cell>
          <cell r="R3121">
            <v>6.05</v>
          </cell>
        </row>
        <row r="3122">
          <cell r="E3122">
            <v>17900200004</v>
          </cell>
          <cell r="F3122" t="str">
            <v>F</v>
          </cell>
          <cell r="G3122">
            <v>4</v>
          </cell>
          <cell r="I3122" t="str">
            <v>Jardim Real - Volta Redonda</v>
          </cell>
          <cell r="J3122" t="str">
            <v>SA</v>
          </cell>
          <cell r="K3122" t="str">
            <v>S</v>
          </cell>
          <cell r="L3122">
            <v>32.799999999999997</v>
          </cell>
          <cell r="M3122">
            <v>0.2781022311681014</v>
          </cell>
          <cell r="N3122">
            <v>0</v>
          </cell>
          <cell r="O3122">
            <v>0.32064477933097385</v>
          </cell>
          <cell r="P3122">
            <v>0</v>
          </cell>
          <cell r="Q3122">
            <v>0</v>
          </cell>
          <cell r="R3122">
            <v>9.4</v>
          </cell>
        </row>
        <row r="3123">
          <cell r="E3123">
            <v>17900200100</v>
          </cell>
          <cell r="F3123" t="str">
            <v>F</v>
          </cell>
          <cell r="G3123">
            <v>0</v>
          </cell>
          <cell r="H3123" t="str">
            <v>P421</v>
          </cell>
          <cell r="I3123" t="str">
            <v xml:space="preserve">Quatis - Barra Mansa  </v>
          </cell>
          <cell r="J3123" t="str">
            <v>SA</v>
          </cell>
          <cell r="K3123" t="str">
            <v>C</v>
          </cell>
          <cell r="L3123">
            <v>28</v>
          </cell>
          <cell r="M3123">
            <v>0.2781022311681014</v>
          </cell>
          <cell r="N3123">
            <v>0</v>
          </cell>
          <cell r="O3123">
            <v>0.32064477933097385</v>
          </cell>
          <cell r="P3123">
            <v>0</v>
          </cell>
          <cell r="Q3123">
            <v>0</v>
          </cell>
          <cell r="R3123">
            <v>8.0500000000000007</v>
          </cell>
        </row>
        <row r="3124">
          <cell r="E3124">
            <v>17900300000</v>
          </cell>
          <cell r="F3124" t="str">
            <v>F</v>
          </cell>
          <cell r="G3124">
            <v>0</v>
          </cell>
          <cell r="H3124" t="str">
            <v>P420</v>
          </cell>
          <cell r="I3124" t="str">
            <v xml:space="preserve">Resende - Quatis  </v>
          </cell>
          <cell r="J3124" t="str">
            <v>SA</v>
          </cell>
          <cell r="K3124" t="str">
            <v>O</v>
          </cell>
          <cell r="L3124">
            <v>25</v>
          </cell>
          <cell r="M3124">
            <v>0.2781022311681014</v>
          </cell>
          <cell r="N3124">
            <v>0</v>
          </cell>
          <cell r="O3124">
            <v>0.32064477933097385</v>
          </cell>
          <cell r="P3124">
            <v>0</v>
          </cell>
          <cell r="Q3124">
            <v>0</v>
          </cell>
          <cell r="R3124">
            <v>7.25</v>
          </cell>
        </row>
        <row r="3125">
          <cell r="E3125">
            <v>17900300001</v>
          </cell>
          <cell r="F3125" t="str">
            <v>F</v>
          </cell>
          <cell r="G3125">
            <v>1</v>
          </cell>
          <cell r="I3125" t="str">
            <v>Floriano - Quatis</v>
          </cell>
          <cell r="J3125" t="str">
            <v>SA</v>
          </cell>
          <cell r="K3125" t="str">
            <v>S</v>
          </cell>
          <cell r="L3125">
            <v>7.3</v>
          </cell>
          <cell r="M3125">
            <v>0.2781022311681014</v>
          </cell>
          <cell r="N3125">
            <v>0</v>
          </cell>
          <cell r="O3125">
            <v>0.32064477933097385</v>
          </cell>
          <cell r="P3125">
            <v>0</v>
          </cell>
          <cell r="Q3125">
            <v>0</v>
          </cell>
          <cell r="R3125">
            <v>2.2999999999999998</v>
          </cell>
        </row>
        <row r="3126">
          <cell r="E3126">
            <v>17900300100</v>
          </cell>
          <cell r="F3126" t="str">
            <v>F</v>
          </cell>
          <cell r="G3126">
            <v>0</v>
          </cell>
          <cell r="H3126" t="str">
            <v>P422</v>
          </cell>
          <cell r="I3126" t="str">
            <v xml:space="preserve">BNH - Resende (via Floriano) </v>
          </cell>
          <cell r="J3126" t="str">
            <v>SA</v>
          </cell>
          <cell r="K3126" t="str">
            <v>C</v>
          </cell>
          <cell r="L3126">
            <v>24.3</v>
          </cell>
          <cell r="M3126">
            <v>0.2781022311681014</v>
          </cell>
          <cell r="N3126">
            <v>0</v>
          </cell>
          <cell r="O3126">
            <v>0.32064477933097385</v>
          </cell>
          <cell r="P3126">
            <v>0</v>
          </cell>
          <cell r="Q3126">
            <v>0</v>
          </cell>
          <cell r="R3126">
            <v>7.05</v>
          </cell>
        </row>
        <row r="3127">
          <cell r="G3127" t="str">
            <v>RJ</v>
          </cell>
          <cell r="H3127">
            <v>181</v>
          </cell>
          <cell r="I3127" t="str">
            <v>VIAÇÃO GALO BRANCO LTDA.</v>
          </cell>
        </row>
        <row r="3128">
          <cell r="E3128">
            <v>18100100000</v>
          </cell>
          <cell r="F3128" t="str">
            <v>D</v>
          </cell>
          <cell r="G3128">
            <v>0</v>
          </cell>
          <cell r="H3128" t="str">
            <v>528M</v>
          </cell>
          <cell r="I3128" t="str">
            <v>Niterói - Galo Branco (via Barro Vermelho)</v>
          </cell>
          <cell r="J3128" t="str">
            <v>SA</v>
          </cell>
          <cell r="K3128" t="str">
            <v>O</v>
          </cell>
          <cell r="L3128">
            <v>0</v>
          </cell>
          <cell r="M3128">
            <v>0</v>
          </cell>
          <cell r="N3128">
            <v>0</v>
          </cell>
          <cell r="O3128">
            <v>0</v>
          </cell>
          <cell r="P3128">
            <v>25</v>
          </cell>
          <cell r="Q3128">
            <v>0.15839268481438662</v>
          </cell>
          <cell r="R3128">
            <v>4.25</v>
          </cell>
        </row>
        <row r="3129">
          <cell r="E3129">
            <v>18100200000</v>
          </cell>
          <cell r="F3129" t="str">
            <v>D</v>
          </cell>
          <cell r="G3129">
            <v>0</v>
          </cell>
          <cell r="H3129" t="str">
            <v>530M</v>
          </cell>
          <cell r="I3129" t="str">
            <v>Niterói - Colubandê</v>
          </cell>
          <cell r="J3129" t="str">
            <v>SA</v>
          </cell>
          <cell r="K3129" t="str">
            <v>O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25</v>
          </cell>
          <cell r="Q3129">
            <v>0.15839268481438662</v>
          </cell>
          <cell r="R3129">
            <v>4.25</v>
          </cell>
        </row>
        <row r="3130">
          <cell r="E3130">
            <v>18100200100</v>
          </cell>
          <cell r="F3130" t="str">
            <v>D</v>
          </cell>
          <cell r="G3130">
            <v>0</v>
          </cell>
          <cell r="H3130" t="str">
            <v>531M</v>
          </cell>
          <cell r="I3130" t="str">
            <v>Niterói - Jardim Alcântara (via Dr. March)</v>
          </cell>
          <cell r="J3130" t="str">
            <v>SA</v>
          </cell>
          <cell r="K3130" t="str">
            <v>C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25</v>
          </cell>
          <cell r="Q3130">
            <v>0.15839268481438662</v>
          </cell>
          <cell r="R3130">
            <v>4.25</v>
          </cell>
        </row>
        <row r="3131">
          <cell r="E3131">
            <v>18100200200</v>
          </cell>
          <cell r="F3131" t="str">
            <v>D</v>
          </cell>
          <cell r="G3131">
            <v>0</v>
          </cell>
          <cell r="H3131" t="str">
            <v>1530M</v>
          </cell>
          <cell r="I3131" t="str">
            <v>Niterói - Colubandê</v>
          </cell>
          <cell r="J3131" t="str">
            <v>A</v>
          </cell>
          <cell r="K3131" t="str">
            <v>C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25</v>
          </cell>
          <cell r="Q3131">
            <v>0.15839268481438662</v>
          </cell>
          <cell r="R3131">
            <v>4.25</v>
          </cell>
        </row>
        <row r="3132">
          <cell r="E3132">
            <v>18100200300</v>
          </cell>
          <cell r="F3132" t="str">
            <v>D</v>
          </cell>
          <cell r="G3132">
            <v>0</v>
          </cell>
          <cell r="H3132" t="str">
            <v>1531M</v>
          </cell>
          <cell r="I3132" t="str">
            <v>Niterói - Jardim Alcântara (via Dr. March)</v>
          </cell>
          <cell r="J3132" t="str">
            <v>A</v>
          </cell>
          <cell r="K3132" t="str">
            <v>C</v>
          </cell>
          <cell r="L3132">
            <v>0</v>
          </cell>
          <cell r="M3132">
            <v>0</v>
          </cell>
          <cell r="N3132">
            <v>0</v>
          </cell>
          <cell r="O3132">
            <v>0</v>
          </cell>
          <cell r="P3132">
            <v>25</v>
          </cell>
          <cell r="Q3132">
            <v>0.15839268481438662</v>
          </cell>
          <cell r="R3132">
            <v>4.25</v>
          </cell>
        </row>
        <row r="3133">
          <cell r="E3133">
            <v>18100300000</v>
          </cell>
          <cell r="F3133" t="str">
            <v>D</v>
          </cell>
          <cell r="G3133">
            <v>0</v>
          </cell>
          <cell r="H3133" t="str">
            <v>529M</v>
          </cell>
          <cell r="I3133" t="str">
            <v>Niterói - Ceasa (via Barro Vermelho)</v>
          </cell>
          <cell r="J3133" t="str">
            <v>SA</v>
          </cell>
          <cell r="K3133" t="str">
            <v>O</v>
          </cell>
          <cell r="L3133">
            <v>0</v>
          </cell>
          <cell r="M3133">
            <v>0</v>
          </cell>
          <cell r="N3133">
            <v>0</v>
          </cell>
          <cell r="O3133">
            <v>0</v>
          </cell>
          <cell r="P3133">
            <v>25</v>
          </cell>
          <cell r="Q3133">
            <v>0.15839268481438662</v>
          </cell>
          <cell r="R3133">
            <v>4.25</v>
          </cell>
        </row>
        <row r="3134">
          <cell r="E3134">
            <v>18100300100</v>
          </cell>
          <cell r="F3134" t="str">
            <v>D</v>
          </cell>
          <cell r="G3134">
            <v>0</v>
          </cell>
          <cell r="H3134" t="str">
            <v>1529M</v>
          </cell>
          <cell r="I3134" t="str">
            <v>Niterói - Ceasa (via Barro Vermelho)</v>
          </cell>
          <cell r="J3134" t="str">
            <v>A</v>
          </cell>
          <cell r="K3134" t="str">
            <v>C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25</v>
          </cell>
          <cell r="Q3134">
            <v>0.15839268481438662</v>
          </cell>
          <cell r="R3134">
            <v>4.25</v>
          </cell>
        </row>
        <row r="3135">
          <cell r="E3135">
            <v>18100400000</v>
          </cell>
          <cell r="F3135" t="str">
            <v>D</v>
          </cell>
          <cell r="G3135">
            <v>0</v>
          </cell>
          <cell r="H3135" t="str">
            <v>538M</v>
          </cell>
          <cell r="I3135" t="str">
            <v>Praça do Rocha - Niterói (via Av. Contorno)</v>
          </cell>
          <cell r="J3135" t="str">
            <v>SA</v>
          </cell>
          <cell r="K3135" t="str">
            <v>O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25</v>
          </cell>
          <cell r="Q3135">
            <v>0.15839268481438662</v>
          </cell>
          <cell r="R3135">
            <v>4.25</v>
          </cell>
        </row>
        <row r="3136">
          <cell r="E3136">
            <v>18100500000</v>
          </cell>
          <cell r="F3136" t="str">
            <v>D</v>
          </cell>
          <cell r="G3136">
            <v>0</v>
          </cell>
          <cell r="H3136" t="str">
            <v>520D</v>
          </cell>
          <cell r="I3136" t="str">
            <v>Jardim Alcântara - Estácio (via Dr. March)</v>
          </cell>
          <cell r="J3136" t="str">
            <v>SA</v>
          </cell>
          <cell r="K3136" t="str">
            <v>O</v>
          </cell>
          <cell r="L3136">
            <v>0</v>
          </cell>
          <cell r="M3136">
            <v>0</v>
          </cell>
          <cell r="N3136">
            <v>0</v>
          </cell>
          <cell r="O3136">
            <v>0</v>
          </cell>
          <cell r="P3136">
            <v>56</v>
          </cell>
          <cell r="Q3136">
            <v>0.15839268481438662</v>
          </cell>
          <cell r="R3136">
            <v>9.15</v>
          </cell>
        </row>
        <row r="3137">
          <cell r="E3137">
            <v>18100500100</v>
          </cell>
          <cell r="F3137" t="str">
            <v>D</v>
          </cell>
          <cell r="G3137">
            <v>0</v>
          </cell>
          <cell r="H3137" t="str">
            <v>1520D</v>
          </cell>
          <cell r="I3137" t="str">
            <v>Jardim Alcântara - Estácio (via Dr. March)</v>
          </cell>
          <cell r="J3137" t="str">
            <v>A</v>
          </cell>
          <cell r="K3137" t="str">
            <v>C</v>
          </cell>
          <cell r="L3137">
            <v>0</v>
          </cell>
          <cell r="M3137">
            <v>0</v>
          </cell>
          <cell r="N3137">
            <v>0</v>
          </cell>
          <cell r="O3137">
            <v>0</v>
          </cell>
          <cell r="P3137">
            <v>66</v>
          </cell>
          <cell r="Q3137">
            <v>0.13630345610232772</v>
          </cell>
          <cell r="R3137">
            <v>10.15</v>
          </cell>
        </row>
        <row r="3138">
          <cell r="E3138">
            <v>18100500200</v>
          </cell>
          <cell r="F3138" t="str">
            <v>D</v>
          </cell>
          <cell r="G3138">
            <v>0</v>
          </cell>
          <cell r="H3138" t="str">
            <v>2520D</v>
          </cell>
          <cell r="I3138" t="str">
            <v>Jardim Alcântara - Estácio (via Dr. March)</v>
          </cell>
          <cell r="J3138" t="str">
            <v>AC</v>
          </cell>
          <cell r="K3138" t="str">
            <v>C</v>
          </cell>
          <cell r="L3138">
            <v>0</v>
          </cell>
          <cell r="M3138">
            <v>0</v>
          </cell>
          <cell r="N3138">
            <v>0</v>
          </cell>
          <cell r="O3138">
            <v>0</v>
          </cell>
          <cell r="P3138">
            <v>66</v>
          </cell>
          <cell r="Q3138">
            <v>0.13630345610232772</v>
          </cell>
          <cell r="R3138">
            <v>13.75</v>
          </cell>
        </row>
        <row r="3139">
          <cell r="E3139">
            <v>18100600000</v>
          </cell>
          <cell r="F3139" t="str">
            <v>D</v>
          </cell>
          <cell r="G3139">
            <v>0</v>
          </cell>
          <cell r="H3139" t="str">
            <v>445M</v>
          </cell>
          <cell r="I3139" t="str">
            <v>Niterói - Engenho Pequeno (via Neves)</v>
          </cell>
          <cell r="J3139" t="str">
            <v>SA</v>
          </cell>
          <cell r="K3139" t="str">
            <v>O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25</v>
          </cell>
          <cell r="Q3139">
            <v>0.15839268481438662</v>
          </cell>
          <cell r="R3139">
            <v>4.25</v>
          </cell>
        </row>
        <row r="3140">
          <cell r="E3140">
            <v>18100600100</v>
          </cell>
          <cell r="F3140" t="str">
            <v>D</v>
          </cell>
          <cell r="G3140">
            <v>0</v>
          </cell>
          <cell r="H3140" t="str">
            <v>446M</v>
          </cell>
          <cell r="I3140" t="str">
            <v>Niterói - Engenho Pequeno (via Mentor Couto)</v>
          </cell>
          <cell r="J3140" t="str">
            <v>SA</v>
          </cell>
          <cell r="K3140" t="str">
            <v xml:space="preserve">   C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25</v>
          </cell>
          <cell r="Q3140">
            <v>0.15839268481438662</v>
          </cell>
          <cell r="R3140">
            <v>4.25</v>
          </cell>
        </row>
        <row r="3141">
          <cell r="G3141" t="str">
            <v>RJ</v>
          </cell>
          <cell r="H3141">
            <v>185</v>
          </cell>
          <cell r="I3141" t="str">
            <v>VIAÇÃO MAUÁ S/A.</v>
          </cell>
        </row>
        <row r="3142">
          <cell r="E3142">
            <v>18500100000</v>
          </cell>
          <cell r="F3142" t="str">
            <v>D</v>
          </cell>
          <cell r="G3142">
            <v>0</v>
          </cell>
          <cell r="H3142" t="str">
            <v>425D</v>
          </cell>
          <cell r="I3142" t="str">
            <v>Alcântara - Campo Grande (via Vila Militar)</v>
          </cell>
          <cell r="J3142" t="str">
            <v>SA</v>
          </cell>
          <cell r="K3142" t="str">
            <v>O</v>
          </cell>
          <cell r="L3142">
            <v>66.3</v>
          </cell>
          <cell r="M3142">
            <v>0</v>
          </cell>
          <cell r="N3142">
            <v>0</v>
          </cell>
          <cell r="O3142">
            <v>0</v>
          </cell>
          <cell r="P3142">
            <v>71</v>
          </cell>
          <cell r="Q3142">
            <v>0.15839268481438662</v>
          </cell>
          <cell r="R3142">
            <v>11.5</v>
          </cell>
        </row>
        <row r="3143">
          <cell r="E3143">
            <v>18500100100</v>
          </cell>
          <cell r="F3143" t="str">
            <v>D</v>
          </cell>
          <cell r="G3143">
            <v>0</v>
          </cell>
          <cell r="H3143" t="str">
            <v>1425D</v>
          </cell>
          <cell r="I3143" t="str">
            <v>Alcântara - Campo Grande (via Vila Militar)</v>
          </cell>
          <cell r="J3143" t="str">
            <v>A</v>
          </cell>
          <cell r="K3143" t="str">
            <v>C</v>
          </cell>
          <cell r="L3143">
            <v>66.3</v>
          </cell>
          <cell r="M3143">
            <v>0.33053588104814463</v>
          </cell>
          <cell r="N3143">
            <v>0</v>
          </cell>
          <cell r="O3143">
            <v>0.42927474451400327</v>
          </cell>
          <cell r="P3143">
            <v>0</v>
          </cell>
          <cell r="Q3143">
            <v>0</v>
          </cell>
          <cell r="R3143">
            <v>22.2</v>
          </cell>
        </row>
        <row r="3144">
          <cell r="E3144">
            <v>18500100200</v>
          </cell>
          <cell r="F3144" t="str">
            <v>D</v>
          </cell>
          <cell r="G3144">
            <v>0</v>
          </cell>
          <cell r="H3144" t="str">
            <v>2425D</v>
          </cell>
          <cell r="I3144" t="str">
            <v>Alcântara - Campo Grande (via Vila Militar)</v>
          </cell>
          <cell r="J3144" t="str">
            <v>AC</v>
          </cell>
          <cell r="K3144" t="str">
            <v>C</v>
          </cell>
          <cell r="L3144">
            <v>51.034764756069308</v>
          </cell>
          <cell r="M3144">
            <v>0.33053588104814463</v>
          </cell>
          <cell r="N3144">
            <v>0</v>
          </cell>
          <cell r="O3144">
            <v>0.42927474451400327</v>
          </cell>
          <cell r="P3144">
            <v>0</v>
          </cell>
          <cell r="Q3144">
            <v>0</v>
          </cell>
          <cell r="R3144">
            <v>17.149999999999999</v>
          </cell>
        </row>
        <row r="3145">
          <cell r="E3145">
            <v>18500200000</v>
          </cell>
          <cell r="F3145" t="str">
            <v>D</v>
          </cell>
          <cell r="G3145">
            <v>0</v>
          </cell>
          <cell r="H3145" t="str">
            <v>424D</v>
          </cell>
          <cell r="I3145" t="str">
            <v>Alcântara - Campo Grande (via Água Branca)</v>
          </cell>
          <cell r="J3145" t="str">
            <v>SA</v>
          </cell>
          <cell r="K3145" t="str">
            <v>O</v>
          </cell>
          <cell r="L3145">
            <v>66.3</v>
          </cell>
          <cell r="M3145">
            <v>0</v>
          </cell>
          <cell r="N3145">
            <v>0</v>
          </cell>
          <cell r="O3145">
            <v>0</v>
          </cell>
          <cell r="P3145">
            <v>71</v>
          </cell>
          <cell r="Q3145">
            <v>0.15839268481438662</v>
          </cell>
          <cell r="R3145">
            <v>11.5</v>
          </cell>
        </row>
        <row r="3146">
          <cell r="E3146">
            <v>18500200100</v>
          </cell>
          <cell r="F3146" t="str">
            <v>D</v>
          </cell>
          <cell r="G3146">
            <v>0</v>
          </cell>
          <cell r="H3146" t="str">
            <v>2424D</v>
          </cell>
          <cell r="I3146" t="str">
            <v>Alcântara - Campo Grande (via Água Branca)</v>
          </cell>
          <cell r="J3146" t="str">
            <v>AC</v>
          </cell>
          <cell r="K3146" t="str">
            <v>O</v>
          </cell>
          <cell r="L3146">
            <v>51.034764756069308</v>
          </cell>
          <cell r="M3146">
            <v>0.33053588104814463</v>
          </cell>
          <cell r="N3146">
            <v>0</v>
          </cell>
          <cell r="O3146">
            <v>0.42927474451400327</v>
          </cell>
          <cell r="P3146">
            <v>0</v>
          </cell>
          <cell r="Q3146">
            <v>0</v>
          </cell>
          <cell r="R3146">
            <v>17.149999999999999</v>
          </cell>
        </row>
        <row r="3147">
          <cell r="E3147">
            <v>18500300000</v>
          </cell>
          <cell r="F3147" t="str">
            <v>D</v>
          </cell>
          <cell r="G3147">
            <v>0</v>
          </cell>
          <cell r="H3147" t="str">
            <v>422M</v>
          </cell>
          <cell r="I3147" t="str">
            <v>Niterói - Portão do Rosa</v>
          </cell>
          <cell r="J3147" t="str">
            <v>SA</v>
          </cell>
          <cell r="K3147" t="str">
            <v>O</v>
          </cell>
          <cell r="L3147">
            <v>0</v>
          </cell>
          <cell r="M3147">
            <v>0</v>
          </cell>
          <cell r="N3147">
            <v>0</v>
          </cell>
          <cell r="O3147">
            <v>0</v>
          </cell>
          <cell r="P3147">
            <v>25</v>
          </cell>
          <cell r="Q3147">
            <v>0.15839268481438662</v>
          </cell>
          <cell r="R3147">
            <v>4.25</v>
          </cell>
        </row>
        <row r="3148">
          <cell r="E3148">
            <v>18500300100</v>
          </cell>
          <cell r="F3148" t="str">
            <v>D</v>
          </cell>
          <cell r="G3148">
            <v>0</v>
          </cell>
          <cell r="H3148" t="str">
            <v>423M</v>
          </cell>
          <cell r="I3148" t="str">
            <v>Niterói - Portão do Rosa (via BR-101)</v>
          </cell>
          <cell r="J3148" t="str">
            <v>SA</v>
          </cell>
          <cell r="K3148" t="str">
            <v>C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25</v>
          </cell>
          <cell r="Q3148">
            <v>0.15839268481438662</v>
          </cell>
          <cell r="R3148">
            <v>4.25</v>
          </cell>
        </row>
        <row r="3149">
          <cell r="E3149">
            <v>18500300200</v>
          </cell>
          <cell r="F3149" t="str">
            <v>D</v>
          </cell>
          <cell r="G3149">
            <v>0</v>
          </cell>
          <cell r="H3149" t="str">
            <v>1422M</v>
          </cell>
          <cell r="I3149" t="str">
            <v>Niterói - Portão do Rosa (via BR-101)</v>
          </cell>
          <cell r="J3149" t="str">
            <v>A</v>
          </cell>
          <cell r="K3149" t="str">
            <v>C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25</v>
          </cell>
          <cell r="Q3149">
            <v>0.15839268481438662</v>
          </cell>
          <cell r="R3149">
            <v>4.25</v>
          </cell>
        </row>
        <row r="3150">
          <cell r="E3150">
            <v>18500300300</v>
          </cell>
          <cell r="F3150" t="str">
            <v>D</v>
          </cell>
          <cell r="G3150">
            <v>0</v>
          </cell>
          <cell r="H3150" t="str">
            <v>3422M</v>
          </cell>
          <cell r="I3150" t="str">
            <v>Niterói - Portão do Rosa</v>
          </cell>
          <cell r="J3150" t="str">
            <v>A</v>
          </cell>
          <cell r="L3150">
            <v>0</v>
          </cell>
          <cell r="M3150">
            <v>0</v>
          </cell>
          <cell r="N3150">
            <v>0</v>
          </cell>
          <cell r="O3150">
            <v>0</v>
          </cell>
          <cell r="P3150">
            <v>25</v>
          </cell>
          <cell r="Q3150">
            <v>0.15839268481438662</v>
          </cell>
          <cell r="R3150">
            <v>4.25</v>
          </cell>
        </row>
        <row r="3151">
          <cell r="E3151">
            <v>18500400000</v>
          </cell>
          <cell r="F3151" t="str">
            <v>D</v>
          </cell>
          <cell r="G3151">
            <v>0</v>
          </cell>
          <cell r="H3151" t="str">
            <v>527M</v>
          </cell>
          <cell r="I3151" t="str">
            <v>Niterói - Amendoeira (via Dr. March)</v>
          </cell>
          <cell r="J3151" t="str">
            <v>SA</v>
          </cell>
          <cell r="K3151" t="str">
            <v>O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32</v>
          </cell>
          <cell r="Q3151">
            <v>0.15839268481438662</v>
          </cell>
          <cell r="R3151">
            <v>5.35</v>
          </cell>
        </row>
        <row r="3152">
          <cell r="E3152">
            <v>18500400100</v>
          </cell>
          <cell r="F3152" t="str">
            <v>D</v>
          </cell>
          <cell r="G3152">
            <v>0</v>
          </cell>
          <cell r="H3152" t="str">
            <v>537M</v>
          </cell>
          <cell r="I3152" t="str">
            <v>Niterói - Amendoeira (via Dr. March) (Direto)</v>
          </cell>
          <cell r="J3152" t="str">
            <v>SA</v>
          </cell>
          <cell r="K3152" t="str">
            <v>C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32</v>
          </cell>
          <cell r="Q3152">
            <v>0.15839268481438662</v>
          </cell>
          <cell r="R3152">
            <v>5.35</v>
          </cell>
        </row>
        <row r="3153">
          <cell r="E3153">
            <v>18500500000</v>
          </cell>
          <cell r="F3153" t="str">
            <v>D</v>
          </cell>
          <cell r="G3153">
            <v>0</v>
          </cell>
          <cell r="H3153" t="str">
            <v>143M</v>
          </cell>
          <cell r="I3153" t="str">
            <v>Niterói - São Gonçalo (via Dr. March)</v>
          </cell>
          <cell r="J3153" t="str">
            <v>SA</v>
          </cell>
          <cell r="K3153" t="str">
            <v>O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25</v>
          </cell>
          <cell r="Q3153">
            <v>0.15839268481438662</v>
          </cell>
          <cell r="R3153">
            <v>4.25</v>
          </cell>
        </row>
        <row r="3154">
          <cell r="E3154">
            <v>18500500100</v>
          </cell>
          <cell r="F3154" t="str">
            <v>D</v>
          </cell>
          <cell r="G3154">
            <v>0</v>
          </cell>
          <cell r="H3154" t="str">
            <v>1143M</v>
          </cell>
          <cell r="I3154" t="str">
            <v>Niterói - São Gonçalo (via Dr. March)</v>
          </cell>
          <cell r="J3154" t="str">
            <v>A</v>
          </cell>
          <cell r="K3154" t="str">
            <v>C</v>
          </cell>
          <cell r="L3154">
            <v>0</v>
          </cell>
          <cell r="M3154">
            <v>0</v>
          </cell>
          <cell r="N3154">
            <v>0</v>
          </cell>
          <cell r="O3154">
            <v>0</v>
          </cell>
          <cell r="P3154">
            <v>25</v>
          </cell>
          <cell r="Q3154">
            <v>0.15839268481438662</v>
          </cell>
          <cell r="R3154">
            <v>4.25</v>
          </cell>
        </row>
        <row r="3155">
          <cell r="E3155">
            <v>18500600000</v>
          </cell>
          <cell r="F3155" t="str">
            <v>D</v>
          </cell>
          <cell r="G3155">
            <v>0</v>
          </cell>
          <cell r="H3155" t="str">
            <v>533D</v>
          </cell>
          <cell r="I3155" t="str">
            <v>Alcântara - Méier (via PPCS)</v>
          </cell>
          <cell r="J3155" t="str">
            <v>SA</v>
          </cell>
          <cell r="K3155" t="str">
            <v>O</v>
          </cell>
          <cell r="L3155">
            <v>33.700000000000003</v>
          </cell>
          <cell r="M3155">
            <v>0</v>
          </cell>
          <cell r="N3155">
            <v>0</v>
          </cell>
          <cell r="O3155">
            <v>0</v>
          </cell>
          <cell r="P3155">
            <v>60</v>
          </cell>
          <cell r="Q3155">
            <v>0.15839268481438662</v>
          </cell>
          <cell r="R3155">
            <v>9.8000000000000007</v>
          </cell>
        </row>
        <row r="3156">
          <cell r="E3156">
            <v>18500600100</v>
          </cell>
          <cell r="F3156" t="str">
            <v>D</v>
          </cell>
          <cell r="G3156">
            <v>0</v>
          </cell>
          <cell r="H3156" t="str">
            <v>534D</v>
          </cell>
          <cell r="I3156" t="str">
            <v>Alcântara - Piedade (via UGF)</v>
          </cell>
          <cell r="J3156" t="str">
            <v>SA</v>
          </cell>
          <cell r="K3156" t="str">
            <v>C</v>
          </cell>
          <cell r="L3156">
            <v>46.5</v>
          </cell>
          <cell r="M3156">
            <v>0</v>
          </cell>
          <cell r="N3156">
            <v>0</v>
          </cell>
          <cell r="O3156">
            <v>0</v>
          </cell>
          <cell r="P3156">
            <v>60</v>
          </cell>
          <cell r="Q3156">
            <v>0.15839268481438662</v>
          </cell>
          <cell r="R3156">
            <v>9.8000000000000007</v>
          </cell>
        </row>
        <row r="3157">
          <cell r="E3157">
            <v>18500600200</v>
          </cell>
          <cell r="F3157" t="str">
            <v>D</v>
          </cell>
          <cell r="G3157">
            <v>0</v>
          </cell>
          <cell r="H3157" t="str">
            <v>2533D</v>
          </cell>
          <cell r="I3157" t="str">
            <v>Alcântara - Méier (via PPCS)</v>
          </cell>
          <cell r="J3157" t="str">
            <v>AC</v>
          </cell>
          <cell r="K3157" t="str">
            <v>C</v>
          </cell>
          <cell r="L3157">
            <v>43.127970216396598</v>
          </cell>
          <cell r="M3157">
            <v>0.33053588104814463</v>
          </cell>
          <cell r="N3157">
            <v>0</v>
          </cell>
          <cell r="O3157">
            <v>0.42927474451400327</v>
          </cell>
          <cell r="P3157">
            <v>0</v>
          </cell>
          <cell r="Q3157">
            <v>0</v>
          </cell>
          <cell r="R3157">
            <v>14.55</v>
          </cell>
        </row>
        <row r="3158">
          <cell r="E3158">
            <v>18500700000</v>
          </cell>
          <cell r="F3158" t="str">
            <v>D</v>
          </cell>
          <cell r="G3158">
            <v>0</v>
          </cell>
          <cell r="H3158" t="str">
            <v>532M</v>
          </cell>
          <cell r="I3158" t="str">
            <v>Niterói - Alcântara (via Dr. March)</v>
          </cell>
          <cell r="J3158" t="str">
            <v>SA</v>
          </cell>
          <cell r="K3158" t="str">
            <v>O</v>
          </cell>
          <cell r="L3158">
            <v>0</v>
          </cell>
          <cell r="M3158">
            <v>0</v>
          </cell>
          <cell r="N3158">
            <v>0</v>
          </cell>
          <cell r="O3158">
            <v>0</v>
          </cell>
          <cell r="P3158">
            <v>25</v>
          </cell>
          <cell r="Q3158">
            <v>0.15839268481438662</v>
          </cell>
          <cell r="R3158">
            <v>4.25</v>
          </cell>
        </row>
        <row r="3159">
          <cell r="E3159">
            <v>18500700100</v>
          </cell>
          <cell r="F3159" t="str">
            <v>D</v>
          </cell>
          <cell r="G3159">
            <v>0</v>
          </cell>
          <cell r="H3159" t="str">
            <v>1532M</v>
          </cell>
          <cell r="I3159" t="str">
            <v>Niterói - Alcântara (via Dr. March)</v>
          </cell>
          <cell r="J3159" t="str">
            <v>A</v>
          </cell>
          <cell r="K3159" t="str">
            <v>C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25</v>
          </cell>
          <cell r="Q3159">
            <v>0.15839268481438662</v>
          </cell>
          <cell r="R3159">
            <v>4.25</v>
          </cell>
        </row>
        <row r="3160">
          <cell r="E3160">
            <v>18500900000</v>
          </cell>
          <cell r="F3160" t="str">
            <v>D</v>
          </cell>
          <cell r="G3160">
            <v>0</v>
          </cell>
          <cell r="H3160" t="str">
            <v>100D</v>
          </cell>
          <cell r="I3160" t="str">
            <v>Niterói - Candelária</v>
          </cell>
          <cell r="J3160" t="str">
            <v>SA</v>
          </cell>
          <cell r="K3160" t="str">
            <v>O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36.5</v>
          </cell>
          <cell r="Q3160">
            <v>0.15839268481438662</v>
          </cell>
          <cell r="R3160">
            <v>6.05</v>
          </cell>
        </row>
        <row r="3161">
          <cell r="E3161">
            <v>18500900100</v>
          </cell>
          <cell r="F3161" t="str">
            <v>D</v>
          </cell>
          <cell r="G3161">
            <v>0</v>
          </cell>
          <cell r="H3161" t="str">
            <v>101D</v>
          </cell>
          <cell r="I3161" t="str">
            <v>Candelária - Niterói</v>
          </cell>
          <cell r="J3161" t="str">
            <v>SAC</v>
          </cell>
          <cell r="K3161" t="str">
            <v>O</v>
          </cell>
          <cell r="L3161">
            <v>0</v>
          </cell>
          <cell r="M3161">
            <v>0</v>
          </cell>
          <cell r="N3161">
            <v>0</v>
          </cell>
          <cell r="O3161">
            <v>0</v>
          </cell>
          <cell r="P3161">
            <v>36.5</v>
          </cell>
          <cell r="Q3161">
            <v>0.15839268481438662</v>
          </cell>
          <cell r="R3161">
            <v>6.05</v>
          </cell>
        </row>
        <row r="3162">
          <cell r="E3162">
            <v>18500900200</v>
          </cell>
          <cell r="F3162" t="str">
            <v>D</v>
          </cell>
          <cell r="G3162">
            <v>0</v>
          </cell>
          <cell r="H3162" t="str">
            <v>2100D</v>
          </cell>
          <cell r="I3162" t="str">
            <v>Niterói - Castelo</v>
          </cell>
          <cell r="J3162" t="str">
            <v>AC</v>
          </cell>
          <cell r="K3162" t="str">
            <v>O</v>
          </cell>
          <cell r="L3162">
            <v>0</v>
          </cell>
          <cell r="M3162">
            <v>0</v>
          </cell>
          <cell r="N3162">
            <v>0</v>
          </cell>
          <cell r="O3162">
            <v>0</v>
          </cell>
          <cell r="P3162">
            <v>36.5</v>
          </cell>
          <cell r="Q3162">
            <v>0.15839268481438662</v>
          </cell>
          <cell r="R3162">
            <v>9</v>
          </cell>
        </row>
        <row r="3163">
          <cell r="E3163">
            <v>18501100000</v>
          </cell>
          <cell r="F3163" t="str">
            <v>D</v>
          </cell>
          <cell r="G3163">
            <v>0</v>
          </cell>
          <cell r="H3163" t="str">
            <v>590M</v>
          </cell>
          <cell r="I3163" t="str">
            <v>Niterói - Amendoeira (via Tribobó)</v>
          </cell>
          <cell r="J3163" t="str">
            <v>SA</v>
          </cell>
          <cell r="K3163" t="str">
            <v>Req.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32</v>
          </cell>
          <cell r="Q3163">
            <v>0.15839268481438662</v>
          </cell>
          <cell r="R3163">
            <v>5.35</v>
          </cell>
        </row>
        <row r="3164">
          <cell r="E3164">
            <v>18501100100</v>
          </cell>
          <cell r="F3164" t="str">
            <v>D</v>
          </cell>
          <cell r="G3164">
            <v>0</v>
          </cell>
          <cell r="H3164" t="str">
            <v>1590M</v>
          </cell>
          <cell r="I3164" t="str">
            <v>Niterói - Amendoeira (via Tribobó)</v>
          </cell>
          <cell r="J3164" t="str">
            <v>A</v>
          </cell>
          <cell r="K3164" t="str">
            <v>C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32</v>
          </cell>
          <cell r="Q3164">
            <v>0.15839268481438662</v>
          </cell>
          <cell r="R3164">
            <v>5.35</v>
          </cell>
        </row>
        <row r="3165">
          <cell r="G3165" t="str">
            <v>RJ</v>
          </cell>
          <cell r="H3165">
            <v>186</v>
          </cell>
          <cell r="I3165" t="str">
            <v>VIAÇÃO Nª SENHORA DO AMPARO</v>
          </cell>
        </row>
        <row r="3166">
          <cell r="E3166">
            <v>18600400000</v>
          </cell>
          <cell r="F3166" t="str">
            <v>D</v>
          </cell>
          <cell r="G3166">
            <v>0</v>
          </cell>
          <cell r="H3166" t="str">
            <v>590R</v>
          </cell>
          <cell r="I3166" t="str">
            <v>Candelária - Ponta Negra (via Boqueirão)</v>
          </cell>
          <cell r="J3166" t="str">
            <v>SA</v>
          </cell>
          <cell r="K3166" t="str">
            <v>Req.</v>
          </cell>
          <cell r="L3166">
            <v>61.8</v>
          </cell>
          <cell r="M3166">
            <v>0</v>
          </cell>
          <cell r="N3166">
            <v>0</v>
          </cell>
          <cell r="O3166">
            <v>0</v>
          </cell>
          <cell r="P3166">
            <v>71</v>
          </cell>
          <cell r="Q3166">
            <v>0.15839268481438662</v>
          </cell>
          <cell r="R3166">
            <v>11.5</v>
          </cell>
        </row>
        <row r="3167">
          <cell r="E3167">
            <v>18600400100</v>
          </cell>
          <cell r="F3167" t="str">
            <v>D</v>
          </cell>
          <cell r="G3167">
            <v>0</v>
          </cell>
          <cell r="H3167" t="str">
            <v>2590R</v>
          </cell>
          <cell r="I3167" t="str">
            <v>Castelo - Ponta Negra (via Boqueirão)</v>
          </cell>
          <cell r="J3167" t="str">
            <v>AC</v>
          </cell>
          <cell r="K3167" t="str">
            <v>Req.</v>
          </cell>
          <cell r="L3167">
            <v>92.699999999999989</v>
          </cell>
          <cell r="M3167">
            <v>0.33053588104814463</v>
          </cell>
          <cell r="N3167">
            <v>0</v>
          </cell>
          <cell r="O3167">
            <v>0.42927474451400327</v>
          </cell>
          <cell r="P3167">
            <v>0</v>
          </cell>
          <cell r="Q3167">
            <v>0</v>
          </cell>
          <cell r="R3167">
            <v>31</v>
          </cell>
        </row>
        <row r="3168">
          <cell r="E3168">
            <v>18600500000</v>
          </cell>
          <cell r="F3168" t="str">
            <v>D</v>
          </cell>
          <cell r="G3168">
            <v>0</v>
          </cell>
          <cell r="H3168" t="str">
            <v>535R</v>
          </cell>
          <cell r="I3168" t="str">
            <v>Niterói - Várzea das Moças (via Tribobó)</v>
          </cell>
          <cell r="J3168" t="str">
            <v>SA</v>
          </cell>
          <cell r="K3168" t="str">
            <v>O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32</v>
          </cell>
          <cell r="Q3168">
            <v>0.15839268481438662</v>
          </cell>
          <cell r="R3168">
            <v>5.35</v>
          </cell>
        </row>
        <row r="3169">
          <cell r="E3169">
            <v>18600500100</v>
          </cell>
          <cell r="F3169" t="str">
            <v>D</v>
          </cell>
          <cell r="G3169">
            <v>0</v>
          </cell>
          <cell r="H3169" t="str">
            <v>571R</v>
          </cell>
          <cell r="I3169" t="str">
            <v>Niterói - Engenho do Roçado (via Ipiíba)</v>
          </cell>
          <cell r="J3169" t="str">
            <v>SA</v>
          </cell>
          <cell r="K3169" t="str">
            <v>C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  <cell r="P3169">
            <v>25</v>
          </cell>
          <cell r="Q3169">
            <v>0.15839268481438662</v>
          </cell>
          <cell r="R3169">
            <v>4.25</v>
          </cell>
        </row>
        <row r="3170">
          <cell r="E3170">
            <v>18600600000</v>
          </cell>
          <cell r="F3170" t="str">
            <v>D</v>
          </cell>
          <cell r="G3170">
            <v>0</v>
          </cell>
          <cell r="H3170" t="str">
            <v>536R</v>
          </cell>
          <cell r="I3170" t="str">
            <v>Niterói - Várzea das Moças (via Maria Paula)</v>
          </cell>
          <cell r="J3170" t="str">
            <v>SA</v>
          </cell>
          <cell r="K3170" t="str">
            <v>O</v>
          </cell>
          <cell r="L3170">
            <v>0</v>
          </cell>
          <cell r="M3170">
            <v>0</v>
          </cell>
          <cell r="N3170">
            <v>0</v>
          </cell>
          <cell r="O3170">
            <v>0</v>
          </cell>
          <cell r="P3170">
            <v>32</v>
          </cell>
          <cell r="Q3170">
            <v>0.15839268481438662</v>
          </cell>
          <cell r="R3170">
            <v>5.35</v>
          </cell>
        </row>
        <row r="3171">
          <cell r="E3171">
            <v>18600600100</v>
          </cell>
          <cell r="F3171" t="str">
            <v>D</v>
          </cell>
          <cell r="G3171">
            <v>0</v>
          </cell>
          <cell r="H3171" t="str">
            <v>543R</v>
          </cell>
          <cell r="I3171" t="str">
            <v>Niterói - Várzea das Moças (via Santa Anita)</v>
          </cell>
          <cell r="J3171" t="str">
            <v>SA</v>
          </cell>
          <cell r="K3171" t="str">
            <v>C</v>
          </cell>
          <cell r="L3171">
            <v>0</v>
          </cell>
          <cell r="M3171">
            <v>0</v>
          </cell>
          <cell r="N3171">
            <v>0</v>
          </cell>
          <cell r="O3171">
            <v>0</v>
          </cell>
          <cell r="P3171">
            <v>32</v>
          </cell>
          <cell r="Q3171">
            <v>0.15839268481438662</v>
          </cell>
          <cell r="R3171">
            <v>5.35</v>
          </cell>
        </row>
        <row r="3172">
          <cell r="E3172">
            <v>18600700000</v>
          </cell>
          <cell r="F3172" t="str">
            <v>D</v>
          </cell>
          <cell r="G3172">
            <v>0</v>
          </cell>
          <cell r="H3172" t="str">
            <v>144R</v>
          </cell>
          <cell r="I3172" t="str">
            <v>Niterói - Maricá ( via Tribobó)</v>
          </cell>
          <cell r="J3172" t="str">
            <v>SA</v>
          </cell>
          <cell r="K3172" t="str">
            <v>O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  <cell r="P3172">
            <v>50</v>
          </cell>
          <cell r="Q3172">
            <v>0.15839268481438662</v>
          </cell>
          <cell r="R3172">
            <v>8.1999999999999993</v>
          </cell>
        </row>
        <row r="3173">
          <cell r="E3173">
            <v>18600700001</v>
          </cell>
          <cell r="F3173" t="str">
            <v>D</v>
          </cell>
          <cell r="G3173">
            <v>1</v>
          </cell>
          <cell r="I3173" t="str">
            <v>Maricá - Rio do Ouro</v>
          </cell>
          <cell r="J3173" t="str">
            <v>SA</v>
          </cell>
          <cell r="K3173" t="str">
            <v>S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27</v>
          </cell>
          <cell r="Q3173">
            <v>0.15839268481438662</v>
          </cell>
          <cell r="R3173">
            <v>4.55</v>
          </cell>
        </row>
        <row r="3174">
          <cell r="E3174">
            <v>18600700100</v>
          </cell>
          <cell r="F3174" t="str">
            <v>D</v>
          </cell>
          <cell r="G3174">
            <v>0</v>
          </cell>
          <cell r="H3174" t="str">
            <v>2144R</v>
          </cell>
          <cell r="I3174" t="str">
            <v>Niterói - Maricá</v>
          </cell>
          <cell r="J3174" t="str">
            <v>AC</v>
          </cell>
          <cell r="K3174" t="str">
            <v>C</v>
          </cell>
          <cell r="L3174">
            <v>46.7</v>
          </cell>
          <cell r="M3174">
            <v>0.33053588104814463</v>
          </cell>
          <cell r="N3174">
            <v>0</v>
          </cell>
          <cell r="O3174">
            <v>0.42927474451400327</v>
          </cell>
          <cell r="P3174">
            <v>59</v>
          </cell>
          <cell r="Q3174">
            <v>0</v>
          </cell>
          <cell r="R3174">
            <v>15.7</v>
          </cell>
        </row>
        <row r="3175">
          <cell r="E3175">
            <v>18600700200</v>
          </cell>
          <cell r="F3175" t="str">
            <v>D</v>
          </cell>
          <cell r="G3175">
            <v>0</v>
          </cell>
          <cell r="H3175" t="str">
            <v>585R</v>
          </cell>
          <cell r="I3175" t="str">
            <v>Niterói - Itaipuaçu</v>
          </cell>
          <cell r="J3175" t="str">
            <v>SA</v>
          </cell>
          <cell r="K3175" t="str">
            <v>C</v>
          </cell>
          <cell r="L3175">
            <v>0</v>
          </cell>
          <cell r="M3175">
            <v>0</v>
          </cell>
          <cell r="N3175">
            <v>0</v>
          </cell>
          <cell r="O3175">
            <v>0</v>
          </cell>
          <cell r="P3175">
            <v>50</v>
          </cell>
          <cell r="Q3175">
            <v>0.15839268481438662</v>
          </cell>
          <cell r="R3175">
            <v>8.1999999999999993</v>
          </cell>
        </row>
        <row r="3176">
          <cell r="E3176">
            <v>18600700300</v>
          </cell>
          <cell r="F3176" t="str">
            <v>D</v>
          </cell>
          <cell r="G3176">
            <v>0</v>
          </cell>
          <cell r="H3176" t="str">
            <v>544R</v>
          </cell>
          <cell r="I3176" t="str">
            <v>Maricá - Rio do Ouro</v>
          </cell>
          <cell r="J3176" t="str">
            <v>SA</v>
          </cell>
          <cell r="K3176" t="str">
            <v>C</v>
          </cell>
          <cell r="L3176">
            <v>0</v>
          </cell>
          <cell r="M3176">
            <v>0</v>
          </cell>
          <cell r="N3176">
            <v>0</v>
          </cell>
          <cell r="O3176">
            <v>0</v>
          </cell>
          <cell r="P3176">
            <v>27</v>
          </cell>
          <cell r="Q3176">
            <v>0.15839268481438662</v>
          </cell>
          <cell r="R3176">
            <v>4.55</v>
          </cell>
        </row>
        <row r="3177">
          <cell r="E3177">
            <v>18600700600</v>
          </cell>
          <cell r="F3177" t="str">
            <v>D</v>
          </cell>
          <cell r="G3177">
            <v>0</v>
          </cell>
          <cell r="H3177" t="str">
            <v>4144R</v>
          </cell>
          <cell r="I3177" t="str">
            <v>Niterói - Itaipuaçu</v>
          </cell>
          <cell r="J3177" t="str">
            <v>AC</v>
          </cell>
          <cell r="K3177" t="str">
            <v>C</v>
          </cell>
          <cell r="L3177">
            <v>46.7</v>
          </cell>
          <cell r="M3177">
            <v>0.33053588104814463</v>
          </cell>
          <cell r="N3177">
            <v>0</v>
          </cell>
          <cell r="O3177">
            <v>0.42927474451400327</v>
          </cell>
          <cell r="P3177">
            <v>59</v>
          </cell>
          <cell r="Q3177">
            <v>0</v>
          </cell>
          <cell r="R3177">
            <v>15.7</v>
          </cell>
        </row>
        <row r="3178">
          <cell r="E3178">
            <v>18600700700</v>
          </cell>
          <cell r="F3178" t="str">
            <v>D</v>
          </cell>
          <cell r="G3178">
            <v>0</v>
          </cell>
          <cell r="H3178" t="str">
            <v>701R</v>
          </cell>
          <cell r="I3178" t="str">
            <v>Itaipuaçu - Rio do Ouro</v>
          </cell>
          <cell r="J3178" t="str">
            <v>SA</v>
          </cell>
          <cell r="K3178" t="str">
            <v>C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25</v>
          </cell>
          <cell r="Q3178">
            <v>0.15839268481438662</v>
          </cell>
          <cell r="R3178">
            <v>4.25</v>
          </cell>
        </row>
        <row r="3179">
          <cell r="E3179">
            <v>18600700800</v>
          </cell>
          <cell r="F3179" t="str">
            <v>D</v>
          </cell>
          <cell r="G3179">
            <v>0</v>
          </cell>
          <cell r="H3179" t="str">
            <v>546R</v>
          </cell>
          <cell r="I3179" t="str">
            <v>Maricá - Rio do Ouro (via Av. Ver. Francisco S. da Costa)</v>
          </cell>
          <cell r="J3179" t="str">
            <v>SA</v>
          </cell>
          <cell r="K3179" t="str">
            <v>C</v>
          </cell>
          <cell r="L3179">
            <v>0</v>
          </cell>
          <cell r="M3179">
            <v>0</v>
          </cell>
          <cell r="N3179">
            <v>0</v>
          </cell>
          <cell r="O3179">
            <v>0</v>
          </cell>
          <cell r="P3179">
            <v>27</v>
          </cell>
          <cell r="Q3179">
            <v>0.15839268481438662</v>
          </cell>
          <cell r="R3179">
            <v>4.55</v>
          </cell>
        </row>
        <row r="3180">
          <cell r="E3180">
            <v>18600700900</v>
          </cell>
          <cell r="F3180" t="str">
            <v>D</v>
          </cell>
          <cell r="G3180">
            <v>0</v>
          </cell>
          <cell r="H3180" t="str">
            <v>6144R</v>
          </cell>
          <cell r="I3180" t="str">
            <v>Niterói - Itaipuaçu [Rua 128]</v>
          </cell>
          <cell r="J3180" t="str">
            <v>AC</v>
          </cell>
          <cell r="K3180" t="str">
            <v>CH</v>
          </cell>
          <cell r="L3180">
            <v>46.7</v>
          </cell>
          <cell r="M3180">
            <v>0.33053588104814463</v>
          </cell>
          <cell r="N3180">
            <v>0</v>
          </cell>
          <cell r="O3180">
            <v>0.42927474451400327</v>
          </cell>
          <cell r="P3180">
            <v>59</v>
          </cell>
          <cell r="Q3180">
            <v>0</v>
          </cell>
          <cell r="R3180">
            <v>15.7</v>
          </cell>
        </row>
        <row r="3181">
          <cell r="E3181">
            <v>18600800000</v>
          </cell>
          <cell r="F3181" t="str">
            <v>D</v>
          </cell>
          <cell r="G3181">
            <v>0</v>
          </cell>
          <cell r="H3181" t="str">
            <v>145R</v>
          </cell>
          <cell r="I3181" t="str">
            <v>Niterói - Maricá (via São José de Imbassaí)</v>
          </cell>
          <cell r="J3181" t="str">
            <v>SA</v>
          </cell>
          <cell r="K3181" t="str">
            <v>O</v>
          </cell>
          <cell r="L3181">
            <v>0</v>
          </cell>
          <cell r="M3181">
            <v>0</v>
          </cell>
          <cell r="N3181">
            <v>0</v>
          </cell>
          <cell r="O3181">
            <v>0</v>
          </cell>
          <cell r="P3181">
            <v>50</v>
          </cell>
          <cell r="Q3181">
            <v>0.15839268481438662</v>
          </cell>
          <cell r="R3181">
            <v>8.1999999999999993</v>
          </cell>
        </row>
        <row r="3182">
          <cell r="E3182">
            <v>18600900000</v>
          </cell>
          <cell r="F3182" t="str">
            <v>D</v>
          </cell>
          <cell r="G3182">
            <v>0</v>
          </cell>
          <cell r="H3182" t="str">
            <v>534R</v>
          </cell>
          <cell r="I3182" t="str">
            <v>Niterói - Ponta Negra</v>
          </cell>
          <cell r="J3182" t="str">
            <v>SA</v>
          </cell>
          <cell r="K3182" t="str">
            <v>O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50</v>
          </cell>
          <cell r="Q3182">
            <v>0.15839268481438662</v>
          </cell>
          <cell r="R3182">
            <v>8.1999999999999993</v>
          </cell>
        </row>
        <row r="3183">
          <cell r="E3183">
            <v>18601000000</v>
          </cell>
          <cell r="F3183" t="str">
            <v>D</v>
          </cell>
          <cell r="G3183">
            <v>0</v>
          </cell>
          <cell r="H3183" t="str">
            <v>540R</v>
          </cell>
          <cell r="I3183" t="str">
            <v>Niterói - Jóquei Club (via Tribobó/Oásis)</v>
          </cell>
          <cell r="J3183" t="str">
            <v>SA</v>
          </cell>
          <cell r="K3183" t="str">
            <v>O</v>
          </cell>
          <cell r="L3183">
            <v>0</v>
          </cell>
          <cell r="M3183">
            <v>0</v>
          </cell>
          <cell r="N3183">
            <v>0</v>
          </cell>
          <cell r="O3183">
            <v>0</v>
          </cell>
          <cell r="P3183">
            <v>25</v>
          </cell>
          <cell r="Q3183">
            <v>0.15839268481438662</v>
          </cell>
          <cell r="R3183">
            <v>4.25</v>
          </cell>
        </row>
        <row r="3184">
          <cell r="E3184">
            <v>18601000100</v>
          </cell>
          <cell r="F3184" t="str">
            <v>D</v>
          </cell>
          <cell r="G3184">
            <v>0</v>
          </cell>
          <cell r="H3184" t="str">
            <v>541R</v>
          </cell>
          <cell r="I3184" t="str">
            <v>Niterói - Jóquei Club (via Arsenal)</v>
          </cell>
          <cell r="J3184" t="str">
            <v>SA</v>
          </cell>
          <cell r="K3184" t="str">
            <v>C</v>
          </cell>
          <cell r="L3184">
            <v>0</v>
          </cell>
          <cell r="M3184">
            <v>0</v>
          </cell>
          <cell r="N3184">
            <v>0</v>
          </cell>
          <cell r="O3184">
            <v>0</v>
          </cell>
          <cell r="P3184">
            <v>25</v>
          </cell>
          <cell r="Q3184">
            <v>0.15839268481438662</v>
          </cell>
          <cell r="R3184">
            <v>4.25</v>
          </cell>
        </row>
        <row r="3185">
          <cell r="E3185">
            <v>18601000200</v>
          </cell>
          <cell r="F3185" t="str">
            <v>D</v>
          </cell>
          <cell r="G3185">
            <v>0</v>
          </cell>
          <cell r="H3185" t="str">
            <v>542R</v>
          </cell>
          <cell r="I3185" t="str">
            <v>Niterói - Anaia</v>
          </cell>
          <cell r="J3185" t="str">
            <v>SA</v>
          </cell>
          <cell r="K3185" t="str">
            <v>C</v>
          </cell>
          <cell r="L3185">
            <v>0</v>
          </cell>
          <cell r="M3185">
            <v>0</v>
          </cell>
          <cell r="N3185">
            <v>0</v>
          </cell>
          <cell r="O3185">
            <v>0</v>
          </cell>
          <cell r="P3185">
            <v>25</v>
          </cell>
          <cell r="Q3185">
            <v>0.15839268481438662</v>
          </cell>
          <cell r="R3185">
            <v>4.25</v>
          </cell>
        </row>
        <row r="3186">
          <cell r="E3186">
            <v>18601100000</v>
          </cell>
          <cell r="F3186" t="str">
            <v>D</v>
          </cell>
          <cell r="G3186">
            <v>0</v>
          </cell>
          <cell r="H3186" t="str">
            <v>537R</v>
          </cell>
          <cell r="I3186" t="str">
            <v>Niterói - Itaipu (via Tribobó)</v>
          </cell>
          <cell r="J3186" t="str">
            <v>SA</v>
          </cell>
          <cell r="K3186" t="str">
            <v>O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32</v>
          </cell>
          <cell r="Q3186">
            <v>0.15839268481438662</v>
          </cell>
          <cell r="R3186">
            <v>5.35</v>
          </cell>
        </row>
        <row r="3187">
          <cell r="E3187">
            <v>18601200000</v>
          </cell>
          <cell r="F3187" t="str">
            <v>D</v>
          </cell>
          <cell r="G3187">
            <v>0</v>
          </cell>
          <cell r="H3187" t="str">
            <v>146D</v>
          </cell>
          <cell r="I3187" t="str">
            <v>Maricá - Candelária</v>
          </cell>
          <cell r="J3187" t="str">
            <v>SA</v>
          </cell>
          <cell r="K3187" t="str">
            <v>O</v>
          </cell>
          <cell r="L3187">
            <v>61.8</v>
          </cell>
          <cell r="M3187">
            <v>0</v>
          </cell>
          <cell r="N3187">
            <v>0</v>
          </cell>
          <cell r="O3187">
            <v>0</v>
          </cell>
          <cell r="P3187">
            <v>71</v>
          </cell>
          <cell r="Q3187">
            <v>0.15839268481438662</v>
          </cell>
          <cell r="R3187">
            <v>11.5</v>
          </cell>
        </row>
        <row r="3188">
          <cell r="E3188">
            <v>18601200300</v>
          </cell>
          <cell r="F3188" t="str">
            <v>D</v>
          </cell>
          <cell r="G3188">
            <v>0</v>
          </cell>
          <cell r="H3188" t="str">
            <v>2146D</v>
          </cell>
          <cell r="I3188" t="str">
            <v>Maricá - Castelo</v>
          </cell>
          <cell r="J3188" t="str">
            <v>AC</v>
          </cell>
          <cell r="K3188" t="str">
            <v>C</v>
          </cell>
          <cell r="L3188">
            <v>92.699999999999989</v>
          </cell>
          <cell r="M3188">
            <v>0.33053588104814463</v>
          </cell>
          <cell r="N3188">
            <v>0</v>
          </cell>
          <cell r="O3188">
            <v>0.42927474451400327</v>
          </cell>
          <cell r="P3188">
            <v>0</v>
          </cell>
          <cell r="Q3188">
            <v>0</v>
          </cell>
          <cell r="R3188">
            <v>31</v>
          </cell>
        </row>
        <row r="3189">
          <cell r="E3189">
            <v>18601200400</v>
          </cell>
          <cell r="F3189" t="str">
            <v>D</v>
          </cell>
          <cell r="G3189">
            <v>0</v>
          </cell>
          <cell r="H3189" t="str">
            <v>578D</v>
          </cell>
          <cell r="I3189" t="str">
            <v>Ponta Negra - Castelo (via Manoel Ribeiro)</v>
          </cell>
          <cell r="J3189" t="str">
            <v>SA</v>
          </cell>
          <cell r="K3189" t="str">
            <v>C</v>
          </cell>
          <cell r="L3189">
            <v>61.8</v>
          </cell>
          <cell r="M3189">
            <v>0</v>
          </cell>
          <cell r="N3189">
            <v>0</v>
          </cell>
          <cell r="O3189">
            <v>0</v>
          </cell>
          <cell r="P3189">
            <v>71</v>
          </cell>
          <cell r="Q3189">
            <v>0.15839268481438662</v>
          </cell>
          <cell r="R3189">
            <v>11.5</v>
          </cell>
        </row>
        <row r="3190">
          <cell r="E3190">
            <v>18601200500</v>
          </cell>
          <cell r="F3190" t="str">
            <v>D</v>
          </cell>
          <cell r="G3190">
            <v>0</v>
          </cell>
          <cell r="H3190" t="str">
            <v>579D</v>
          </cell>
          <cell r="I3190" t="str">
            <v>Candelária - Itaipuaçu</v>
          </cell>
          <cell r="J3190" t="str">
            <v>SA</v>
          </cell>
          <cell r="K3190" t="str">
            <v>CH</v>
          </cell>
          <cell r="L3190">
            <v>0</v>
          </cell>
          <cell r="M3190">
            <v>0</v>
          </cell>
          <cell r="N3190">
            <v>0</v>
          </cell>
          <cell r="O3190">
            <v>0</v>
          </cell>
          <cell r="P3190">
            <v>71</v>
          </cell>
          <cell r="Q3190">
            <v>0.15839268481438662</v>
          </cell>
          <cell r="R3190">
            <v>11.5</v>
          </cell>
        </row>
        <row r="3191">
          <cell r="E3191">
            <v>18601200600</v>
          </cell>
          <cell r="F3191" t="str">
            <v>D</v>
          </cell>
          <cell r="G3191">
            <v>0</v>
          </cell>
          <cell r="H3191" t="str">
            <v>4146D</v>
          </cell>
          <cell r="I3191" t="str">
            <v>Castelo - Itaipuaçu</v>
          </cell>
          <cell r="J3191" t="str">
            <v>AC</v>
          </cell>
          <cell r="K3191" t="str">
            <v>CH</v>
          </cell>
          <cell r="L3191">
            <v>92.699999999999989</v>
          </cell>
          <cell r="M3191">
            <v>0.33053588104814463</v>
          </cell>
          <cell r="N3191">
            <v>0</v>
          </cell>
          <cell r="O3191">
            <v>0.42927474451400327</v>
          </cell>
          <cell r="P3191">
            <v>0</v>
          </cell>
          <cell r="Q3191">
            <v>0</v>
          </cell>
          <cell r="R3191">
            <v>31</v>
          </cell>
        </row>
        <row r="3192">
          <cell r="E3192">
            <v>18601200700</v>
          </cell>
          <cell r="F3192" t="str">
            <v>D</v>
          </cell>
          <cell r="G3192">
            <v>0</v>
          </cell>
          <cell r="I3192" t="str">
            <v>Anaia - Castelo</v>
          </cell>
          <cell r="J3192" t="str">
            <v>SA</v>
          </cell>
          <cell r="K3192" t="str">
            <v>CH</v>
          </cell>
          <cell r="M3192">
            <v>0</v>
          </cell>
          <cell r="N3192">
            <v>0</v>
          </cell>
          <cell r="O3192">
            <v>0</v>
          </cell>
          <cell r="P3192">
            <v>56</v>
          </cell>
          <cell r="Q3192">
            <v>0.15839268481438662</v>
          </cell>
          <cell r="R3192">
            <v>9.15</v>
          </cell>
        </row>
        <row r="3193">
          <cell r="E3193">
            <v>18601200800</v>
          </cell>
          <cell r="F3193" t="str">
            <v>D</v>
          </cell>
          <cell r="G3193">
            <v>0</v>
          </cell>
          <cell r="H3193" t="str">
            <v>6146D</v>
          </cell>
          <cell r="I3193" t="str">
            <v>Castelo - Itaipuaçu [Rua 128]</v>
          </cell>
          <cell r="J3193" t="str">
            <v>AC</v>
          </cell>
          <cell r="K3193" t="str">
            <v>CH</v>
          </cell>
          <cell r="L3193">
            <v>92.699999999999989</v>
          </cell>
          <cell r="M3193">
            <v>0.33053588104814463</v>
          </cell>
          <cell r="N3193">
            <v>0</v>
          </cell>
          <cell r="O3193">
            <v>0.42927474451400327</v>
          </cell>
          <cell r="P3193">
            <v>0</v>
          </cell>
          <cell r="Q3193">
            <v>0</v>
          </cell>
          <cell r="R3193">
            <v>31</v>
          </cell>
        </row>
        <row r="3194">
          <cell r="E3194">
            <v>18601200900</v>
          </cell>
          <cell r="F3194" t="str">
            <v>D</v>
          </cell>
          <cell r="G3194">
            <v>0</v>
          </cell>
          <cell r="H3194" t="str">
            <v>8146D</v>
          </cell>
          <cell r="I3194" t="str">
            <v>Maricá - Castelo [Rápido]</v>
          </cell>
          <cell r="J3194" t="str">
            <v>AC</v>
          </cell>
          <cell r="K3194" t="str">
            <v>C</v>
          </cell>
          <cell r="L3194">
            <v>92.699999999999989</v>
          </cell>
          <cell r="M3194">
            <v>0.33053588104814463</v>
          </cell>
          <cell r="N3194">
            <v>0</v>
          </cell>
          <cell r="O3194">
            <v>0.42927474451400327</v>
          </cell>
          <cell r="P3194">
            <v>0</v>
          </cell>
          <cell r="Q3194">
            <v>0</v>
          </cell>
          <cell r="R3194">
            <v>31</v>
          </cell>
        </row>
        <row r="3195">
          <cell r="G3195" t="str">
            <v>RJ</v>
          </cell>
          <cell r="H3195">
            <v>187</v>
          </cell>
          <cell r="I3195" t="str">
            <v xml:space="preserve">VIAÇÃO Nª SENHORA DA APARECIDA LTDA. </v>
          </cell>
        </row>
        <row r="3196">
          <cell r="E3196">
            <v>18700100000</v>
          </cell>
          <cell r="F3196" t="str">
            <v>F</v>
          </cell>
          <cell r="G3196">
            <v>0</v>
          </cell>
          <cell r="H3196" t="str">
            <v>P135</v>
          </cell>
          <cell r="I3196" t="str">
            <v>Barra do Piraí - Barra Mansa (via Volta Redonda)</v>
          </cell>
          <cell r="J3196" t="str">
            <v>SA</v>
          </cell>
          <cell r="K3196" t="str">
            <v>O</v>
          </cell>
          <cell r="L3196">
            <v>45.1</v>
          </cell>
          <cell r="M3196">
            <v>0.2781022311681014</v>
          </cell>
          <cell r="N3196">
            <v>0</v>
          </cell>
          <cell r="O3196">
            <v>0.32064477933097385</v>
          </cell>
          <cell r="P3196">
            <v>0</v>
          </cell>
          <cell r="Q3196">
            <v>0</v>
          </cell>
          <cell r="R3196">
            <v>12.8</v>
          </cell>
        </row>
        <row r="3197">
          <cell r="E3197">
            <v>18700100001</v>
          </cell>
          <cell r="F3197" t="str">
            <v>F</v>
          </cell>
          <cell r="G3197">
            <v>1</v>
          </cell>
          <cell r="I3197" t="str">
            <v>Barra do Piraí - Dorândia</v>
          </cell>
          <cell r="J3197" t="str">
            <v>SA</v>
          </cell>
          <cell r="K3197" t="str">
            <v>S</v>
          </cell>
          <cell r="L3197">
            <v>15.6</v>
          </cell>
          <cell r="M3197">
            <v>0.2781022311681014</v>
          </cell>
          <cell r="N3197">
            <v>0</v>
          </cell>
          <cell r="O3197">
            <v>0.32064477933097385</v>
          </cell>
          <cell r="P3197">
            <v>0</v>
          </cell>
          <cell r="Q3197">
            <v>0</v>
          </cell>
          <cell r="R3197">
            <v>4.5999999999999996</v>
          </cell>
        </row>
        <row r="3198">
          <cell r="E3198">
            <v>18700100002</v>
          </cell>
          <cell r="F3198" t="str">
            <v>F</v>
          </cell>
          <cell r="G3198">
            <v>2</v>
          </cell>
          <cell r="I3198" t="str">
            <v>Dorândia - Volta Redonda</v>
          </cell>
          <cell r="J3198" t="str">
            <v>SA</v>
          </cell>
          <cell r="K3198" t="str">
            <v>S</v>
          </cell>
          <cell r="L3198">
            <v>20.2</v>
          </cell>
          <cell r="M3198">
            <v>0.2781022311681014</v>
          </cell>
          <cell r="N3198">
            <v>0</v>
          </cell>
          <cell r="O3198">
            <v>0.32064477933097385</v>
          </cell>
          <cell r="P3198">
            <v>0</v>
          </cell>
          <cell r="Q3198">
            <v>0</v>
          </cell>
          <cell r="R3198">
            <v>5.9</v>
          </cell>
        </row>
        <row r="3199">
          <cell r="E3199">
            <v>18700100003</v>
          </cell>
          <cell r="F3199" t="str">
            <v>F</v>
          </cell>
          <cell r="G3199">
            <v>3</v>
          </cell>
          <cell r="I3199" t="str">
            <v>Barra do Piraí - Volta Redonda</v>
          </cell>
          <cell r="J3199" t="str">
            <v>SA</v>
          </cell>
          <cell r="K3199" t="str">
            <v>S</v>
          </cell>
          <cell r="L3199">
            <v>35.799999999999997</v>
          </cell>
          <cell r="M3199">
            <v>0.2781022311681014</v>
          </cell>
          <cell r="N3199">
            <v>0</v>
          </cell>
          <cell r="O3199">
            <v>0.32064477933097385</v>
          </cell>
          <cell r="P3199">
            <v>0</v>
          </cell>
          <cell r="Q3199">
            <v>0</v>
          </cell>
          <cell r="R3199">
            <v>10.25</v>
          </cell>
        </row>
        <row r="3200">
          <cell r="E3200">
            <v>18700100004</v>
          </cell>
          <cell r="F3200" t="str">
            <v>F</v>
          </cell>
          <cell r="G3200">
            <v>4</v>
          </cell>
          <cell r="I3200" t="str">
            <v>Dôrandia - Barra Mansa</v>
          </cell>
          <cell r="J3200" t="str">
            <v>SA</v>
          </cell>
          <cell r="K3200" t="str">
            <v>S</v>
          </cell>
          <cell r="L3200">
            <v>29.5</v>
          </cell>
          <cell r="M3200">
            <v>0.2781022311681014</v>
          </cell>
          <cell r="N3200">
            <v>0</v>
          </cell>
          <cell r="O3200">
            <v>0.32064477933097385</v>
          </cell>
          <cell r="P3200">
            <v>0</v>
          </cell>
          <cell r="Q3200">
            <v>0</v>
          </cell>
          <cell r="R3200">
            <v>8.5</v>
          </cell>
        </row>
        <row r="3201">
          <cell r="E3201">
            <v>18700100005</v>
          </cell>
          <cell r="F3201" t="str">
            <v>F</v>
          </cell>
          <cell r="G3201">
            <v>5</v>
          </cell>
          <cell r="I3201" t="str">
            <v>Dona Belinha - Barra Mansa</v>
          </cell>
          <cell r="J3201" t="str">
            <v>SA</v>
          </cell>
          <cell r="K3201" t="str">
            <v>S</v>
          </cell>
          <cell r="L3201">
            <v>20.8</v>
          </cell>
          <cell r="M3201">
            <v>0.2781022311681014</v>
          </cell>
          <cell r="N3201">
            <v>0</v>
          </cell>
          <cell r="O3201">
            <v>0.32064477933097385</v>
          </cell>
          <cell r="P3201">
            <v>0</v>
          </cell>
          <cell r="Q3201">
            <v>0</v>
          </cell>
          <cell r="R3201">
            <v>6.05</v>
          </cell>
        </row>
        <row r="3202">
          <cell r="E3202">
            <v>18700100006</v>
          </cell>
          <cell r="F3202" t="str">
            <v>F</v>
          </cell>
          <cell r="G3202">
            <v>6</v>
          </cell>
          <cell r="I3202" t="str">
            <v>São José do Turvo - Volta Redonda</v>
          </cell>
          <cell r="K3202" t="str">
            <v>CH</v>
          </cell>
          <cell r="L3202">
            <v>29.5</v>
          </cell>
          <cell r="M3202">
            <v>0.2781022311681014</v>
          </cell>
          <cell r="O3202">
            <v>0.32064477933097385</v>
          </cell>
          <cell r="P3202">
            <v>0</v>
          </cell>
          <cell r="Q3202">
            <v>0</v>
          </cell>
          <cell r="R3202">
            <v>8.5</v>
          </cell>
        </row>
        <row r="3203">
          <cell r="E3203">
            <v>18700100007</v>
          </cell>
          <cell r="F3203" t="str">
            <v>F</v>
          </cell>
          <cell r="G3203">
            <v>7</v>
          </cell>
          <cell r="I3203" t="str">
            <v>São José do Turvo - Barra Mansa</v>
          </cell>
          <cell r="K3203" t="str">
            <v>CH</v>
          </cell>
          <cell r="L3203">
            <v>35.799999999999997</v>
          </cell>
          <cell r="M3203">
            <v>0.2781022311681014</v>
          </cell>
          <cell r="O3203">
            <v>0.32064477933097385</v>
          </cell>
          <cell r="P3203">
            <v>0</v>
          </cell>
          <cell r="Q3203">
            <v>0</v>
          </cell>
          <cell r="R3203">
            <v>10.25</v>
          </cell>
        </row>
        <row r="3204">
          <cell r="E3204">
            <v>18700100100</v>
          </cell>
          <cell r="F3204" t="str">
            <v>F</v>
          </cell>
          <cell r="G3204">
            <v>0</v>
          </cell>
          <cell r="H3204" t="str">
            <v>P424</v>
          </cell>
          <cell r="I3204" t="str">
            <v>Barra Mansa - Santanésia (via Volta Redonda)</v>
          </cell>
          <cell r="J3204" t="str">
            <v>SA</v>
          </cell>
          <cell r="K3204" t="str">
            <v>C</v>
          </cell>
          <cell r="L3204">
            <v>50</v>
          </cell>
          <cell r="M3204">
            <v>0.2781022311681014</v>
          </cell>
          <cell r="N3204">
            <v>0</v>
          </cell>
          <cell r="O3204">
            <v>0.32064477933097385</v>
          </cell>
          <cell r="P3204">
            <v>0</v>
          </cell>
          <cell r="Q3204">
            <v>0</v>
          </cell>
          <cell r="R3204">
            <v>14.2</v>
          </cell>
        </row>
        <row r="3205">
          <cell r="E3205">
            <v>18700100101</v>
          </cell>
          <cell r="F3205" t="str">
            <v>F</v>
          </cell>
          <cell r="G3205">
            <v>1</v>
          </cell>
          <cell r="I3205" t="str">
            <v>Santanésia - Dorândia</v>
          </cell>
          <cell r="J3205" t="str">
            <v>SA</v>
          </cell>
          <cell r="K3205" t="str">
            <v>S</v>
          </cell>
          <cell r="L3205">
            <v>21</v>
          </cell>
          <cell r="M3205">
            <v>0.2781022311681014</v>
          </cell>
          <cell r="N3205">
            <v>0</v>
          </cell>
          <cell r="O3205">
            <v>0.32064477933097385</v>
          </cell>
          <cell r="P3205">
            <v>0</v>
          </cell>
          <cell r="Q3205">
            <v>0</v>
          </cell>
          <cell r="R3205">
            <v>6.1</v>
          </cell>
        </row>
        <row r="3206">
          <cell r="E3206">
            <v>18700100102</v>
          </cell>
          <cell r="F3206" t="str">
            <v>F</v>
          </cell>
          <cell r="G3206">
            <v>2</v>
          </cell>
          <cell r="I3206" t="str">
            <v>Santanésia - Bairro São Luiz</v>
          </cell>
          <cell r="J3206" t="str">
            <v>SA</v>
          </cell>
          <cell r="K3206" t="str">
            <v>S</v>
          </cell>
          <cell r="L3206">
            <v>36</v>
          </cell>
          <cell r="M3206">
            <v>0.2781022311681014</v>
          </cell>
          <cell r="N3206">
            <v>0</v>
          </cell>
          <cell r="O3206">
            <v>0.32064477933097385</v>
          </cell>
          <cell r="P3206">
            <v>0</v>
          </cell>
          <cell r="Q3206">
            <v>0</v>
          </cell>
          <cell r="R3206">
            <v>10.3</v>
          </cell>
        </row>
        <row r="3207">
          <cell r="E3207">
            <v>18700100103</v>
          </cell>
          <cell r="F3207" t="str">
            <v>F</v>
          </cell>
          <cell r="G3207">
            <v>3</v>
          </cell>
          <cell r="I3207" t="str">
            <v>Santanésia - Volta Redonda</v>
          </cell>
          <cell r="J3207" t="str">
            <v>SA</v>
          </cell>
          <cell r="K3207" t="str">
            <v>S</v>
          </cell>
          <cell r="L3207">
            <v>41</v>
          </cell>
          <cell r="M3207">
            <v>0.2781022311681014</v>
          </cell>
          <cell r="N3207">
            <v>0</v>
          </cell>
          <cell r="O3207">
            <v>0.32064477933097385</v>
          </cell>
          <cell r="P3207">
            <v>0</v>
          </cell>
          <cell r="Q3207">
            <v>0</v>
          </cell>
          <cell r="R3207">
            <v>11.7</v>
          </cell>
        </row>
        <row r="3208">
          <cell r="E3208">
            <v>18700100104</v>
          </cell>
          <cell r="F3208" t="str">
            <v>F</v>
          </cell>
          <cell r="G3208">
            <v>4</v>
          </cell>
          <cell r="I3208" t="str">
            <v>Barra do Piraí - Dorândia</v>
          </cell>
          <cell r="J3208" t="str">
            <v>SA</v>
          </cell>
          <cell r="K3208" t="str">
            <v>S</v>
          </cell>
          <cell r="L3208">
            <v>15.6</v>
          </cell>
          <cell r="M3208">
            <v>0.2781022311681014</v>
          </cell>
          <cell r="N3208">
            <v>0</v>
          </cell>
          <cell r="O3208">
            <v>0.32064477933097385</v>
          </cell>
          <cell r="P3208">
            <v>0</v>
          </cell>
          <cell r="Q3208">
            <v>0</v>
          </cell>
          <cell r="R3208">
            <v>4.5999999999999996</v>
          </cell>
        </row>
        <row r="3209">
          <cell r="E3209">
            <v>18700100105</v>
          </cell>
          <cell r="F3209" t="str">
            <v>F</v>
          </cell>
          <cell r="G3209">
            <v>5</v>
          </cell>
          <cell r="I3209" t="str">
            <v>Barra do Piraí - Bairro São Luiz</v>
          </cell>
          <cell r="J3209" t="str">
            <v>SA</v>
          </cell>
          <cell r="K3209" t="str">
            <v>S</v>
          </cell>
          <cell r="L3209">
            <v>30</v>
          </cell>
          <cell r="M3209">
            <v>0.2781022311681014</v>
          </cell>
          <cell r="N3209">
            <v>0</v>
          </cell>
          <cell r="O3209">
            <v>0.32064477933097385</v>
          </cell>
          <cell r="P3209">
            <v>0</v>
          </cell>
          <cell r="Q3209">
            <v>0</v>
          </cell>
          <cell r="R3209">
            <v>8.6</v>
          </cell>
        </row>
        <row r="3210">
          <cell r="E3210">
            <v>18700100106</v>
          </cell>
          <cell r="F3210" t="str">
            <v>F</v>
          </cell>
          <cell r="G3210">
            <v>6</v>
          </cell>
          <cell r="I3210" t="str">
            <v>Barra do Piraí - Volta Redonda</v>
          </cell>
          <cell r="J3210" t="str">
            <v>SA</v>
          </cell>
          <cell r="K3210" t="str">
            <v>S</v>
          </cell>
          <cell r="L3210">
            <v>35.799999999999997</v>
          </cell>
          <cell r="M3210">
            <v>0.2781022311681014</v>
          </cell>
          <cell r="N3210">
            <v>0</v>
          </cell>
          <cell r="O3210">
            <v>0.32064477933097385</v>
          </cell>
          <cell r="P3210">
            <v>0</v>
          </cell>
          <cell r="Q3210">
            <v>0</v>
          </cell>
          <cell r="R3210">
            <v>10.25</v>
          </cell>
        </row>
        <row r="3211">
          <cell r="E3211">
            <v>18700100107</v>
          </cell>
          <cell r="F3211" t="str">
            <v>F</v>
          </cell>
          <cell r="G3211">
            <v>7</v>
          </cell>
          <cell r="I3211" t="str">
            <v>Barra do Piraí - Barra Mansa</v>
          </cell>
          <cell r="J3211" t="str">
            <v>SA</v>
          </cell>
          <cell r="K3211" t="str">
            <v>S</v>
          </cell>
          <cell r="L3211">
            <v>48</v>
          </cell>
          <cell r="M3211">
            <v>0.2781022311681014</v>
          </cell>
          <cell r="N3211">
            <v>0</v>
          </cell>
          <cell r="O3211">
            <v>0.32064477933097385</v>
          </cell>
          <cell r="P3211">
            <v>0</v>
          </cell>
          <cell r="Q3211">
            <v>0</v>
          </cell>
          <cell r="R3211">
            <v>13.65</v>
          </cell>
        </row>
        <row r="3212">
          <cell r="E3212">
            <v>18700100108</v>
          </cell>
          <cell r="F3212" t="str">
            <v>F</v>
          </cell>
          <cell r="G3212">
            <v>8</v>
          </cell>
          <cell r="I3212" t="str">
            <v>Dorândia - Barra Mansa</v>
          </cell>
          <cell r="J3212" t="str">
            <v>SA</v>
          </cell>
          <cell r="K3212" t="str">
            <v>S</v>
          </cell>
          <cell r="L3212">
            <v>29.5</v>
          </cell>
          <cell r="M3212">
            <v>0.2781022311681014</v>
          </cell>
          <cell r="N3212">
            <v>0</v>
          </cell>
          <cell r="O3212">
            <v>0.32064477933097385</v>
          </cell>
          <cell r="P3212">
            <v>0</v>
          </cell>
          <cell r="Q3212">
            <v>0</v>
          </cell>
          <cell r="R3212">
            <v>8.5</v>
          </cell>
        </row>
        <row r="3213">
          <cell r="E3213">
            <v>18700100109</v>
          </cell>
          <cell r="F3213" t="str">
            <v>F</v>
          </cell>
          <cell r="G3213">
            <v>9</v>
          </cell>
          <cell r="I3213" t="str">
            <v>Dorândia - Volta Redonda</v>
          </cell>
          <cell r="J3213" t="str">
            <v>SA</v>
          </cell>
          <cell r="K3213" t="str">
            <v>S</v>
          </cell>
          <cell r="L3213">
            <v>20.2</v>
          </cell>
          <cell r="M3213">
            <v>0.2781022311681014</v>
          </cell>
          <cell r="N3213">
            <v>0</v>
          </cell>
          <cell r="O3213">
            <v>0.32064477933097385</v>
          </cell>
          <cell r="P3213">
            <v>0</v>
          </cell>
          <cell r="Q3213">
            <v>0</v>
          </cell>
          <cell r="R3213">
            <v>5.9</v>
          </cell>
        </row>
        <row r="3214">
          <cell r="E3214">
            <v>18700100110</v>
          </cell>
          <cell r="F3214" t="str">
            <v>F</v>
          </cell>
          <cell r="G3214">
            <v>10</v>
          </cell>
          <cell r="I3214" t="str">
            <v>Dona Belinha - Barra Mansa</v>
          </cell>
          <cell r="J3214" t="str">
            <v>SA</v>
          </cell>
          <cell r="K3214" t="str">
            <v>S</v>
          </cell>
          <cell r="L3214">
            <v>20.8</v>
          </cell>
          <cell r="M3214">
            <v>0.2781022311681014</v>
          </cell>
          <cell r="N3214">
            <v>0</v>
          </cell>
          <cell r="O3214">
            <v>0.32064477933097385</v>
          </cell>
          <cell r="P3214">
            <v>0</v>
          </cell>
          <cell r="Q3214">
            <v>0</v>
          </cell>
          <cell r="R3214">
            <v>6.05</v>
          </cell>
        </row>
        <row r="3215">
          <cell r="E3215">
            <v>18700200000</v>
          </cell>
          <cell r="F3215" t="str">
            <v>F</v>
          </cell>
          <cell r="G3215">
            <v>0</v>
          </cell>
          <cell r="H3215" t="str">
            <v>P130</v>
          </cell>
          <cell r="I3215" t="str">
            <v>Barra do Piraí - Viaduto Castelo Branco (via Votla Redonda)</v>
          </cell>
          <cell r="J3215" t="str">
            <v>SA</v>
          </cell>
          <cell r="K3215" t="str">
            <v>O</v>
          </cell>
          <cell r="L3215">
            <v>39.9</v>
          </cell>
          <cell r="M3215">
            <v>0.2781022311681014</v>
          </cell>
          <cell r="N3215">
            <v>0</v>
          </cell>
          <cell r="O3215">
            <v>0.32064477933097385</v>
          </cell>
          <cell r="P3215">
            <v>0</v>
          </cell>
          <cell r="Q3215">
            <v>0</v>
          </cell>
          <cell r="R3215">
            <v>11.35</v>
          </cell>
        </row>
        <row r="3216">
          <cell r="E3216">
            <v>18700200001</v>
          </cell>
          <cell r="F3216" t="str">
            <v>F</v>
          </cell>
          <cell r="G3216">
            <v>1</v>
          </cell>
          <cell r="I3216" t="str">
            <v>Barra do Piraí - Dorândia</v>
          </cell>
          <cell r="J3216" t="str">
            <v>SA</v>
          </cell>
          <cell r="K3216" t="str">
            <v>S</v>
          </cell>
          <cell r="L3216">
            <v>15.6</v>
          </cell>
          <cell r="M3216">
            <v>0.2781022311681014</v>
          </cell>
          <cell r="N3216">
            <v>0</v>
          </cell>
          <cell r="O3216">
            <v>0.32064477933097385</v>
          </cell>
          <cell r="P3216">
            <v>0</v>
          </cell>
          <cell r="Q3216">
            <v>0</v>
          </cell>
          <cell r="R3216">
            <v>4.5999999999999996</v>
          </cell>
        </row>
        <row r="3217">
          <cell r="E3217">
            <v>18700200002</v>
          </cell>
          <cell r="F3217" t="str">
            <v>F</v>
          </cell>
          <cell r="G3217">
            <v>2</v>
          </cell>
          <cell r="I3217" t="str">
            <v>Dorândia - Viaduto Castelo Branco</v>
          </cell>
          <cell r="J3217" t="str">
            <v>SA</v>
          </cell>
          <cell r="K3217" t="str">
            <v>S</v>
          </cell>
          <cell r="L3217">
            <v>24.3</v>
          </cell>
          <cell r="M3217">
            <v>0.2781022311681014</v>
          </cell>
          <cell r="N3217">
            <v>0</v>
          </cell>
          <cell r="O3217">
            <v>0.32064477933097385</v>
          </cell>
          <cell r="P3217">
            <v>0</v>
          </cell>
          <cell r="Q3217">
            <v>0</v>
          </cell>
          <cell r="R3217">
            <v>7.05</v>
          </cell>
        </row>
        <row r="3218">
          <cell r="E3218">
            <v>18700200003</v>
          </cell>
          <cell r="F3218" t="str">
            <v>F</v>
          </cell>
          <cell r="G3218">
            <v>3</v>
          </cell>
          <cell r="I3218" t="str">
            <v>Dona Belinha - Viaduto Castelo Branco</v>
          </cell>
          <cell r="J3218" t="str">
            <v>SA</v>
          </cell>
          <cell r="K3218" t="str">
            <v>S</v>
          </cell>
          <cell r="L3218">
            <v>15.545243619489561</v>
          </cell>
          <cell r="M3218">
            <v>0.2781022311681014</v>
          </cell>
          <cell r="N3218">
            <v>0</v>
          </cell>
          <cell r="O3218">
            <v>0.32064477933097385</v>
          </cell>
          <cell r="P3218">
            <v>0</v>
          </cell>
          <cell r="Q3218">
            <v>0</v>
          </cell>
          <cell r="R3218">
            <v>4.5999999999999996</v>
          </cell>
        </row>
        <row r="3219">
          <cell r="E3219">
            <v>18700200100</v>
          </cell>
          <cell r="F3219" t="str">
            <v>F</v>
          </cell>
          <cell r="G3219">
            <v>0</v>
          </cell>
          <cell r="I3219" t="str">
            <v xml:space="preserve">Barra do Piraí - Volta Redonda  </v>
          </cell>
          <cell r="J3219" t="str">
            <v>A</v>
          </cell>
          <cell r="K3219" t="str">
            <v>C</v>
          </cell>
          <cell r="L3219">
            <v>35.799999999999997</v>
          </cell>
          <cell r="M3219">
            <v>0.31105125974876691</v>
          </cell>
          <cell r="N3219">
            <v>0</v>
          </cell>
          <cell r="O3219">
            <v>0.35356905784392223</v>
          </cell>
          <cell r="P3219">
            <v>0</v>
          </cell>
          <cell r="Q3219">
            <v>0</v>
          </cell>
          <cell r="R3219">
            <v>11.4</v>
          </cell>
        </row>
        <row r="3220">
          <cell r="E3220">
            <v>18700200200</v>
          </cell>
          <cell r="F3220" t="str">
            <v>F</v>
          </cell>
          <cell r="G3220">
            <v>0</v>
          </cell>
          <cell r="H3220" t="str">
            <v>P426</v>
          </cell>
          <cell r="I3220" t="str">
            <v>Dorândia - Viaduto Castelo Branco (via Volta Redonda)</v>
          </cell>
          <cell r="J3220" t="str">
            <v>SA</v>
          </cell>
          <cell r="K3220" t="str">
            <v>C</v>
          </cell>
          <cell r="L3220">
            <v>24.3</v>
          </cell>
          <cell r="M3220">
            <v>0.2781022311681014</v>
          </cell>
          <cell r="N3220">
            <v>0</v>
          </cell>
          <cell r="O3220">
            <v>0.32064477933097385</v>
          </cell>
          <cell r="P3220">
            <v>0</v>
          </cell>
          <cell r="Q3220">
            <v>0</v>
          </cell>
          <cell r="R3220">
            <v>7.05</v>
          </cell>
        </row>
        <row r="3221">
          <cell r="E3221">
            <v>18700200201</v>
          </cell>
          <cell r="F3221" t="str">
            <v>F</v>
          </cell>
          <cell r="G3221">
            <v>1</v>
          </cell>
          <cell r="I3221" t="str">
            <v>Dona Belinha - Viaduto Castelo Branco</v>
          </cell>
          <cell r="J3221" t="str">
            <v>SA</v>
          </cell>
          <cell r="K3221" t="str">
            <v>S</v>
          </cell>
          <cell r="L3221">
            <v>15.545243619489561</v>
          </cell>
          <cell r="M3221">
            <v>0.2781022311681014</v>
          </cell>
          <cell r="N3221">
            <v>0</v>
          </cell>
          <cell r="O3221">
            <v>0.32064477933097385</v>
          </cell>
          <cell r="P3221">
            <v>0</v>
          </cell>
          <cell r="Q3221">
            <v>0</v>
          </cell>
          <cell r="R3221">
            <v>4.5999999999999996</v>
          </cell>
        </row>
        <row r="3222">
          <cell r="G3222" t="str">
            <v>RJ</v>
          </cell>
          <cell r="H3222">
            <v>188</v>
          </cell>
          <cell r="I3222" t="str">
            <v>VIAÇÃO Nª SENHORA DA PENHA LTDA.</v>
          </cell>
        </row>
        <row r="3223">
          <cell r="E3223">
            <v>14800500000</v>
          </cell>
          <cell r="F3223" t="str">
            <v>D</v>
          </cell>
          <cell r="G3223">
            <v>0</v>
          </cell>
          <cell r="H3223" t="str">
            <v>133B</v>
          </cell>
          <cell r="I3223" t="str">
            <v>Nova Iguaçu - Central</v>
          </cell>
          <cell r="J3223" t="str">
            <v>SA</v>
          </cell>
          <cell r="K3223" t="str">
            <v>O</v>
          </cell>
          <cell r="L3223">
            <v>0</v>
          </cell>
          <cell r="M3223">
            <v>0</v>
          </cell>
          <cell r="N3223">
            <v>0</v>
          </cell>
          <cell r="O3223">
            <v>0</v>
          </cell>
          <cell r="P3223">
            <v>0.5</v>
          </cell>
          <cell r="Q3223">
            <v>15.839268481438658</v>
          </cell>
          <cell r="R3223">
            <v>8.1999999999999993</v>
          </cell>
        </row>
        <row r="3224">
          <cell r="E3224">
            <v>14800500001</v>
          </cell>
          <cell r="F3224" t="str">
            <v>D</v>
          </cell>
          <cell r="G3224">
            <v>1</v>
          </cell>
          <cell r="I3224" t="str">
            <v>Nova Iguaçu - Parada de Lucas</v>
          </cell>
          <cell r="J3224" t="str">
            <v>SA</v>
          </cell>
          <cell r="K3224" t="str">
            <v>S</v>
          </cell>
          <cell r="L3224">
            <v>0</v>
          </cell>
          <cell r="M3224">
            <v>0</v>
          </cell>
          <cell r="N3224">
            <v>0</v>
          </cell>
          <cell r="O3224">
            <v>0</v>
          </cell>
          <cell r="P3224">
            <v>0.23499999999999999</v>
          </cell>
          <cell r="Q3224">
            <v>15.839268481438658</v>
          </cell>
          <cell r="R3224">
            <v>4</v>
          </cell>
        </row>
        <row r="3225">
          <cell r="E3225">
            <v>14800500100</v>
          </cell>
          <cell r="F3225" t="str">
            <v>D</v>
          </cell>
          <cell r="G3225">
            <v>0</v>
          </cell>
          <cell r="H3225" t="str">
            <v>479I</v>
          </cell>
          <cell r="I3225" t="str">
            <v>Nova Iguaçu - Parada de Lucas</v>
          </cell>
          <cell r="J3225" t="str">
            <v>SA</v>
          </cell>
          <cell r="K3225" t="str">
            <v>C</v>
          </cell>
          <cell r="L3225">
            <v>0</v>
          </cell>
          <cell r="M3225">
            <v>0</v>
          </cell>
          <cell r="N3225">
            <v>0</v>
          </cell>
          <cell r="O3225">
            <v>0</v>
          </cell>
          <cell r="P3225">
            <v>0.23499999999999999</v>
          </cell>
          <cell r="Q3225">
            <v>15.839268481438658</v>
          </cell>
          <cell r="R3225">
            <v>4</v>
          </cell>
        </row>
        <row r="3226">
          <cell r="E3226">
            <v>14800500200</v>
          </cell>
          <cell r="F3226" t="str">
            <v>D</v>
          </cell>
          <cell r="G3226">
            <v>0</v>
          </cell>
          <cell r="H3226" t="str">
            <v>1133B</v>
          </cell>
          <cell r="I3226" t="str">
            <v>Nova Iguaçu - Central</v>
          </cell>
          <cell r="J3226" t="str">
            <v>AC</v>
          </cell>
          <cell r="K3226" t="str">
            <v>C</v>
          </cell>
          <cell r="P3226">
            <v>0.5</v>
          </cell>
          <cell r="Q3226">
            <v>15.839268481438658</v>
          </cell>
          <cell r="R3226">
            <v>12.25</v>
          </cell>
        </row>
        <row r="3227">
          <cell r="E3227">
            <v>18800100000</v>
          </cell>
          <cell r="F3227" t="str">
            <v>D</v>
          </cell>
          <cell r="G3227">
            <v>0</v>
          </cell>
          <cell r="H3227" t="str">
            <v>551L</v>
          </cell>
          <cell r="I3227" t="str">
            <v>Nova Iguaçu - Penha</v>
          </cell>
          <cell r="J3227" t="str">
            <v>SA</v>
          </cell>
          <cell r="K3227" t="str">
            <v>O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0.23499999999999999</v>
          </cell>
          <cell r="Q3227">
            <v>15.839268481438658</v>
          </cell>
          <cell r="R3227">
            <v>4</v>
          </cell>
        </row>
        <row r="3228">
          <cell r="E3228">
            <v>18800100001</v>
          </cell>
          <cell r="F3228" t="str">
            <v>D</v>
          </cell>
          <cell r="G3228">
            <v>1</v>
          </cell>
          <cell r="I3228" t="str">
            <v>Deodoro - Nova Iguaçu</v>
          </cell>
          <cell r="J3228" t="str">
            <v>SA</v>
          </cell>
          <cell r="K3228" t="str">
            <v>S</v>
          </cell>
          <cell r="L3228">
            <v>0</v>
          </cell>
          <cell r="M3228">
            <v>0</v>
          </cell>
          <cell r="N3228">
            <v>0</v>
          </cell>
          <cell r="O3228">
            <v>0</v>
          </cell>
          <cell r="P3228">
            <v>0.23499999999999999</v>
          </cell>
          <cell r="Q3228">
            <v>15.839268481438658</v>
          </cell>
          <cell r="R3228">
            <v>4</v>
          </cell>
        </row>
        <row r="3229">
          <cell r="E3229">
            <v>18800200000</v>
          </cell>
          <cell r="F3229" t="str">
            <v>D</v>
          </cell>
          <cell r="G3229">
            <v>0</v>
          </cell>
          <cell r="H3229" t="str">
            <v>543L</v>
          </cell>
          <cell r="I3229" t="str">
            <v>Nova Iguaçu - Méier</v>
          </cell>
          <cell r="J3229" t="str">
            <v>SA</v>
          </cell>
          <cell r="K3229" t="str">
            <v>O</v>
          </cell>
          <cell r="L3229">
            <v>0</v>
          </cell>
          <cell r="M3229">
            <v>0</v>
          </cell>
          <cell r="N3229">
            <v>0</v>
          </cell>
          <cell r="O3229">
            <v>0</v>
          </cell>
          <cell r="P3229">
            <v>0.23499999999999999</v>
          </cell>
          <cell r="Q3229">
            <v>15.839268481438658</v>
          </cell>
          <cell r="R3229">
            <v>4</v>
          </cell>
        </row>
        <row r="3230">
          <cell r="E3230">
            <v>18800200001</v>
          </cell>
          <cell r="F3230" t="str">
            <v>D</v>
          </cell>
          <cell r="G3230">
            <v>1</v>
          </cell>
          <cell r="I3230" t="str">
            <v>Nova Iguaçu - Deodoro</v>
          </cell>
          <cell r="J3230" t="str">
            <v>SA</v>
          </cell>
          <cell r="K3230" t="str">
            <v>S</v>
          </cell>
          <cell r="L3230">
            <v>0</v>
          </cell>
          <cell r="M3230">
            <v>0</v>
          </cell>
          <cell r="N3230">
            <v>0</v>
          </cell>
          <cell r="O3230">
            <v>0</v>
          </cell>
          <cell r="P3230">
            <v>0.23499999999999999</v>
          </cell>
          <cell r="Q3230">
            <v>15.839268481438658</v>
          </cell>
          <cell r="R3230">
            <v>4</v>
          </cell>
        </row>
        <row r="3231">
          <cell r="E3231">
            <v>18800200100</v>
          </cell>
          <cell r="F3231" t="str">
            <v>D</v>
          </cell>
          <cell r="G3231">
            <v>0</v>
          </cell>
          <cell r="H3231" t="str">
            <v>544L</v>
          </cell>
          <cell r="I3231" t="str">
            <v>Nova Iguaçu - Méier (via Norte Shopping)</v>
          </cell>
          <cell r="J3231" t="str">
            <v>SA</v>
          </cell>
          <cell r="K3231" t="str">
            <v>C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0.23499999999999999</v>
          </cell>
          <cell r="Q3231">
            <v>15.839268481438658</v>
          </cell>
          <cell r="R3231">
            <v>4</v>
          </cell>
        </row>
        <row r="3232">
          <cell r="E3232">
            <v>18800200101</v>
          </cell>
          <cell r="F3232" t="str">
            <v>D</v>
          </cell>
          <cell r="G3232">
            <v>1</v>
          </cell>
          <cell r="I3232" t="str">
            <v>Nova Iguaçu - Deodoro</v>
          </cell>
          <cell r="J3232" t="str">
            <v>SA</v>
          </cell>
          <cell r="K3232" t="str">
            <v>S</v>
          </cell>
          <cell r="L3232">
            <v>0</v>
          </cell>
          <cell r="M3232">
            <v>0</v>
          </cell>
          <cell r="N3232">
            <v>0</v>
          </cell>
          <cell r="O3232">
            <v>0</v>
          </cell>
          <cell r="P3232">
            <v>0.23499999999999999</v>
          </cell>
          <cell r="Q3232">
            <v>15.839268481438658</v>
          </cell>
          <cell r="R3232">
            <v>4</v>
          </cell>
        </row>
        <row r="3233">
          <cell r="E3233">
            <v>18800300000</v>
          </cell>
          <cell r="F3233" t="str">
            <v>D</v>
          </cell>
          <cell r="G3233">
            <v>0</v>
          </cell>
          <cell r="H3233" t="str">
            <v>542L</v>
          </cell>
          <cell r="I3233" t="str">
            <v>Nilópolis - Cascadura</v>
          </cell>
          <cell r="J3233" t="str">
            <v>SA</v>
          </cell>
          <cell r="K3233" t="str">
            <v>O</v>
          </cell>
          <cell r="L3233">
            <v>0</v>
          </cell>
          <cell r="M3233">
            <v>0</v>
          </cell>
          <cell r="N3233">
            <v>0</v>
          </cell>
          <cell r="O3233">
            <v>0</v>
          </cell>
          <cell r="P3233">
            <v>0.23499999999999999</v>
          </cell>
          <cell r="Q3233">
            <v>15.839268481438658</v>
          </cell>
          <cell r="R3233">
            <v>4</v>
          </cell>
        </row>
        <row r="3234">
          <cell r="E3234">
            <v>18800300001</v>
          </cell>
          <cell r="F3234" t="str">
            <v>D</v>
          </cell>
          <cell r="G3234">
            <v>1</v>
          </cell>
          <cell r="I3234" t="str">
            <v>Nilópolis - Deodoro</v>
          </cell>
          <cell r="J3234" t="str">
            <v>SA</v>
          </cell>
          <cell r="K3234" t="str">
            <v>S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0.23499999999999999</v>
          </cell>
          <cell r="Q3234">
            <v>15.839268481438658</v>
          </cell>
          <cell r="R3234">
            <v>4</v>
          </cell>
        </row>
        <row r="3235">
          <cell r="E3235">
            <v>18800400000</v>
          </cell>
          <cell r="F3235" t="str">
            <v>D</v>
          </cell>
          <cell r="G3235">
            <v>0</v>
          </cell>
          <cell r="H3235" t="str">
            <v>541L</v>
          </cell>
          <cell r="I3235" t="str">
            <v>Nova Iguaçu - Cascadura</v>
          </cell>
          <cell r="J3235" t="str">
            <v>SA</v>
          </cell>
          <cell r="K3235" t="str">
            <v>O</v>
          </cell>
          <cell r="L3235">
            <v>0</v>
          </cell>
          <cell r="M3235">
            <v>0</v>
          </cell>
          <cell r="N3235">
            <v>0</v>
          </cell>
          <cell r="O3235">
            <v>0</v>
          </cell>
          <cell r="P3235">
            <v>0.23499999999999999</v>
          </cell>
          <cell r="Q3235">
            <v>15.839268481438658</v>
          </cell>
          <cell r="R3235">
            <v>4</v>
          </cell>
        </row>
        <row r="3236">
          <cell r="E3236">
            <v>18800400001</v>
          </cell>
          <cell r="F3236" t="str">
            <v>D</v>
          </cell>
          <cell r="G3236">
            <v>1</v>
          </cell>
          <cell r="I3236" t="str">
            <v>Nova Iguaçu - Deodoro</v>
          </cell>
          <cell r="J3236" t="str">
            <v>SA</v>
          </cell>
          <cell r="K3236" t="str">
            <v>S</v>
          </cell>
          <cell r="L3236">
            <v>0</v>
          </cell>
          <cell r="M3236">
            <v>0</v>
          </cell>
          <cell r="N3236">
            <v>0</v>
          </cell>
          <cell r="O3236">
            <v>0</v>
          </cell>
          <cell r="P3236">
            <v>0.23499999999999999</v>
          </cell>
          <cell r="Q3236">
            <v>15.839268481438658</v>
          </cell>
          <cell r="R3236">
            <v>4</v>
          </cell>
        </row>
        <row r="3237">
          <cell r="E3237">
            <v>18800400100</v>
          </cell>
          <cell r="F3237" t="str">
            <v>D</v>
          </cell>
          <cell r="G3237">
            <v>0</v>
          </cell>
          <cell r="H3237" t="str">
            <v>546L</v>
          </cell>
          <cell r="I3237" t="str">
            <v>Nova Iguaçu - Taquara (via Brigada Paraquedista)</v>
          </cell>
          <cell r="J3237" t="str">
            <v>SA</v>
          </cell>
          <cell r="K3237" t="str">
            <v>C</v>
          </cell>
          <cell r="L3237">
            <v>0</v>
          </cell>
          <cell r="M3237">
            <v>0</v>
          </cell>
          <cell r="N3237">
            <v>0</v>
          </cell>
          <cell r="O3237">
            <v>0</v>
          </cell>
          <cell r="P3237">
            <v>0.23499999999999999</v>
          </cell>
          <cell r="Q3237">
            <v>15.839268481438658</v>
          </cell>
          <cell r="R3237">
            <v>4</v>
          </cell>
        </row>
        <row r="3238">
          <cell r="E3238">
            <v>18800500000</v>
          </cell>
          <cell r="F3238" t="str">
            <v>D</v>
          </cell>
          <cell r="G3238">
            <v>0</v>
          </cell>
          <cell r="H3238" t="str">
            <v>540L</v>
          </cell>
          <cell r="I3238" t="str">
            <v>Nova Iguaçu - Ricardo de Albuquerque (via Mariópolis)</v>
          </cell>
          <cell r="J3238" t="str">
            <v>SA</v>
          </cell>
          <cell r="K3238" t="str">
            <v>O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0.23499999999999999</v>
          </cell>
          <cell r="Q3238">
            <v>15.839268481438658</v>
          </cell>
          <cell r="R3238">
            <v>4</v>
          </cell>
        </row>
        <row r="3239">
          <cell r="E3239">
            <v>18800500100</v>
          </cell>
          <cell r="F3239" t="str">
            <v>D</v>
          </cell>
          <cell r="G3239">
            <v>0</v>
          </cell>
          <cell r="H3239" t="str">
            <v>547L</v>
          </cell>
          <cell r="I3239" t="str">
            <v>Nilópolis - Ricardo de Albuquerque (Circular - via Mariópolis)</v>
          </cell>
          <cell r="J3239" t="str">
            <v>SA</v>
          </cell>
          <cell r="K3239" t="str">
            <v>O</v>
          </cell>
          <cell r="L3239">
            <v>0</v>
          </cell>
          <cell r="M3239">
            <v>0</v>
          </cell>
          <cell r="N3239">
            <v>0</v>
          </cell>
          <cell r="O3239">
            <v>0</v>
          </cell>
          <cell r="P3239">
            <v>0.23499999999999999</v>
          </cell>
          <cell r="Q3239">
            <v>15.839268481438658</v>
          </cell>
          <cell r="R3239">
            <v>4</v>
          </cell>
        </row>
        <row r="3240">
          <cell r="E3240">
            <v>18800600000</v>
          </cell>
          <cell r="F3240" t="str">
            <v>D</v>
          </cell>
          <cell r="G3240">
            <v>0</v>
          </cell>
          <cell r="H3240" t="str">
            <v>737L</v>
          </cell>
          <cell r="I3240" t="str">
            <v>Belford Roxo - Deodoro</v>
          </cell>
          <cell r="J3240" t="str">
            <v>SA</v>
          </cell>
          <cell r="K3240" t="str">
            <v>O</v>
          </cell>
          <cell r="L3240">
            <v>0</v>
          </cell>
          <cell r="M3240">
            <v>0</v>
          </cell>
          <cell r="N3240">
            <v>0</v>
          </cell>
          <cell r="O3240">
            <v>0</v>
          </cell>
          <cell r="P3240">
            <v>0.23499999999999999</v>
          </cell>
          <cell r="Q3240">
            <v>15.839268481438658</v>
          </cell>
          <cell r="R3240">
            <v>4</v>
          </cell>
        </row>
        <row r="3241">
          <cell r="E3241">
            <v>18800700000</v>
          </cell>
          <cell r="F3241" t="str">
            <v>D</v>
          </cell>
          <cell r="G3241">
            <v>0</v>
          </cell>
          <cell r="H3241" t="str">
            <v>432L</v>
          </cell>
          <cell r="I3241" t="str">
            <v>Nova Iguaçu - Bangu</v>
          </cell>
          <cell r="J3241" t="str">
            <v>SA</v>
          </cell>
          <cell r="K3241" t="str">
            <v>O</v>
          </cell>
          <cell r="L3241">
            <v>0</v>
          </cell>
          <cell r="M3241">
            <v>0</v>
          </cell>
          <cell r="N3241">
            <v>0</v>
          </cell>
          <cell r="O3241">
            <v>0</v>
          </cell>
          <cell r="P3241">
            <v>0.23499999999999999</v>
          </cell>
          <cell r="Q3241">
            <v>15.839268481438658</v>
          </cell>
          <cell r="R3241">
            <v>4</v>
          </cell>
        </row>
        <row r="3242">
          <cell r="G3242" t="str">
            <v>RJ</v>
          </cell>
          <cell r="H3242">
            <v>189</v>
          </cell>
          <cell r="I3242" t="str">
            <v>VIAÇÃO PINHEIRAL LTDA.</v>
          </cell>
        </row>
        <row r="3243">
          <cell r="E3243">
            <v>18900100000</v>
          </cell>
          <cell r="F3243" t="str">
            <v>F</v>
          </cell>
          <cell r="G3243">
            <v>0</v>
          </cell>
          <cell r="H3243" t="str">
            <v>P145</v>
          </cell>
          <cell r="I3243" t="str">
            <v>Barra do Piraí - Ponte Alta (via Pinheiral)</v>
          </cell>
          <cell r="J3243" t="str">
            <v>SA</v>
          </cell>
          <cell r="K3243" t="str">
            <v>O</v>
          </cell>
          <cell r="L3243">
            <v>49.2</v>
          </cell>
          <cell r="M3243">
            <v>0.2781022311681014</v>
          </cell>
          <cell r="N3243">
            <v>0</v>
          </cell>
          <cell r="O3243">
            <v>0.32064477933097385</v>
          </cell>
          <cell r="P3243">
            <v>0</v>
          </cell>
          <cell r="Q3243">
            <v>0</v>
          </cell>
          <cell r="R3243">
            <v>13.95</v>
          </cell>
        </row>
        <row r="3244">
          <cell r="E3244">
            <v>18900100001</v>
          </cell>
          <cell r="F3244" t="str">
            <v>F</v>
          </cell>
          <cell r="G3244">
            <v>1</v>
          </cell>
          <cell r="I3244" t="str">
            <v>Barra do Piraí - Vargem Alegre</v>
          </cell>
          <cell r="J3244" t="str">
            <v>SA</v>
          </cell>
          <cell r="K3244" t="str">
            <v>S</v>
          </cell>
          <cell r="L3244">
            <v>19.600000000000001</v>
          </cell>
          <cell r="M3244">
            <v>0.2781022311681014</v>
          </cell>
          <cell r="N3244">
            <v>0</v>
          </cell>
          <cell r="O3244">
            <v>0.32064477933097385</v>
          </cell>
          <cell r="P3244">
            <v>0</v>
          </cell>
          <cell r="Q3244">
            <v>0</v>
          </cell>
          <cell r="R3244">
            <v>5.75</v>
          </cell>
        </row>
        <row r="3245">
          <cell r="E3245">
            <v>18900100002</v>
          </cell>
          <cell r="F3245" t="str">
            <v>F</v>
          </cell>
          <cell r="G3245">
            <v>2</v>
          </cell>
          <cell r="I3245" t="str">
            <v>Barra do Piraí - Pinheiral</v>
          </cell>
          <cell r="J3245" t="str">
            <v>SA</v>
          </cell>
          <cell r="K3245" t="str">
            <v>S</v>
          </cell>
          <cell r="L3245">
            <v>29.6</v>
          </cell>
          <cell r="M3245">
            <v>0.2781022311681014</v>
          </cell>
          <cell r="N3245">
            <v>0</v>
          </cell>
          <cell r="O3245">
            <v>0.32064477933097385</v>
          </cell>
          <cell r="P3245">
            <v>0</v>
          </cell>
          <cell r="Q3245">
            <v>0</v>
          </cell>
          <cell r="R3245">
            <v>8.5</v>
          </cell>
        </row>
        <row r="3246">
          <cell r="E3246">
            <v>18900100003</v>
          </cell>
          <cell r="F3246" t="str">
            <v>F</v>
          </cell>
          <cell r="G3246">
            <v>3</v>
          </cell>
          <cell r="I3246" t="str">
            <v>Ponte Preta - Vargem Alegre</v>
          </cell>
          <cell r="J3246" t="str">
            <v>SA</v>
          </cell>
          <cell r="K3246" t="str">
            <v>S</v>
          </cell>
          <cell r="L3246">
            <v>13</v>
          </cell>
          <cell r="M3246">
            <v>0.2781022311681014</v>
          </cell>
          <cell r="N3246">
            <v>0</v>
          </cell>
          <cell r="O3246">
            <v>0.32064477933097385</v>
          </cell>
          <cell r="P3246">
            <v>0</v>
          </cell>
          <cell r="Q3246">
            <v>0</v>
          </cell>
          <cell r="R3246">
            <v>3.9</v>
          </cell>
        </row>
        <row r="3247">
          <cell r="E3247">
            <v>18900100004</v>
          </cell>
          <cell r="F3247" t="str">
            <v>F</v>
          </cell>
          <cell r="G3247">
            <v>4</v>
          </cell>
          <cell r="I3247" t="str">
            <v>Vargem Alegre - Pinheiral</v>
          </cell>
          <cell r="J3247" t="str">
            <v>SA</v>
          </cell>
          <cell r="K3247" t="str">
            <v>S</v>
          </cell>
          <cell r="L3247">
            <v>10</v>
          </cell>
          <cell r="M3247">
            <v>0.2781022311681014</v>
          </cell>
          <cell r="N3247">
            <v>0</v>
          </cell>
          <cell r="O3247">
            <v>0.32064477933097385</v>
          </cell>
          <cell r="P3247">
            <v>0</v>
          </cell>
          <cell r="Q3247">
            <v>0</v>
          </cell>
          <cell r="R3247">
            <v>3.05</v>
          </cell>
        </row>
        <row r="3248">
          <cell r="E3248">
            <v>18900100005</v>
          </cell>
          <cell r="F3248" t="str">
            <v>F</v>
          </cell>
          <cell r="H3248">
            <v>5</v>
          </cell>
          <cell r="I3248" t="str">
            <v>Vargem Alegre - Ponte Alta</v>
          </cell>
          <cell r="J3248" t="str">
            <v>SA</v>
          </cell>
          <cell r="K3248" t="str">
            <v>S</v>
          </cell>
          <cell r="L3248">
            <v>29.6</v>
          </cell>
          <cell r="M3248">
            <v>0.2781022311681014</v>
          </cell>
          <cell r="N3248">
            <v>0</v>
          </cell>
          <cell r="O3248">
            <v>0.32064477933097385</v>
          </cell>
          <cell r="P3248">
            <v>0</v>
          </cell>
          <cell r="Q3248">
            <v>0</v>
          </cell>
          <cell r="R3248">
            <v>8.5</v>
          </cell>
        </row>
        <row r="3249">
          <cell r="E3249">
            <v>18900100006</v>
          </cell>
          <cell r="F3249" t="str">
            <v>F</v>
          </cell>
          <cell r="G3249">
            <v>6</v>
          </cell>
          <cell r="I3249" t="str">
            <v>Pinheiral - Ponte Alta</v>
          </cell>
          <cell r="J3249" t="str">
            <v>SA</v>
          </cell>
          <cell r="K3249" t="str">
            <v>S</v>
          </cell>
          <cell r="L3249">
            <v>18</v>
          </cell>
          <cell r="M3249">
            <v>0.2781022311681014</v>
          </cell>
          <cell r="N3249">
            <v>0</v>
          </cell>
          <cell r="O3249">
            <v>0.32064477933097385</v>
          </cell>
          <cell r="P3249">
            <v>0</v>
          </cell>
          <cell r="Q3249">
            <v>0</v>
          </cell>
          <cell r="R3249">
            <v>5.3</v>
          </cell>
        </row>
        <row r="3250">
          <cell r="E3250">
            <v>18900100007</v>
          </cell>
          <cell r="F3250" t="str">
            <v>F</v>
          </cell>
          <cell r="G3250">
            <v>7</v>
          </cell>
          <cell r="I3250" t="str">
            <v>Três Possos - Ponte Alta</v>
          </cell>
          <cell r="J3250" t="str">
            <v>SA</v>
          </cell>
          <cell r="K3250" t="str">
            <v>S</v>
          </cell>
          <cell r="L3250">
            <v>16</v>
          </cell>
          <cell r="M3250">
            <v>0.2781022311681014</v>
          </cell>
          <cell r="N3250">
            <v>0</v>
          </cell>
          <cell r="O3250">
            <v>0.32064477933097385</v>
          </cell>
          <cell r="P3250">
            <v>0</v>
          </cell>
          <cell r="Q3250">
            <v>0</v>
          </cell>
          <cell r="R3250">
            <v>4.75</v>
          </cell>
        </row>
        <row r="3251">
          <cell r="E3251">
            <v>18900100100</v>
          </cell>
          <cell r="F3251" t="str">
            <v>F</v>
          </cell>
          <cell r="G3251">
            <v>0</v>
          </cell>
          <cell r="H3251" t="str">
            <v>P431</v>
          </cell>
          <cell r="I3251" t="str">
            <v xml:space="preserve">Pinheiral - Ponte Alta  </v>
          </cell>
          <cell r="J3251" t="str">
            <v>SA</v>
          </cell>
          <cell r="K3251" t="str">
            <v>C</v>
          </cell>
          <cell r="L3251">
            <v>18</v>
          </cell>
          <cell r="M3251">
            <v>0.2781022311681014</v>
          </cell>
          <cell r="N3251">
            <v>0</v>
          </cell>
          <cell r="O3251">
            <v>0.32064477933097385</v>
          </cell>
          <cell r="P3251">
            <v>0</v>
          </cell>
          <cell r="Q3251">
            <v>0</v>
          </cell>
          <cell r="R3251">
            <v>5.3</v>
          </cell>
        </row>
        <row r="3252">
          <cell r="G3252" t="str">
            <v>RJ</v>
          </cell>
          <cell r="H3252">
            <v>190</v>
          </cell>
          <cell r="I3252" t="str">
            <v>VIAÇÃO PONTE COBERTA LTDA.</v>
          </cell>
        </row>
        <row r="3253">
          <cell r="E3253">
            <v>19000100000</v>
          </cell>
          <cell r="F3253" t="str">
            <v>D</v>
          </cell>
          <cell r="G3253">
            <v>0</v>
          </cell>
          <cell r="H3253" t="str">
            <v>742P</v>
          </cell>
          <cell r="I3253" t="str">
            <v xml:space="preserve">Campo Grande - Cabuçu </v>
          </cell>
          <cell r="J3253" t="str">
            <v>SA</v>
          </cell>
          <cell r="K3253" t="str">
            <v>O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0.27</v>
          </cell>
          <cell r="Q3253">
            <v>15.839268481438658</v>
          </cell>
          <cell r="R3253">
            <v>4.55</v>
          </cell>
        </row>
        <row r="3254">
          <cell r="E3254">
            <v>19000100100</v>
          </cell>
          <cell r="F3254" t="str">
            <v>D</v>
          </cell>
          <cell r="G3254">
            <v>0</v>
          </cell>
          <cell r="H3254" t="str">
            <v>548P</v>
          </cell>
          <cell r="I3254" t="str">
            <v>Campo Grande - Nilópolis</v>
          </cell>
          <cell r="J3254" t="str">
            <v>SA</v>
          </cell>
          <cell r="K3254" t="str">
            <v>C</v>
          </cell>
          <cell r="L3254">
            <v>0</v>
          </cell>
          <cell r="M3254">
            <v>0</v>
          </cell>
          <cell r="N3254">
            <v>0</v>
          </cell>
          <cell r="O3254">
            <v>0</v>
          </cell>
          <cell r="P3254">
            <v>0.27</v>
          </cell>
          <cell r="Q3254">
            <v>15.839268481438658</v>
          </cell>
          <cell r="R3254">
            <v>4.55</v>
          </cell>
        </row>
        <row r="3255">
          <cell r="E3255">
            <v>19000100200</v>
          </cell>
          <cell r="F3255" t="str">
            <v>D</v>
          </cell>
          <cell r="G3255">
            <v>0</v>
          </cell>
          <cell r="H3255" t="str">
            <v>743P</v>
          </cell>
          <cell r="I3255" t="str">
            <v>Campo Grande - Jardim Paraíso</v>
          </cell>
          <cell r="J3255" t="str">
            <v>SA</v>
          </cell>
          <cell r="K3255" t="str">
            <v>C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0.27</v>
          </cell>
          <cell r="Q3255">
            <v>15.839268481438658</v>
          </cell>
          <cell r="R3255">
            <v>4.55</v>
          </cell>
        </row>
        <row r="3256">
          <cell r="E3256">
            <v>19000100300</v>
          </cell>
          <cell r="F3256" t="str">
            <v>D</v>
          </cell>
          <cell r="G3256">
            <v>0</v>
          </cell>
          <cell r="H3256" t="str">
            <v>704P</v>
          </cell>
          <cell r="I3256" t="str">
            <v>Lagoinha - Campo Grande</v>
          </cell>
          <cell r="J3256" t="str">
            <v>SA</v>
          </cell>
          <cell r="K3256" t="str">
            <v>C</v>
          </cell>
          <cell r="L3256">
            <v>0</v>
          </cell>
          <cell r="M3256">
            <v>0</v>
          </cell>
          <cell r="N3256">
            <v>0</v>
          </cell>
          <cell r="O3256">
            <v>0</v>
          </cell>
          <cell r="P3256">
            <v>0.27</v>
          </cell>
          <cell r="Q3256">
            <v>15.839268481438658</v>
          </cell>
          <cell r="R3256">
            <v>4.55</v>
          </cell>
        </row>
        <row r="3257">
          <cell r="E3257">
            <v>19000100400</v>
          </cell>
          <cell r="F3257" t="str">
            <v>D</v>
          </cell>
          <cell r="G3257">
            <v>0</v>
          </cell>
          <cell r="H3257" t="str">
            <v>746P</v>
          </cell>
          <cell r="I3257" t="str">
            <v>Pqe. S. Francisco de Paula - Campo Grande(via Prados Verdes)</v>
          </cell>
          <cell r="J3257" t="str">
            <v>SA</v>
          </cell>
          <cell r="K3257" t="str">
            <v>C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0.27</v>
          </cell>
          <cell r="Q3257">
            <v>15.839268481438658</v>
          </cell>
          <cell r="R3257">
            <v>4.55</v>
          </cell>
        </row>
        <row r="3258">
          <cell r="E3258">
            <v>19000200000</v>
          </cell>
          <cell r="F3258" t="str">
            <v>D</v>
          </cell>
          <cell r="G3258">
            <v>0</v>
          </cell>
          <cell r="H3258" t="str">
            <v>544P</v>
          </cell>
          <cell r="I3258" t="str">
            <v xml:space="preserve">Nilópolis - Seropédica </v>
          </cell>
          <cell r="J3258" t="str">
            <v>SA</v>
          </cell>
          <cell r="K3258" t="str">
            <v>O</v>
          </cell>
          <cell r="L3258">
            <v>0</v>
          </cell>
          <cell r="M3258">
            <v>0</v>
          </cell>
          <cell r="N3258">
            <v>0</v>
          </cell>
          <cell r="O3258">
            <v>0</v>
          </cell>
          <cell r="P3258">
            <v>0.27</v>
          </cell>
          <cell r="Q3258">
            <v>15.839268481438658</v>
          </cell>
          <cell r="R3258">
            <v>4.55</v>
          </cell>
        </row>
        <row r="3259">
          <cell r="E3259">
            <v>19000200100</v>
          </cell>
          <cell r="F3259" t="str">
            <v>D</v>
          </cell>
          <cell r="G3259">
            <v>0</v>
          </cell>
          <cell r="H3259" t="str">
            <v>547P</v>
          </cell>
          <cell r="I3259" t="str">
            <v>Jardim Paraíso - Sepetiba</v>
          </cell>
          <cell r="J3259" t="str">
            <v>SA</v>
          </cell>
          <cell r="K3259" t="str">
            <v>C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0.27</v>
          </cell>
          <cell r="Q3259">
            <v>15.839268481438658</v>
          </cell>
          <cell r="R3259">
            <v>4.55</v>
          </cell>
        </row>
        <row r="3260">
          <cell r="E3260">
            <v>19000200200</v>
          </cell>
          <cell r="F3260" t="str">
            <v>D</v>
          </cell>
          <cell r="G3260">
            <v>0</v>
          </cell>
          <cell r="H3260" t="str">
            <v>517 I</v>
          </cell>
          <cell r="I3260" t="str">
            <v>Nova Iguaçu - Praça Castilho</v>
          </cell>
          <cell r="J3260" t="str">
            <v>SA</v>
          </cell>
          <cell r="K3260" t="str">
            <v>C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0.23499999999999999</v>
          </cell>
          <cell r="Q3260">
            <v>15.839268481438658</v>
          </cell>
          <cell r="R3260">
            <v>4</v>
          </cell>
        </row>
        <row r="3261">
          <cell r="E3261">
            <v>19000300000</v>
          </cell>
          <cell r="F3261" t="str">
            <v>D</v>
          </cell>
          <cell r="G3261">
            <v>0</v>
          </cell>
          <cell r="H3261" t="str">
            <v>705P</v>
          </cell>
          <cell r="I3261" t="str">
            <v>Edson Passos - Bangu (via Campo Grande)</v>
          </cell>
          <cell r="J3261" t="str">
            <v>SA</v>
          </cell>
          <cell r="K3261" t="str">
            <v>Req.</v>
          </cell>
          <cell r="L3261">
            <v>0</v>
          </cell>
          <cell r="M3261">
            <v>0</v>
          </cell>
          <cell r="N3261">
            <v>0</v>
          </cell>
          <cell r="O3261">
            <v>0</v>
          </cell>
          <cell r="P3261">
            <v>0.27</v>
          </cell>
          <cell r="Q3261">
            <v>15.839268481438658</v>
          </cell>
          <cell r="R3261">
            <v>4.55</v>
          </cell>
        </row>
        <row r="3262">
          <cell r="E3262">
            <v>22500200300</v>
          </cell>
          <cell r="F3262" t="str">
            <v>D</v>
          </cell>
          <cell r="G3262">
            <v>0</v>
          </cell>
          <cell r="H3262" t="str">
            <v>456T</v>
          </cell>
          <cell r="I3262" t="str">
            <v>Duque de Caxias - Itacuruçá</v>
          </cell>
          <cell r="J3262" t="str">
            <v>SA</v>
          </cell>
          <cell r="K3262" t="str">
            <v>C</v>
          </cell>
          <cell r="L3262">
            <v>0</v>
          </cell>
          <cell r="M3262">
            <v>0</v>
          </cell>
          <cell r="N3262">
            <v>0</v>
          </cell>
          <cell r="O3262">
            <v>0</v>
          </cell>
          <cell r="P3262">
            <v>0.71</v>
          </cell>
          <cell r="Q3262">
            <v>15.839268481438658</v>
          </cell>
          <cell r="R3262">
            <v>11.5</v>
          </cell>
        </row>
        <row r="3263">
          <cell r="E3263">
            <v>22500200600</v>
          </cell>
          <cell r="F3263" t="str">
            <v>D</v>
          </cell>
          <cell r="G3263">
            <v>0</v>
          </cell>
          <cell r="H3263" t="str">
            <v>452T</v>
          </cell>
          <cell r="I3263" t="str">
            <v>Duque de Caxias - Muriqui (via Nova Iguaçu)</v>
          </cell>
          <cell r="J3263" t="str">
            <v>SA</v>
          </cell>
          <cell r="K3263" t="str">
            <v>C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0.71</v>
          </cell>
          <cell r="Q3263">
            <v>15.839268481438658</v>
          </cell>
          <cell r="R3263">
            <v>11.5</v>
          </cell>
        </row>
        <row r="3264">
          <cell r="E3264">
            <v>22500200700</v>
          </cell>
          <cell r="F3264" t="str">
            <v>D</v>
          </cell>
          <cell r="G3264">
            <v>0</v>
          </cell>
          <cell r="H3264" t="str">
            <v>456I</v>
          </cell>
          <cell r="I3264" t="str">
            <v>Duque de Caxias - KM 32 / BR 465</v>
          </cell>
          <cell r="J3264" t="str">
            <v>SA</v>
          </cell>
          <cell r="K3264" t="str">
            <v>C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0.27</v>
          </cell>
          <cell r="Q3264">
            <v>15.839268481438658</v>
          </cell>
          <cell r="R3264">
            <v>4.55</v>
          </cell>
        </row>
        <row r="3265">
          <cell r="E3265">
            <v>22500300000</v>
          </cell>
          <cell r="F3265" t="str">
            <v>D</v>
          </cell>
          <cell r="G3265">
            <v>0</v>
          </cell>
          <cell r="H3265" t="str">
            <v>450T</v>
          </cell>
          <cell r="I3265" t="str">
            <v>Nova Iguaçu - Itacuruçá (via Av. Brasil)</v>
          </cell>
          <cell r="J3265" t="str">
            <v>SA</v>
          </cell>
          <cell r="K3265" t="str">
            <v>O</v>
          </cell>
          <cell r="L3265">
            <v>0</v>
          </cell>
          <cell r="M3265">
            <v>0</v>
          </cell>
          <cell r="N3265">
            <v>0</v>
          </cell>
          <cell r="O3265">
            <v>0</v>
          </cell>
          <cell r="P3265">
            <v>0.71</v>
          </cell>
          <cell r="Q3265">
            <v>15.839268481438658</v>
          </cell>
          <cell r="R3265">
            <v>11.5</v>
          </cell>
        </row>
        <row r="3266">
          <cell r="E3266">
            <v>22500300001</v>
          </cell>
          <cell r="F3266" t="str">
            <v>D</v>
          </cell>
          <cell r="G3266">
            <v>1</v>
          </cell>
          <cell r="I3266" t="str">
            <v>Nova Iguaçu - Itaguaí</v>
          </cell>
          <cell r="J3266" t="str">
            <v>SA</v>
          </cell>
          <cell r="K3266" t="str">
            <v>S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  <cell r="P3266">
            <v>0.53</v>
          </cell>
          <cell r="Q3266">
            <v>15.839268481438658</v>
          </cell>
          <cell r="R3266">
            <v>8.65</v>
          </cell>
        </row>
        <row r="3267">
          <cell r="E3267">
            <v>22500300002</v>
          </cell>
          <cell r="F3267" t="str">
            <v>D</v>
          </cell>
          <cell r="G3267">
            <v>2</v>
          </cell>
          <cell r="I3267" t="str">
            <v>Nova Iguaçu - Viaduto dos Cabritos</v>
          </cell>
          <cell r="J3267" t="str">
            <v>SA</v>
          </cell>
          <cell r="K3267" t="str">
            <v>S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  <cell r="P3267">
            <v>0.27</v>
          </cell>
          <cell r="Q3267">
            <v>15.839268481438658</v>
          </cell>
          <cell r="R3267">
            <v>4.55</v>
          </cell>
        </row>
        <row r="3268">
          <cell r="E3268">
            <v>22500300003</v>
          </cell>
          <cell r="F3268" t="str">
            <v>D</v>
          </cell>
          <cell r="G3268">
            <v>3</v>
          </cell>
          <cell r="I3268" t="str">
            <v>Km 32/BR-465 - Itacuruçá</v>
          </cell>
          <cell r="J3268" t="str">
            <v>SA</v>
          </cell>
          <cell r="K3268" t="str">
            <v>S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  <cell r="P3268">
            <v>0.27</v>
          </cell>
          <cell r="Q3268">
            <v>15.839268481438658</v>
          </cell>
          <cell r="R3268">
            <v>4.55</v>
          </cell>
        </row>
        <row r="3269">
          <cell r="G3269" t="str">
            <v>RJ</v>
          </cell>
          <cell r="H3269">
            <v>191</v>
          </cell>
          <cell r="I3269" t="str">
            <v>VIAÇÃO PROGRESSO E TURISMO LTDA.</v>
          </cell>
        </row>
        <row r="3270">
          <cell r="E3270">
            <v>19100100000</v>
          </cell>
          <cell r="F3270" t="str">
            <v>F</v>
          </cell>
          <cell r="G3270">
            <v>0</v>
          </cell>
          <cell r="H3270" t="str">
            <v>P170</v>
          </cell>
          <cell r="I3270" t="str">
            <v xml:space="preserve">Vassouras - Barra do Piraí </v>
          </cell>
          <cell r="J3270" t="str">
            <v>SA</v>
          </cell>
          <cell r="K3270" t="str">
            <v>O</v>
          </cell>
          <cell r="L3270">
            <v>22.3</v>
          </cell>
          <cell r="M3270">
            <v>0.2781022311681014</v>
          </cell>
          <cell r="N3270">
            <v>0</v>
          </cell>
          <cell r="O3270">
            <v>0.32064477933097385</v>
          </cell>
          <cell r="P3270">
            <v>0</v>
          </cell>
          <cell r="Q3270">
            <v>0</v>
          </cell>
          <cell r="R3270">
            <v>6.55</v>
          </cell>
        </row>
        <row r="3271">
          <cell r="E3271">
            <v>19100100001</v>
          </cell>
          <cell r="F3271" t="str">
            <v>F</v>
          </cell>
          <cell r="G3271">
            <v>1</v>
          </cell>
          <cell r="I3271" t="str">
            <v>Vassouras - São Roque</v>
          </cell>
          <cell r="J3271" t="str">
            <v>SA</v>
          </cell>
          <cell r="K3271" t="str">
            <v>S</v>
          </cell>
          <cell r="L3271">
            <v>11.3</v>
          </cell>
          <cell r="M3271">
            <v>0.2781022311681014</v>
          </cell>
          <cell r="N3271">
            <v>0</v>
          </cell>
          <cell r="O3271">
            <v>0.32064477933097385</v>
          </cell>
          <cell r="P3271">
            <v>0</v>
          </cell>
          <cell r="Q3271">
            <v>0</v>
          </cell>
          <cell r="R3271">
            <v>3.5</v>
          </cell>
        </row>
        <row r="3272">
          <cell r="E3272">
            <v>19100100002</v>
          </cell>
          <cell r="F3272" t="str">
            <v>F</v>
          </cell>
          <cell r="G3272">
            <v>2</v>
          </cell>
          <cell r="I3272" t="str">
            <v>São Roque - Barra do Piraí</v>
          </cell>
          <cell r="J3272" t="str">
            <v>SA</v>
          </cell>
          <cell r="K3272" t="str">
            <v>S</v>
          </cell>
          <cell r="L3272">
            <v>11</v>
          </cell>
          <cell r="M3272">
            <v>0.2781022311681014</v>
          </cell>
          <cell r="N3272">
            <v>0</v>
          </cell>
          <cell r="O3272">
            <v>0.32064477933097385</v>
          </cell>
          <cell r="P3272">
            <v>0</v>
          </cell>
          <cell r="Q3272">
            <v>0</v>
          </cell>
          <cell r="R3272">
            <v>3.35</v>
          </cell>
        </row>
        <row r="3273">
          <cell r="E3273">
            <v>19100100100</v>
          </cell>
          <cell r="F3273" t="str">
            <v>F</v>
          </cell>
          <cell r="G3273">
            <v>0</v>
          </cell>
          <cell r="I3273" t="str">
            <v>Vassouras - Barra do Piraí</v>
          </cell>
          <cell r="J3273" t="str">
            <v>A</v>
          </cell>
          <cell r="K3273" t="str">
            <v>C</v>
          </cell>
          <cell r="L3273">
            <v>22.36024844720497</v>
          </cell>
          <cell r="M3273">
            <v>0.31105125974876691</v>
          </cell>
          <cell r="N3273">
            <v>0</v>
          </cell>
          <cell r="O3273">
            <v>0.35356905784392223</v>
          </cell>
          <cell r="P3273">
            <v>0</v>
          </cell>
          <cell r="Q3273">
            <v>0</v>
          </cell>
          <cell r="R3273">
            <v>7.25</v>
          </cell>
        </row>
        <row r="3274">
          <cell r="E3274">
            <v>19100200000</v>
          </cell>
          <cell r="F3274" t="str">
            <v>F</v>
          </cell>
          <cell r="G3274">
            <v>0</v>
          </cell>
          <cell r="H3274" t="str">
            <v>MP90</v>
          </cell>
          <cell r="I3274" t="str">
            <v>Areal - São José do Vale do Rio Preto</v>
          </cell>
          <cell r="J3274" t="str">
            <v>SA</v>
          </cell>
          <cell r="K3274" t="str">
            <v>O</v>
          </cell>
          <cell r="L3274">
            <v>26.1</v>
          </cell>
          <cell r="M3274">
            <v>0.2781022311681014</v>
          </cell>
          <cell r="N3274">
            <v>0</v>
          </cell>
          <cell r="O3274">
            <v>0.32064477933097385</v>
          </cell>
          <cell r="P3274">
            <v>0</v>
          </cell>
          <cell r="Q3274">
            <v>0</v>
          </cell>
          <cell r="R3274">
            <v>7.55</v>
          </cell>
        </row>
        <row r="3275">
          <cell r="E3275">
            <v>19100200001</v>
          </cell>
          <cell r="F3275" t="str">
            <v>F</v>
          </cell>
          <cell r="G3275">
            <v>1</v>
          </cell>
          <cell r="I3275" t="str">
            <v>Areal - Morelli</v>
          </cell>
          <cell r="J3275" t="str">
            <v>SA</v>
          </cell>
          <cell r="K3275" t="str">
            <v>S</v>
          </cell>
          <cell r="L3275">
            <v>13</v>
          </cell>
          <cell r="M3275">
            <v>0.2781022311681014</v>
          </cell>
          <cell r="N3275">
            <v>0</v>
          </cell>
          <cell r="O3275">
            <v>0.32064477933097385</v>
          </cell>
          <cell r="P3275">
            <v>0</v>
          </cell>
          <cell r="Q3275">
            <v>0</v>
          </cell>
          <cell r="R3275">
            <v>3.9</v>
          </cell>
        </row>
        <row r="3276">
          <cell r="E3276">
            <v>19100200002</v>
          </cell>
          <cell r="F3276" t="str">
            <v>F</v>
          </cell>
          <cell r="G3276">
            <v>2</v>
          </cell>
          <cell r="I3276" t="str">
            <v>São José do Vale do Rio Preto - Tristão Câmara</v>
          </cell>
          <cell r="J3276" t="str">
            <v>SA</v>
          </cell>
          <cell r="K3276" t="str">
            <v>S</v>
          </cell>
          <cell r="L3276">
            <v>17.399999999999999</v>
          </cell>
          <cell r="M3276">
            <v>0.2781022311681014</v>
          </cell>
          <cell r="N3276">
            <v>0</v>
          </cell>
          <cell r="O3276">
            <v>0.32064477933097385</v>
          </cell>
          <cell r="P3276">
            <v>0</v>
          </cell>
          <cell r="Q3276">
            <v>0</v>
          </cell>
          <cell r="R3276">
            <v>5.0999999999999996</v>
          </cell>
        </row>
        <row r="3277">
          <cell r="E3277">
            <v>19100200003</v>
          </cell>
          <cell r="F3277" t="str">
            <v>F</v>
          </cell>
          <cell r="G3277">
            <v>3</v>
          </cell>
          <cell r="I3277" t="str">
            <v>Moreli - São José do Vale do Rio Preto</v>
          </cell>
          <cell r="J3277" t="str">
            <v>SA</v>
          </cell>
          <cell r="K3277" t="str">
            <v>S</v>
          </cell>
          <cell r="L3277">
            <v>11.6</v>
          </cell>
          <cell r="M3277">
            <v>0.2781022311681014</v>
          </cell>
          <cell r="N3277">
            <v>0</v>
          </cell>
          <cell r="O3277">
            <v>0.32064477933097385</v>
          </cell>
          <cell r="P3277">
            <v>0</v>
          </cell>
          <cell r="Q3277">
            <v>0</v>
          </cell>
          <cell r="R3277">
            <v>3.5</v>
          </cell>
        </row>
        <row r="3278">
          <cell r="E3278">
            <v>19100300000</v>
          </cell>
          <cell r="F3278" t="str">
            <v>F</v>
          </cell>
          <cell r="G3278">
            <v>0</v>
          </cell>
          <cell r="I3278" t="str">
            <v>Petrópolis - Paraiba do Sul</v>
          </cell>
          <cell r="J3278" t="str">
            <v>A</v>
          </cell>
          <cell r="K3278" t="str">
            <v>O</v>
          </cell>
          <cell r="L3278">
            <v>84.4</v>
          </cell>
          <cell r="M3278">
            <v>0.31105125974876691</v>
          </cell>
          <cell r="N3278">
            <v>0</v>
          </cell>
          <cell r="O3278">
            <v>0.35356905784392223</v>
          </cell>
          <cell r="P3278">
            <v>0</v>
          </cell>
          <cell r="Q3278">
            <v>0</v>
          </cell>
          <cell r="R3278">
            <v>26.55</v>
          </cell>
        </row>
        <row r="3279">
          <cell r="E3279">
            <v>19100300001</v>
          </cell>
          <cell r="F3279" t="str">
            <v>F</v>
          </cell>
          <cell r="G3279">
            <v>1</v>
          </cell>
          <cell r="I3279" t="str">
            <v>Petrópolis - Três Rios</v>
          </cell>
          <cell r="J3279" t="str">
            <v>A</v>
          </cell>
          <cell r="K3279" t="str">
            <v>S</v>
          </cell>
          <cell r="L3279">
            <v>71.2</v>
          </cell>
          <cell r="M3279">
            <v>0.31105125974876691</v>
          </cell>
          <cell r="N3279">
            <v>0</v>
          </cell>
          <cell r="O3279">
            <v>0.35356905784392223</v>
          </cell>
          <cell r="P3279">
            <v>0</v>
          </cell>
          <cell r="Q3279">
            <v>0</v>
          </cell>
          <cell r="R3279">
            <v>22.4</v>
          </cell>
        </row>
        <row r="3280">
          <cell r="E3280">
            <v>19100400000</v>
          </cell>
          <cell r="F3280" t="str">
            <v>F</v>
          </cell>
          <cell r="G3280">
            <v>0</v>
          </cell>
          <cell r="I3280" t="str">
            <v>Petrópolis - Três Rios (via Areal)</v>
          </cell>
          <cell r="J3280" t="str">
            <v>A</v>
          </cell>
          <cell r="K3280" t="str">
            <v>O</v>
          </cell>
          <cell r="L3280">
            <v>73.8</v>
          </cell>
          <cell r="M3280">
            <v>0.31105125974876691</v>
          </cell>
          <cell r="N3280">
            <v>0</v>
          </cell>
          <cell r="O3280">
            <v>0.35356905784392223</v>
          </cell>
          <cell r="P3280">
            <v>0</v>
          </cell>
          <cell r="Q3280">
            <v>0</v>
          </cell>
          <cell r="R3280">
            <v>23.25</v>
          </cell>
        </row>
        <row r="3281">
          <cell r="E3281">
            <v>19100400001</v>
          </cell>
          <cell r="F3281" t="str">
            <v>F</v>
          </cell>
          <cell r="G3281">
            <v>1</v>
          </cell>
          <cell r="I3281" t="str">
            <v>Petrópolis - Areal</v>
          </cell>
          <cell r="J3281" t="str">
            <v>A</v>
          </cell>
          <cell r="K3281" t="str">
            <v>S</v>
          </cell>
          <cell r="L3281">
            <v>46.1</v>
          </cell>
          <cell r="M3281">
            <v>0.31105125974876691</v>
          </cell>
          <cell r="N3281">
            <v>0</v>
          </cell>
          <cell r="O3281">
            <v>0.35356905784392223</v>
          </cell>
          <cell r="P3281">
            <v>0</v>
          </cell>
          <cell r="Q3281">
            <v>0</v>
          </cell>
          <cell r="R3281">
            <v>14.6</v>
          </cell>
        </row>
        <row r="3282">
          <cell r="E3282">
            <v>19100400002</v>
          </cell>
          <cell r="F3282" t="str">
            <v>F</v>
          </cell>
          <cell r="G3282">
            <v>2</v>
          </cell>
          <cell r="I3282" t="str">
            <v>Petrópolis - Alberto Torres</v>
          </cell>
          <cell r="J3282" t="str">
            <v>A</v>
          </cell>
          <cell r="K3282" t="str">
            <v>S</v>
          </cell>
          <cell r="L3282">
            <v>56</v>
          </cell>
          <cell r="M3282">
            <v>0.31105125974876691</v>
          </cell>
          <cell r="N3282">
            <v>0</v>
          </cell>
          <cell r="O3282">
            <v>0.35356905784392223</v>
          </cell>
          <cell r="P3282">
            <v>0</v>
          </cell>
          <cell r="Q3282">
            <v>0</v>
          </cell>
          <cell r="R3282">
            <v>17.7</v>
          </cell>
        </row>
        <row r="3283">
          <cell r="E3283">
            <v>19100400003</v>
          </cell>
          <cell r="F3283" t="str">
            <v>F</v>
          </cell>
          <cell r="G3283">
            <v>3</v>
          </cell>
          <cell r="I3283" t="str">
            <v>Correas - Três Rios</v>
          </cell>
          <cell r="J3283" t="str">
            <v>A</v>
          </cell>
          <cell r="K3283" t="str">
            <v>S</v>
          </cell>
          <cell r="L3283">
            <v>62.2</v>
          </cell>
          <cell r="M3283">
            <v>0.31105125974876691</v>
          </cell>
          <cell r="N3283">
            <v>0</v>
          </cell>
          <cell r="O3283">
            <v>0.35356905784392223</v>
          </cell>
          <cell r="P3283">
            <v>0</v>
          </cell>
          <cell r="Q3283">
            <v>0</v>
          </cell>
          <cell r="R3283">
            <v>19.649999999999999</v>
          </cell>
        </row>
        <row r="3284">
          <cell r="E3284">
            <v>19100400004</v>
          </cell>
          <cell r="F3284" t="str">
            <v>F</v>
          </cell>
          <cell r="G3284">
            <v>4</v>
          </cell>
          <cell r="I3284" t="str">
            <v>Areal - Três Rios</v>
          </cell>
          <cell r="J3284" t="str">
            <v>A</v>
          </cell>
          <cell r="K3284" t="str">
            <v>S</v>
          </cell>
          <cell r="L3284">
            <v>27.7</v>
          </cell>
          <cell r="M3284">
            <v>0.31105125974876691</v>
          </cell>
          <cell r="N3284">
            <v>0</v>
          </cell>
          <cell r="O3284">
            <v>0.35356905784392223</v>
          </cell>
          <cell r="P3284">
            <v>0</v>
          </cell>
          <cell r="Q3284">
            <v>0</v>
          </cell>
          <cell r="R3284">
            <v>8.9</v>
          </cell>
        </row>
        <row r="3285">
          <cell r="E3285">
            <v>19100400005</v>
          </cell>
          <cell r="F3285" t="str">
            <v>F</v>
          </cell>
          <cell r="G3285">
            <v>5</v>
          </cell>
          <cell r="I3285" t="str">
            <v>Três Rios - Barra Mansa</v>
          </cell>
          <cell r="J3285" t="str">
            <v>A</v>
          </cell>
          <cell r="K3285" t="str">
            <v>S</v>
          </cell>
          <cell r="L3285">
            <v>42</v>
          </cell>
          <cell r="M3285">
            <v>0.31105125974876691</v>
          </cell>
          <cell r="N3285">
            <v>0</v>
          </cell>
          <cell r="O3285">
            <v>0.35356905784392223</v>
          </cell>
          <cell r="P3285">
            <v>0</v>
          </cell>
          <cell r="Q3285">
            <v>0</v>
          </cell>
          <cell r="R3285">
            <v>13.35</v>
          </cell>
        </row>
        <row r="3286">
          <cell r="E3286">
            <v>19100400006</v>
          </cell>
          <cell r="F3286" t="str">
            <v>F</v>
          </cell>
          <cell r="G3286">
            <v>6</v>
          </cell>
          <cell r="I3286" t="str">
            <v>Três Rios - Posse</v>
          </cell>
          <cell r="J3286" t="str">
            <v>A</v>
          </cell>
          <cell r="K3286" t="str">
            <v>S</v>
          </cell>
          <cell r="L3286">
            <v>30</v>
          </cell>
          <cell r="M3286">
            <v>0.31105125974876691</v>
          </cell>
          <cell r="N3286">
            <v>0</v>
          </cell>
          <cell r="O3286">
            <v>0.35356905784392223</v>
          </cell>
          <cell r="P3286">
            <v>0</v>
          </cell>
          <cell r="Q3286">
            <v>0</v>
          </cell>
          <cell r="R3286">
            <v>9.6</v>
          </cell>
        </row>
        <row r="3287">
          <cell r="E3287">
            <v>19100400007</v>
          </cell>
          <cell r="F3287" t="str">
            <v>F</v>
          </cell>
          <cell r="G3287">
            <v>7</v>
          </cell>
          <cell r="I3287" t="str">
            <v>Alberto Torres - Barra Mansa</v>
          </cell>
          <cell r="J3287" t="str">
            <v>A</v>
          </cell>
          <cell r="K3287" t="str">
            <v>S</v>
          </cell>
          <cell r="L3287">
            <v>20</v>
          </cell>
          <cell r="M3287">
            <v>0.31105125974876691</v>
          </cell>
          <cell r="N3287">
            <v>0</v>
          </cell>
          <cell r="O3287">
            <v>0.35356905784392223</v>
          </cell>
          <cell r="P3287">
            <v>0</v>
          </cell>
          <cell r="Q3287">
            <v>0</v>
          </cell>
          <cell r="R3287">
            <v>6.5</v>
          </cell>
        </row>
        <row r="3288">
          <cell r="E3288">
            <v>19100400008</v>
          </cell>
          <cell r="F3288" t="str">
            <v>F</v>
          </cell>
          <cell r="G3288">
            <v>8</v>
          </cell>
          <cell r="I3288" t="str">
            <v>Alberto Torres - Posse</v>
          </cell>
          <cell r="J3288" t="str">
            <v>A</v>
          </cell>
          <cell r="K3288" t="str">
            <v>S</v>
          </cell>
          <cell r="L3288">
            <v>10.9</v>
          </cell>
          <cell r="M3288">
            <v>0.31105125974876691</v>
          </cell>
          <cell r="N3288">
            <v>0</v>
          </cell>
          <cell r="O3288">
            <v>0.35356905784392223</v>
          </cell>
          <cell r="P3288">
            <v>0</v>
          </cell>
          <cell r="Q3288">
            <v>0</v>
          </cell>
          <cell r="R3288">
            <v>3.65</v>
          </cell>
        </row>
        <row r="3289">
          <cell r="E3289">
            <v>19100400009</v>
          </cell>
          <cell r="F3289" t="str">
            <v>F</v>
          </cell>
          <cell r="G3289">
            <v>9</v>
          </cell>
          <cell r="I3289" t="str">
            <v>Areal - Corrêas</v>
          </cell>
          <cell r="J3289" t="str">
            <v>A</v>
          </cell>
          <cell r="K3289" t="str">
            <v>S</v>
          </cell>
          <cell r="L3289">
            <v>33.6</v>
          </cell>
          <cell r="M3289">
            <v>0.31105125974876691</v>
          </cell>
          <cell r="N3289">
            <v>0</v>
          </cell>
          <cell r="O3289">
            <v>0.35356905784392223</v>
          </cell>
          <cell r="P3289">
            <v>0</v>
          </cell>
          <cell r="Q3289">
            <v>0</v>
          </cell>
          <cell r="R3289">
            <v>10.75</v>
          </cell>
        </row>
        <row r="3290">
          <cell r="E3290">
            <v>19100400010</v>
          </cell>
          <cell r="F3290" t="str">
            <v>F</v>
          </cell>
          <cell r="G3290">
            <v>10</v>
          </cell>
          <cell r="I3290" t="str">
            <v>Areal - Barra Mansa</v>
          </cell>
          <cell r="J3290" t="str">
            <v>A</v>
          </cell>
          <cell r="K3290" t="str">
            <v>S</v>
          </cell>
          <cell r="L3290">
            <v>13.6</v>
          </cell>
          <cell r="M3290">
            <v>0.31105125974876691</v>
          </cell>
          <cell r="N3290">
            <v>0</v>
          </cell>
          <cell r="O3290">
            <v>0.35356905784392223</v>
          </cell>
          <cell r="P3290">
            <v>0</v>
          </cell>
          <cell r="Q3290">
            <v>0</v>
          </cell>
          <cell r="R3290">
            <v>4.5</v>
          </cell>
        </row>
        <row r="3291">
          <cell r="E3291">
            <v>19100400011</v>
          </cell>
          <cell r="F3291" t="str">
            <v>F</v>
          </cell>
          <cell r="G3291">
            <v>11</v>
          </cell>
          <cell r="I3291" t="str">
            <v xml:space="preserve">Posse - Petrópolis </v>
          </cell>
          <cell r="J3291" t="str">
            <v>A</v>
          </cell>
          <cell r="K3291" t="str">
            <v>S</v>
          </cell>
          <cell r="L3291">
            <v>40.9</v>
          </cell>
          <cell r="M3291">
            <v>0.31105125974876691</v>
          </cell>
          <cell r="N3291">
            <v>0</v>
          </cell>
          <cell r="O3291">
            <v>0.35356905784392223</v>
          </cell>
          <cell r="P3291">
            <v>0</v>
          </cell>
          <cell r="Q3291">
            <v>0</v>
          </cell>
          <cell r="R3291">
            <v>13</v>
          </cell>
        </row>
        <row r="3292">
          <cell r="E3292">
            <v>19100400012</v>
          </cell>
          <cell r="F3292" t="str">
            <v>F</v>
          </cell>
          <cell r="G3292">
            <v>12</v>
          </cell>
          <cell r="I3292" t="str">
            <v>Posse - Corrêas</v>
          </cell>
          <cell r="J3292" t="str">
            <v>A</v>
          </cell>
          <cell r="K3292" t="str">
            <v>S</v>
          </cell>
          <cell r="L3292">
            <v>29.1</v>
          </cell>
          <cell r="M3292">
            <v>0.31105125974876691</v>
          </cell>
          <cell r="N3292">
            <v>0</v>
          </cell>
          <cell r="O3292">
            <v>0.35356905784392223</v>
          </cell>
          <cell r="P3292">
            <v>0</v>
          </cell>
          <cell r="Q3292">
            <v>0</v>
          </cell>
          <cell r="R3292">
            <v>9.35</v>
          </cell>
        </row>
        <row r="3293">
          <cell r="E3293">
            <v>19100400100</v>
          </cell>
          <cell r="F3293" t="str">
            <v>F</v>
          </cell>
          <cell r="G3293">
            <v>0</v>
          </cell>
          <cell r="I3293" t="str">
            <v>Petrópolis - Três Rios (via BR-040)</v>
          </cell>
          <cell r="J3293" t="str">
            <v>A</v>
          </cell>
          <cell r="K3293" t="str">
            <v>C</v>
          </cell>
          <cell r="L3293">
            <v>66</v>
          </cell>
          <cell r="M3293">
            <v>0.31105125974876691</v>
          </cell>
          <cell r="N3293">
            <v>0</v>
          </cell>
          <cell r="O3293">
            <v>0.35356905784392223</v>
          </cell>
          <cell r="P3293">
            <v>0</v>
          </cell>
          <cell r="Q3293">
            <v>0</v>
          </cell>
          <cell r="R3293">
            <v>20.8</v>
          </cell>
        </row>
        <row r="3294">
          <cell r="E3294">
            <v>19100400200</v>
          </cell>
          <cell r="F3294" t="str">
            <v>F</v>
          </cell>
          <cell r="G3294">
            <v>0</v>
          </cell>
          <cell r="I3294" t="str">
            <v>Petrópolis - Três Rios (via BR-040)</v>
          </cell>
          <cell r="J3294" t="str">
            <v>AC</v>
          </cell>
          <cell r="K3294" t="str">
            <v>C</v>
          </cell>
          <cell r="L3294">
            <v>75.900000000000006</v>
          </cell>
          <cell r="M3294">
            <v>0.31105125974876691</v>
          </cell>
          <cell r="N3294">
            <v>0</v>
          </cell>
          <cell r="O3294">
            <v>0.35356905784392223</v>
          </cell>
          <cell r="P3294">
            <v>0</v>
          </cell>
          <cell r="Q3294">
            <v>0</v>
          </cell>
          <cell r="R3294">
            <v>23.9</v>
          </cell>
        </row>
        <row r="3295">
          <cell r="E3295">
            <v>19100400300</v>
          </cell>
          <cell r="F3295" t="str">
            <v>F</v>
          </cell>
          <cell r="G3295">
            <v>0</v>
          </cell>
          <cell r="I3295" t="str">
            <v>Petrópolis - Comendador Levy Gasparian (via Areal)</v>
          </cell>
          <cell r="J3295" t="str">
            <v>A</v>
          </cell>
          <cell r="K3295" t="str">
            <v>C</v>
          </cell>
          <cell r="L3295">
            <v>88.3</v>
          </cell>
          <cell r="M3295">
            <v>0.31105125974876691</v>
          </cell>
          <cell r="N3295">
            <v>0</v>
          </cell>
          <cell r="O3295">
            <v>0.35356905784392223</v>
          </cell>
          <cell r="P3295">
            <v>0</v>
          </cell>
          <cell r="Q3295">
            <v>0</v>
          </cell>
          <cell r="R3295">
            <v>27.75</v>
          </cell>
        </row>
        <row r="3296">
          <cell r="E3296">
            <v>19100400301</v>
          </cell>
          <cell r="F3296" t="str">
            <v>F</v>
          </cell>
          <cell r="G3296">
            <v>1</v>
          </cell>
          <cell r="I3296" t="str">
            <v>Petrópolis - Três Rios</v>
          </cell>
          <cell r="J3296" t="str">
            <v>A</v>
          </cell>
          <cell r="K3296" t="str">
            <v>S</v>
          </cell>
          <cell r="L3296">
            <v>73.8</v>
          </cell>
          <cell r="M3296">
            <v>0.31105125974876691</v>
          </cell>
          <cell r="N3296">
            <v>0</v>
          </cell>
          <cell r="O3296">
            <v>0.35356905784392223</v>
          </cell>
          <cell r="P3296">
            <v>0</v>
          </cell>
          <cell r="Q3296">
            <v>0</v>
          </cell>
          <cell r="R3296">
            <v>23.25</v>
          </cell>
        </row>
        <row r="3297">
          <cell r="E3297">
            <v>19100400302</v>
          </cell>
          <cell r="F3297" t="str">
            <v>F</v>
          </cell>
          <cell r="G3297">
            <v>2</v>
          </cell>
          <cell r="I3297" t="str">
            <v>Petrópolis - Areal</v>
          </cell>
          <cell r="J3297" t="str">
            <v>A</v>
          </cell>
          <cell r="K3297" t="str">
            <v>S</v>
          </cell>
          <cell r="L3297">
            <v>46.1</v>
          </cell>
          <cell r="M3297">
            <v>0.31105125974876691</v>
          </cell>
          <cell r="N3297">
            <v>0</v>
          </cell>
          <cell r="O3297">
            <v>0.35356905784392223</v>
          </cell>
          <cell r="P3297">
            <v>0</v>
          </cell>
          <cell r="Q3297">
            <v>0</v>
          </cell>
          <cell r="R3297">
            <v>14.6</v>
          </cell>
        </row>
        <row r="3298">
          <cell r="E3298">
            <v>19100400303</v>
          </cell>
          <cell r="F3298" t="str">
            <v>F</v>
          </cell>
          <cell r="G3298">
            <v>3</v>
          </cell>
          <cell r="I3298" t="str">
            <v>Levy Gasparian - Areal</v>
          </cell>
          <cell r="J3298" t="str">
            <v>A</v>
          </cell>
          <cell r="K3298" t="str">
            <v>S</v>
          </cell>
          <cell r="L3298">
            <v>40.700000000000003</v>
          </cell>
          <cell r="M3298">
            <v>0.31105125974876691</v>
          </cell>
          <cell r="N3298">
            <v>0</v>
          </cell>
          <cell r="O3298">
            <v>0.35356905784392223</v>
          </cell>
          <cell r="P3298">
            <v>0</v>
          </cell>
          <cell r="Q3298">
            <v>0</v>
          </cell>
          <cell r="R3298">
            <v>12.95</v>
          </cell>
        </row>
        <row r="3299">
          <cell r="E3299">
            <v>19100400304</v>
          </cell>
          <cell r="F3299" t="str">
            <v>F</v>
          </cell>
          <cell r="G3299">
            <v>4</v>
          </cell>
          <cell r="I3299" t="str">
            <v>Levy Gasparian - Posse</v>
          </cell>
          <cell r="J3299" t="str">
            <v>A</v>
          </cell>
          <cell r="K3299" t="str">
            <v>S</v>
          </cell>
          <cell r="L3299">
            <v>43.3</v>
          </cell>
          <cell r="M3299">
            <v>0.31105125974876691</v>
          </cell>
          <cell r="N3299">
            <v>0</v>
          </cell>
          <cell r="O3299">
            <v>0.35356905784392223</v>
          </cell>
          <cell r="P3299">
            <v>0</v>
          </cell>
          <cell r="Q3299">
            <v>0</v>
          </cell>
          <cell r="R3299">
            <v>13.75</v>
          </cell>
        </row>
        <row r="3300">
          <cell r="E3300">
            <v>19100400305</v>
          </cell>
          <cell r="F3300" t="str">
            <v>F</v>
          </cell>
          <cell r="G3300">
            <v>5</v>
          </cell>
          <cell r="I3300" t="str">
            <v>Três Rios - Areal</v>
          </cell>
          <cell r="J3300" t="str">
            <v>A</v>
          </cell>
          <cell r="K3300" t="str">
            <v>S</v>
          </cell>
          <cell r="L3300">
            <v>27.7</v>
          </cell>
          <cell r="M3300">
            <v>0.31105125974876691</v>
          </cell>
          <cell r="N3300">
            <v>0</v>
          </cell>
          <cell r="O3300">
            <v>0.35356905784392223</v>
          </cell>
          <cell r="P3300">
            <v>0</v>
          </cell>
          <cell r="Q3300">
            <v>0</v>
          </cell>
          <cell r="R3300">
            <v>8.9</v>
          </cell>
        </row>
        <row r="3301">
          <cell r="E3301">
            <v>19100400306</v>
          </cell>
          <cell r="F3301" t="str">
            <v>F</v>
          </cell>
          <cell r="G3301">
            <v>6</v>
          </cell>
          <cell r="I3301" t="str">
            <v>Três Rios - Posse</v>
          </cell>
          <cell r="J3301" t="str">
            <v>A</v>
          </cell>
          <cell r="K3301" t="str">
            <v>S</v>
          </cell>
          <cell r="L3301">
            <v>30.3</v>
          </cell>
          <cell r="M3301">
            <v>0.31105125974876691</v>
          </cell>
          <cell r="N3301">
            <v>0</v>
          </cell>
          <cell r="O3301">
            <v>0.35356905784392223</v>
          </cell>
          <cell r="P3301">
            <v>0</v>
          </cell>
          <cell r="Q3301">
            <v>0</v>
          </cell>
          <cell r="R3301">
            <v>9.6999999999999993</v>
          </cell>
        </row>
        <row r="3302">
          <cell r="E3302">
            <v>19100500000</v>
          </cell>
          <cell r="F3302" t="str">
            <v>F</v>
          </cell>
          <cell r="G3302">
            <v>0</v>
          </cell>
          <cell r="H3302" t="str">
            <v>MP75</v>
          </cell>
          <cell r="I3302" t="str">
            <v xml:space="preserve">Petrópolis - Areal </v>
          </cell>
          <cell r="J3302" t="str">
            <v>SA</v>
          </cell>
          <cell r="K3302" t="str">
            <v>O</v>
          </cell>
          <cell r="L3302">
            <v>21.234904883027205</v>
          </cell>
          <cell r="M3302">
            <v>0.2781022311681014</v>
          </cell>
          <cell r="N3302">
            <v>0</v>
          </cell>
          <cell r="O3302">
            <v>0.32064477933097385</v>
          </cell>
          <cell r="P3302">
            <v>0</v>
          </cell>
          <cell r="Q3302">
            <v>0</v>
          </cell>
          <cell r="R3302">
            <v>6.2</v>
          </cell>
        </row>
        <row r="3303">
          <cell r="E3303">
            <v>19100600000</v>
          </cell>
          <cell r="F3303" t="str">
            <v>F</v>
          </cell>
          <cell r="G3303">
            <v>0</v>
          </cell>
          <cell r="I3303" t="str">
            <v>Três Rios - Nova Iguaçu (via Paracambi)</v>
          </cell>
          <cell r="J3303" t="str">
            <v>A</v>
          </cell>
          <cell r="K3303" t="str">
            <v>C</v>
          </cell>
          <cell r="L3303">
            <v>144.30641821946168</v>
          </cell>
          <cell r="M3303">
            <v>0.31105125974876691</v>
          </cell>
          <cell r="N3303">
            <v>0</v>
          </cell>
          <cell r="O3303">
            <v>0.35356905784392223</v>
          </cell>
          <cell r="P3303">
            <v>0</v>
          </cell>
          <cell r="Q3303">
            <v>0</v>
          </cell>
          <cell r="R3303">
            <v>45.15</v>
          </cell>
        </row>
        <row r="3304">
          <cell r="E3304">
            <v>19100600001</v>
          </cell>
          <cell r="F3304" t="str">
            <v>F</v>
          </cell>
          <cell r="G3304">
            <v>1</v>
          </cell>
          <cell r="I3304" t="str">
            <v>Três Rios - Paracambi</v>
          </cell>
          <cell r="J3304" t="str">
            <v>A</v>
          </cell>
          <cell r="K3304" t="str">
            <v>S</v>
          </cell>
          <cell r="L3304">
            <v>102.07039337474119</v>
          </cell>
          <cell r="M3304">
            <v>0.31105125974876691</v>
          </cell>
          <cell r="N3304">
            <v>0</v>
          </cell>
          <cell r="O3304">
            <v>0.35356905784392223</v>
          </cell>
          <cell r="P3304">
            <v>0</v>
          </cell>
          <cell r="Q3304">
            <v>0</v>
          </cell>
          <cell r="R3304">
            <v>32.049999999999997</v>
          </cell>
        </row>
        <row r="3305">
          <cell r="E3305">
            <v>19100600002</v>
          </cell>
          <cell r="F3305" t="str">
            <v>F</v>
          </cell>
          <cell r="G3305">
            <v>2</v>
          </cell>
          <cell r="I3305" t="str">
            <v>Três Rios - Mendes</v>
          </cell>
          <cell r="J3305" t="str">
            <v>A</v>
          </cell>
          <cell r="K3305" t="str">
            <v>S</v>
          </cell>
          <cell r="L3305">
            <v>81.366459627329192</v>
          </cell>
          <cell r="M3305">
            <v>0.31105125974876691</v>
          </cell>
          <cell r="N3305">
            <v>0</v>
          </cell>
          <cell r="O3305">
            <v>0.35356905784392223</v>
          </cell>
          <cell r="P3305">
            <v>0</v>
          </cell>
          <cell r="Q3305">
            <v>0</v>
          </cell>
          <cell r="R3305">
            <v>25.6</v>
          </cell>
        </row>
        <row r="3306">
          <cell r="E3306">
            <v>19100600003</v>
          </cell>
          <cell r="F3306" t="str">
            <v>F</v>
          </cell>
          <cell r="G3306">
            <v>3</v>
          </cell>
          <cell r="I3306" t="str">
            <v>Três Rios - Vassouras</v>
          </cell>
          <cell r="J3306" t="str">
            <v>A</v>
          </cell>
          <cell r="K3306" t="str">
            <v>S</v>
          </cell>
          <cell r="L3306">
            <v>68.708609271523173</v>
          </cell>
          <cell r="M3306">
            <v>0.31105125974876691</v>
          </cell>
          <cell r="N3306">
            <v>0</v>
          </cell>
          <cell r="O3306">
            <v>0.35356905784392223</v>
          </cell>
          <cell r="P3306">
            <v>0</v>
          </cell>
          <cell r="Q3306">
            <v>0</v>
          </cell>
          <cell r="R3306">
            <v>21.65</v>
          </cell>
        </row>
        <row r="3307">
          <cell r="E3307">
            <v>19100600004</v>
          </cell>
          <cell r="F3307" t="str">
            <v>F</v>
          </cell>
          <cell r="G3307">
            <v>4</v>
          </cell>
          <cell r="I3307" t="str">
            <v>Vassouras - Nova Iguaçu</v>
          </cell>
          <cell r="J3307" t="str">
            <v>A</v>
          </cell>
          <cell r="K3307" t="str">
            <v>S</v>
          </cell>
          <cell r="L3307">
            <v>75.776397515527947</v>
          </cell>
          <cell r="M3307">
            <v>0.31105125974876691</v>
          </cell>
          <cell r="N3307">
            <v>0</v>
          </cell>
          <cell r="O3307">
            <v>0.35356905784392223</v>
          </cell>
          <cell r="P3307">
            <v>0</v>
          </cell>
          <cell r="Q3307">
            <v>0</v>
          </cell>
          <cell r="R3307">
            <v>23.85</v>
          </cell>
        </row>
        <row r="3308">
          <cell r="E3308">
            <v>19100600005</v>
          </cell>
          <cell r="F3308" t="str">
            <v>F</v>
          </cell>
          <cell r="G3308">
            <v>5</v>
          </cell>
          <cell r="I3308" t="str">
            <v>Mendes - Nova Iguaçu</v>
          </cell>
          <cell r="J3308" t="str">
            <v>A</v>
          </cell>
          <cell r="K3308" t="str">
            <v>S</v>
          </cell>
          <cell r="L3308">
            <v>62.939958592132506</v>
          </cell>
          <cell r="M3308">
            <v>0.31105125974876691</v>
          </cell>
          <cell r="N3308">
            <v>0</v>
          </cell>
          <cell r="O3308">
            <v>0.35356905784392223</v>
          </cell>
          <cell r="P3308">
            <v>0</v>
          </cell>
          <cell r="Q3308">
            <v>0</v>
          </cell>
          <cell r="R3308">
            <v>19.850000000000001</v>
          </cell>
        </row>
        <row r="3309">
          <cell r="E3309">
            <v>19100600100</v>
          </cell>
          <cell r="F3309" t="str">
            <v>F</v>
          </cell>
          <cell r="G3309">
            <v>0</v>
          </cell>
          <cell r="I3309" t="str">
            <v xml:space="preserve">Três Rios - Itaguaí </v>
          </cell>
          <cell r="J3309" t="str">
            <v>A</v>
          </cell>
          <cell r="K3309" t="str">
            <v>C</v>
          </cell>
          <cell r="L3309">
            <v>176.1</v>
          </cell>
          <cell r="M3309">
            <v>0.31105125974876691</v>
          </cell>
          <cell r="N3309">
            <v>0</v>
          </cell>
          <cell r="O3309">
            <v>0.35356905784392223</v>
          </cell>
          <cell r="P3309">
            <v>0</v>
          </cell>
          <cell r="Q3309">
            <v>0</v>
          </cell>
          <cell r="R3309">
            <v>55.05</v>
          </cell>
        </row>
        <row r="3310">
          <cell r="E3310">
            <v>19100600101</v>
          </cell>
          <cell r="F3310" t="str">
            <v>F</v>
          </cell>
          <cell r="G3310">
            <v>1</v>
          </cell>
          <cell r="I3310" t="str">
            <v>Três Rios - Piraí</v>
          </cell>
          <cell r="J3310" t="str">
            <v>A</v>
          </cell>
          <cell r="K3310" t="str">
            <v>S</v>
          </cell>
          <cell r="L3310">
            <v>116.1</v>
          </cell>
          <cell r="M3310">
            <v>0.31105125974876691</v>
          </cell>
          <cell r="N3310">
            <v>0</v>
          </cell>
          <cell r="O3310">
            <v>0.35356905784392223</v>
          </cell>
          <cell r="P3310">
            <v>0</v>
          </cell>
          <cell r="Q3310">
            <v>0</v>
          </cell>
          <cell r="R3310">
            <v>36.4</v>
          </cell>
        </row>
        <row r="3311">
          <cell r="E3311">
            <v>19100600102</v>
          </cell>
          <cell r="F3311" t="str">
            <v>F</v>
          </cell>
          <cell r="G3311">
            <v>2</v>
          </cell>
          <cell r="I3311" t="str">
            <v>Três Rios - Barra do Piraí</v>
          </cell>
          <cell r="J3311" t="str">
            <v>A</v>
          </cell>
          <cell r="K3311" t="str">
            <v>S</v>
          </cell>
          <cell r="L3311">
            <v>84.8</v>
          </cell>
          <cell r="M3311">
            <v>0.31105125974876691</v>
          </cell>
          <cell r="N3311">
            <v>0</v>
          </cell>
          <cell r="O3311">
            <v>0.35356905784392223</v>
          </cell>
          <cell r="P3311">
            <v>0</v>
          </cell>
          <cell r="Q3311">
            <v>0</v>
          </cell>
          <cell r="R3311">
            <v>26.65</v>
          </cell>
        </row>
        <row r="3312">
          <cell r="E3312">
            <v>19100600103</v>
          </cell>
          <cell r="F3312" t="str">
            <v>F</v>
          </cell>
          <cell r="G3312">
            <v>3</v>
          </cell>
          <cell r="I3312" t="str">
            <v>Três Rios - Vassouras</v>
          </cell>
          <cell r="J3312" t="str">
            <v>A</v>
          </cell>
          <cell r="K3312" t="str">
            <v>S</v>
          </cell>
          <cell r="L3312">
            <v>68.599999999999994</v>
          </cell>
          <cell r="M3312">
            <v>0.31105125974876691</v>
          </cell>
          <cell r="N3312">
            <v>0</v>
          </cell>
          <cell r="O3312">
            <v>0.35356905784392223</v>
          </cell>
          <cell r="P3312">
            <v>0</v>
          </cell>
          <cell r="Q3312">
            <v>0</v>
          </cell>
          <cell r="R3312">
            <v>21.6</v>
          </cell>
        </row>
        <row r="3313">
          <cell r="E3313">
            <v>19100600104</v>
          </cell>
          <cell r="F3313" t="str">
            <v>F</v>
          </cell>
          <cell r="G3313">
            <v>4</v>
          </cell>
          <cell r="I3313" t="str">
            <v>Vassouras - Itaguaí</v>
          </cell>
          <cell r="J3313" t="str">
            <v>A</v>
          </cell>
          <cell r="K3313" t="str">
            <v>S</v>
          </cell>
          <cell r="L3313">
            <v>107.5</v>
          </cell>
          <cell r="M3313">
            <v>0.31105125974876691</v>
          </cell>
          <cell r="N3313">
            <v>0</v>
          </cell>
          <cell r="O3313">
            <v>0.35356905784392223</v>
          </cell>
          <cell r="P3313">
            <v>0</v>
          </cell>
          <cell r="Q3313">
            <v>0</v>
          </cell>
          <cell r="R3313">
            <v>33.700000000000003</v>
          </cell>
        </row>
        <row r="3314">
          <cell r="E3314">
            <v>19100600105</v>
          </cell>
          <cell r="F3314" t="str">
            <v>F</v>
          </cell>
          <cell r="G3314">
            <v>5</v>
          </cell>
          <cell r="I3314" t="str">
            <v>Vassouras -Piraí</v>
          </cell>
          <cell r="J3314" t="str">
            <v>A</v>
          </cell>
          <cell r="K3314" t="str">
            <v>S</v>
          </cell>
          <cell r="L3314">
            <v>47.5</v>
          </cell>
          <cell r="M3314">
            <v>0.31105125974876691</v>
          </cell>
          <cell r="N3314">
            <v>0</v>
          </cell>
          <cell r="O3314">
            <v>0.35356905784392223</v>
          </cell>
          <cell r="P3314">
            <v>0</v>
          </cell>
          <cell r="Q3314">
            <v>0</v>
          </cell>
          <cell r="R3314">
            <v>15.05</v>
          </cell>
        </row>
        <row r="3315">
          <cell r="E3315">
            <v>19100600106</v>
          </cell>
          <cell r="F3315" t="str">
            <v>F</v>
          </cell>
          <cell r="G3315">
            <v>6</v>
          </cell>
          <cell r="I3315" t="str">
            <v>Barra do Piraí - Itaguaí</v>
          </cell>
          <cell r="J3315" t="str">
            <v>A</v>
          </cell>
          <cell r="K3315" t="str">
            <v>S</v>
          </cell>
          <cell r="L3315">
            <v>91.3</v>
          </cell>
          <cell r="M3315">
            <v>0.31105125974876691</v>
          </cell>
          <cell r="N3315">
            <v>0</v>
          </cell>
          <cell r="O3315">
            <v>0.35356905784392223</v>
          </cell>
          <cell r="P3315">
            <v>0</v>
          </cell>
          <cell r="Q3315">
            <v>0</v>
          </cell>
          <cell r="R3315">
            <v>28.7</v>
          </cell>
        </row>
        <row r="3316">
          <cell r="E3316">
            <v>19100700000</v>
          </cell>
          <cell r="F3316" t="str">
            <v>F</v>
          </cell>
          <cell r="G3316">
            <v>0</v>
          </cell>
          <cell r="H3316" t="str">
            <v>P150</v>
          </cell>
          <cell r="I3316" t="str">
            <v xml:space="preserve">Três Rios - Paraiba do Sul </v>
          </cell>
          <cell r="J3316" t="str">
            <v>SA</v>
          </cell>
          <cell r="K3316" t="str">
            <v>O</v>
          </cell>
          <cell r="L3316">
            <v>11.5</v>
          </cell>
          <cell r="M3316">
            <v>0.2781022311681014</v>
          </cell>
          <cell r="N3316">
            <v>0</v>
          </cell>
          <cell r="O3316">
            <v>0.32064477933097385</v>
          </cell>
          <cell r="P3316">
            <v>0</v>
          </cell>
          <cell r="Q3316">
            <v>0</v>
          </cell>
          <cell r="R3316">
            <v>3.5</v>
          </cell>
        </row>
        <row r="3317">
          <cell r="E3317">
            <v>19100700100</v>
          </cell>
          <cell r="F3317" t="str">
            <v>F</v>
          </cell>
          <cell r="G3317">
            <v>0</v>
          </cell>
          <cell r="I3317" t="str">
            <v xml:space="preserve">Três Rios - Paraíba do Sul </v>
          </cell>
          <cell r="J3317" t="str">
            <v>AC</v>
          </cell>
          <cell r="K3317" t="str">
            <v>C</v>
          </cell>
          <cell r="L3317">
            <v>11.5</v>
          </cell>
          <cell r="M3317">
            <v>0.31105125974876691</v>
          </cell>
          <cell r="N3317">
            <v>0</v>
          </cell>
          <cell r="O3317">
            <v>0.35356905784392223</v>
          </cell>
          <cell r="P3317">
            <v>0</v>
          </cell>
          <cell r="Q3317">
            <v>0</v>
          </cell>
          <cell r="R3317">
            <v>3.85</v>
          </cell>
        </row>
        <row r="3318">
          <cell r="E3318">
            <v>19100700200</v>
          </cell>
          <cell r="F3318" t="str">
            <v>F</v>
          </cell>
          <cell r="G3318">
            <v>0</v>
          </cell>
          <cell r="H3318" t="str">
            <v>P151</v>
          </cell>
          <cell r="I3318" t="str">
            <v>Três Rios - Paraiba do Sul ( via Estrada da Barrinha )</v>
          </cell>
          <cell r="J3318" t="str">
            <v>SA</v>
          </cell>
          <cell r="K3318" t="str">
            <v>C</v>
          </cell>
          <cell r="L3318">
            <v>11.5</v>
          </cell>
          <cell r="M3318">
            <v>0.2781022311681014</v>
          </cell>
          <cell r="N3318">
            <v>0</v>
          </cell>
          <cell r="O3318">
            <v>0.32064477933097385</v>
          </cell>
          <cell r="P3318">
            <v>0</v>
          </cell>
          <cell r="Q3318">
            <v>0</v>
          </cell>
          <cell r="R3318">
            <v>3.5</v>
          </cell>
        </row>
        <row r="3319">
          <cell r="E3319">
            <v>19100800000</v>
          </cell>
          <cell r="F3319" t="str">
            <v>F</v>
          </cell>
          <cell r="G3319">
            <v>0</v>
          </cell>
          <cell r="H3319" t="str">
            <v>MP73</v>
          </cell>
          <cell r="I3319" t="str">
            <v xml:space="preserve">Três Rios - Posse </v>
          </cell>
          <cell r="J3319" t="str">
            <v>SA</v>
          </cell>
          <cell r="K3319" t="str">
            <v>O</v>
          </cell>
          <cell r="L3319">
            <v>30.3</v>
          </cell>
          <cell r="M3319">
            <v>0.2781022311681014</v>
          </cell>
          <cell r="N3319">
            <v>0</v>
          </cell>
          <cell r="O3319">
            <v>0.32064477933097385</v>
          </cell>
          <cell r="P3319">
            <v>0</v>
          </cell>
          <cell r="Q3319">
            <v>0</v>
          </cell>
          <cell r="R3319">
            <v>8.6999999999999993</v>
          </cell>
        </row>
        <row r="3320">
          <cell r="E3320">
            <v>19100800001</v>
          </cell>
          <cell r="F3320" t="str">
            <v>F</v>
          </cell>
          <cell r="G3320">
            <v>1</v>
          </cell>
          <cell r="I3320" t="str">
            <v>Três Rios - Hermogênio Silva</v>
          </cell>
          <cell r="J3320" t="str">
            <v>SA</v>
          </cell>
          <cell r="K3320" t="str">
            <v>S</v>
          </cell>
          <cell r="L3320">
            <v>13.2</v>
          </cell>
          <cell r="M3320">
            <v>0.2781022311681014</v>
          </cell>
          <cell r="N3320">
            <v>0</v>
          </cell>
          <cell r="O3320">
            <v>0.32064477933097385</v>
          </cell>
          <cell r="P3320">
            <v>0</v>
          </cell>
          <cell r="Q3320">
            <v>0</v>
          </cell>
          <cell r="R3320">
            <v>3.95</v>
          </cell>
        </row>
        <row r="3321">
          <cell r="E3321">
            <v>19100800002</v>
          </cell>
          <cell r="F3321" t="str">
            <v>F</v>
          </cell>
          <cell r="G3321">
            <v>2</v>
          </cell>
          <cell r="I3321" t="str">
            <v>Hermogênio Silva - Areal</v>
          </cell>
          <cell r="J3321" t="str">
            <v>SA</v>
          </cell>
          <cell r="K3321" t="str">
            <v>S</v>
          </cell>
          <cell r="L3321">
            <v>12.6</v>
          </cell>
          <cell r="M3321">
            <v>0.2781022311681014</v>
          </cell>
          <cell r="N3321">
            <v>0</v>
          </cell>
          <cell r="O3321">
            <v>0.32064477933097385</v>
          </cell>
          <cell r="P3321">
            <v>0</v>
          </cell>
          <cell r="Q3321">
            <v>0</v>
          </cell>
          <cell r="R3321">
            <v>3.8</v>
          </cell>
        </row>
        <row r="3322">
          <cell r="E3322">
            <v>19100800003</v>
          </cell>
          <cell r="F3322" t="str">
            <v>F</v>
          </cell>
          <cell r="G3322">
            <v>3</v>
          </cell>
          <cell r="I3322" t="str">
            <v>Areal - Posse</v>
          </cell>
          <cell r="J3322" t="str">
            <v>SA</v>
          </cell>
          <cell r="K3322" t="str">
            <v>S</v>
          </cell>
          <cell r="L3322">
            <v>4.5</v>
          </cell>
          <cell r="M3322">
            <v>0.2781022311681014</v>
          </cell>
          <cell r="N3322">
            <v>0</v>
          </cell>
          <cell r="O3322">
            <v>0.32064477933097385</v>
          </cell>
          <cell r="P3322">
            <v>0</v>
          </cell>
          <cell r="Q3322">
            <v>0</v>
          </cell>
          <cell r="R3322">
            <v>1.55</v>
          </cell>
        </row>
        <row r="3323">
          <cell r="E3323">
            <v>19100800004</v>
          </cell>
          <cell r="F3323" t="str">
            <v>F</v>
          </cell>
          <cell r="G3323">
            <v>4</v>
          </cell>
          <cell r="I3323" t="str">
            <v>Três Rios - Areal</v>
          </cell>
          <cell r="J3323" t="str">
            <v>SA</v>
          </cell>
          <cell r="K3323" t="str">
            <v>S</v>
          </cell>
          <cell r="L3323">
            <v>25.8</v>
          </cell>
          <cell r="M3323">
            <v>0.2781022311681014</v>
          </cell>
          <cell r="N3323">
            <v>0</v>
          </cell>
          <cell r="O3323">
            <v>0.32064477933097385</v>
          </cell>
          <cell r="P3323">
            <v>0</v>
          </cell>
          <cell r="Q3323">
            <v>0</v>
          </cell>
          <cell r="R3323">
            <v>7.45</v>
          </cell>
        </row>
        <row r="3324">
          <cell r="E3324">
            <v>19100800005</v>
          </cell>
          <cell r="F3324" t="str">
            <v>F</v>
          </cell>
          <cell r="G3324">
            <v>5</v>
          </cell>
          <cell r="I3324" t="str">
            <v>Alberto Torres - Areal</v>
          </cell>
          <cell r="J3324" t="str">
            <v>SA</v>
          </cell>
          <cell r="K3324" t="str">
            <v>S</v>
          </cell>
          <cell r="L3324">
            <v>6.6</v>
          </cell>
          <cell r="M3324">
            <v>0.2781022311681014</v>
          </cell>
          <cell r="N3324">
            <v>0</v>
          </cell>
          <cell r="O3324">
            <v>0.32064477933097385</v>
          </cell>
          <cell r="P3324">
            <v>0</v>
          </cell>
          <cell r="Q3324">
            <v>0</v>
          </cell>
          <cell r="R3324">
            <v>2.1</v>
          </cell>
        </row>
        <row r="3325">
          <cell r="E3325">
            <v>19100800006</v>
          </cell>
          <cell r="F3325" t="str">
            <v>F</v>
          </cell>
          <cell r="G3325">
            <v>6</v>
          </cell>
          <cell r="I3325" t="str">
            <v>Três Rios - Alberto Torres</v>
          </cell>
          <cell r="J3325" t="str">
            <v>SA</v>
          </cell>
          <cell r="K3325" t="str">
            <v>S</v>
          </cell>
          <cell r="L3325">
            <v>16.3</v>
          </cell>
          <cell r="M3325">
            <v>0.2781022311681014</v>
          </cell>
          <cell r="N3325">
            <v>0</v>
          </cell>
          <cell r="O3325">
            <v>0.32064477933097385</v>
          </cell>
          <cell r="P3325">
            <v>0</v>
          </cell>
          <cell r="Q3325">
            <v>0</v>
          </cell>
          <cell r="R3325">
            <v>4.8</v>
          </cell>
        </row>
        <row r="3326">
          <cell r="E3326">
            <v>19100800007</v>
          </cell>
          <cell r="F3326" t="str">
            <v>F</v>
          </cell>
          <cell r="G3326">
            <v>7</v>
          </cell>
          <cell r="I3326" t="str">
            <v>Alberto Torres - Posse</v>
          </cell>
          <cell r="J3326" t="str">
            <v>SA</v>
          </cell>
          <cell r="K3326" t="str">
            <v>S</v>
          </cell>
          <cell r="L3326">
            <v>10.199999999999999</v>
          </cell>
          <cell r="M3326">
            <v>0.2781022311681014</v>
          </cell>
          <cell r="N3326">
            <v>0</v>
          </cell>
          <cell r="O3326">
            <v>0.32064477933097385</v>
          </cell>
          <cell r="P3326">
            <v>0</v>
          </cell>
          <cell r="Q3326">
            <v>0</v>
          </cell>
          <cell r="R3326">
            <v>3.1</v>
          </cell>
        </row>
        <row r="3327">
          <cell r="E3327">
            <v>19100800100</v>
          </cell>
          <cell r="F3327" t="str">
            <v>F</v>
          </cell>
          <cell r="G3327">
            <v>0</v>
          </cell>
          <cell r="I3327" t="str">
            <v>Três Rios - Posse</v>
          </cell>
          <cell r="J3327" t="str">
            <v>AC</v>
          </cell>
          <cell r="K3327" t="str">
            <v>O</v>
          </cell>
          <cell r="L3327">
            <v>30.3</v>
          </cell>
          <cell r="M3327">
            <v>0.31105125974876691</v>
          </cell>
          <cell r="N3327">
            <v>0</v>
          </cell>
          <cell r="O3327">
            <v>0.35356905784392223</v>
          </cell>
          <cell r="P3327">
            <v>0</v>
          </cell>
          <cell r="Q3327">
            <v>0</v>
          </cell>
          <cell r="R3327">
            <v>9.6999999999999993</v>
          </cell>
        </row>
        <row r="3328">
          <cell r="E3328">
            <v>19100900000</v>
          </cell>
          <cell r="F3328" t="str">
            <v>F</v>
          </cell>
          <cell r="G3328">
            <v>0</v>
          </cell>
          <cell r="I3328" t="str">
            <v xml:space="preserve">Barra Mansa - Três Rios </v>
          </cell>
          <cell r="J3328" t="str">
            <v>A</v>
          </cell>
          <cell r="K3328" t="str">
            <v>O</v>
          </cell>
          <cell r="L3328">
            <v>131.69999999999999</v>
          </cell>
          <cell r="M3328">
            <v>0.31105125974876691</v>
          </cell>
          <cell r="N3328">
            <v>0</v>
          </cell>
          <cell r="O3328">
            <v>0.35356905784392223</v>
          </cell>
          <cell r="P3328">
            <v>0</v>
          </cell>
          <cell r="Q3328">
            <v>0</v>
          </cell>
          <cell r="R3328">
            <v>41.25</v>
          </cell>
        </row>
        <row r="3329">
          <cell r="E3329">
            <v>19100900001</v>
          </cell>
          <cell r="F3329" t="str">
            <v>F</v>
          </cell>
          <cell r="G3329">
            <v>1</v>
          </cell>
          <cell r="I3329" t="str">
            <v>Barra Mansa - Vassouras</v>
          </cell>
          <cell r="J3329" t="str">
            <v>A</v>
          </cell>
          <cell r="K3329" t="str">
            <v>S</v>
          </cell>
          <cell r="L3329">
            <v>63.1</v>
          </cell>
          <cell r="M3329">
            <v>0.31105125974876691</v>
          </cell>
          <cell r="N3329">
            <v>0</v>
          </cell>
          <cell r="O3329">
            <v>0.35356905784392223</v>
          </cell>
          <cell r="P3329">
            <v>0</v>
          </cell>
          <cell r="Q3329">
            <v>0</v>
          </cell>
          <cell r="R3329">
            <v>19.899999999999999</v>
          </cell>
        </row>
        <row r="3330">
          <cell r="E3330">
            <v>19100900002</v>
          </cell>
          <cell r="F3330" t="str">
            <v>F</v>
          </cell>
          <cell r="G3330">
            <v>2</v>
          </cell>
          <cell r="I3330" t="str">
            <v>Volta Redonda - Três Rios</v>
          </cell>
          <cell r="J3330" t="str">
            <v>A</v>
          </cell>
          <cell r="K3330" t="str">
            <v>S</v>
          </cell>
          <cell r="L3330">
            <v>118.5</v>
          </cell>
          <cell r="M3330">
            <v>0.31105125974876691</v>
          </cell>
          <cell r="N3330">
            <v>0</v>
          </cell>
          <cell r="O3330">
            <v>0.35356905784392223</v>
          </cell>
          <cell r="P3330">
            <v>0</v>
          </cell>
          <cell r="Q3330">
            <v>0</v>
          </cell>
          <cell r="R3330">
            <v>37.15</v>
          </cell>
        </row>
        <row r="3331">
          <cell r="E3331">
            <v>19100900003</v>
          </cell>
          <cell r="F3331" t="str">
            <v>F</v>
          </cell>
          <cell r="G3331">
            <v>3</v>
          </cell>
          <cell r="I3331" t="str">
            <v>Barra do Piraí - Três Rios</v>
          </cell>
          <cell r="J3331" t="str">
            <v>A</v>
          </cell>
          <cell r="K3331" t="str">
            <v>S</v>
          </cell>
          <cell r="L3331">
            <v>84.8</v>
          </cell>
          <cell r="M3331">
            <v>0.31105125974876691</v>
          </cell>
          <cell r="N3331">
            <v>0</v>
          </cell>
          <cell r="O3331">
            <v>0.35356905784392223</v>
          </cell>
          <cell r="P3331">
            <v>0</v>
          </cell>
          <cell r="Q3331">
            <v>0</v>
          </cell>
          <cell r="R3331">
            <v>26.65</v>
          </cell>
        </row>
        <row r="3332">
          <cell r="E3332">
            <v>19100900004</v>
          </cell>
          <cell r="F3332" t="str">
            <v>F</v>
          </cell>
          <cell r="G3332">
            <v>4</v>
          </cell>
          <cell r="I3332" t="str">
            <v>Vassouras - Três Rios</v>
          </cell>
          <cell r="J3332" t="str">
            <v>A</v>
          </cell>
          <cell r="K3332" t="str">
            <v>S</v>
          </cell>
          <cell r="L3332">
            <v>68.599999999999994</v>
          </cell>
          <cell r="M3332">
            <v>0.31105125974876691</v>
          </cell>
          <cell r="N3332">
            <v>0</v>
          </cell>
          <cell r="O3332">
            <v>0.35356905784392223</v>
          </cell>
          <cell r="P3332">
            <v>0</v>
          </cell>
          <cell r="Q3332">
            <v>0</v>
          </cell>
          <cell r="R3332">
            <v>21.6</v>
          </cell>
        </row>
        <row r="3333">
          <cell r="E3333">
            <v>19100900005</v>
          </cell>
          <cell r="F3333" t="str">
            <v>F</v>
          </cell>
          <cell r="G3333">
            <v>5</v>
          </cell>
          <cell r="I3333" t="str">
            <v>Andrade Pinto - Três Rios</v>
          </cell>
          <cell r="J3333" t="str">
            <v>A</v>
          </cell>
          <cell r="K3333" t="str">
            <v>S</v>
          </cell>
          <cell r="L3333">
            <v>31.1</v>
          </cell>
          <cell r="M3333">
            <v>0.31105125974876691</v>
          </cell>
          <cell r="N3333">
            <v>0</v>
          </cell>
          <cell r="O3333">
            <v>0.35356905784392223</v>
          </cell>
          <cell r="P3333">
            <v>0</v>
          </cell>
          <cell r="Q3333">
            <v>0</v>
          </cell>
          <cell r="R3333">
            <v>9.9499999999999993</v>
          </cell>
        </row>
        <row r="3334">
          <cell r="E3334">
            <v>19100900006</v>
          </cell>
          <cell r="F3334" t="str">
            <v>F</v>
          </cell>
          <cell r="G3334">
            <v>6</v>
          </cell>
          <cell r="I3334" t="str">
            <v>Volta Redonda - Vassouras</v>
          </cell>
          <cell r="J3334" t="str">
            <v>A</v>
          </cell>
          <cell r="K3334" t="str">
            <v>S</v>
          </cell>
          <cell r="L3334">
            <v>55.7</v>
          </cell>
          <cell r="M3334">
            <v>0.31105125974876691</v>
          </cell>
          <cell r="N3334">
            <v>0</v>
          </cell>
          <cell r="O3334">
            <v>0.35356905784392223</v>
          </cell>
          <cell r="P3334">
            <v>0</v>
          </cell>
          <cell r="Q3334">
            <v>0</v>
          </cell>
          <cell r="R3334">
            <v>17.600000000000001</v>
          </cell>
        </row>
        <row r="3335">
          <cell r="E3335">
            <v>19100900007</v>
          </cell>
          <cell r="F3335" t="str">
            <v>F</v>
          </cell>
          <cell r="G3335">
            <v>7</v>
          </cell>
          <cell r="I3335" t="str">
            <v>Paraiba do Sul - Vassouras</v>
          </cell>
          <cell r="J3335" t="str">
            <v>A</v>
          </cell>
          <cell r="K3335" t="str">
            <v>S</v>
          </cell>
          <cell r="L3335">
            <v>57.1</v>
          </cell>
          <cell r="M3335">
            <v>0.31105125974876691</v>
          </cell>
          <cell r="N3335">
            <v>0</v>
          </cell>
          <cell r="O3335">
            <v>0.35356905784392223</v>
          </cell>
          <cell r="P3335">
            <v>0</v>
          </cell>
          <cell r="Q3335">
            <v>0</v>
          </cell>
          <cell r="R3335">
            <v>18.05</v>
          </cell>
        </row>
        <row r="3336">
          <cell r="E3336">
            <v>19100900100</v>
          </cell>
          <cell r="F3336" t="str">
            <v>F</v>
          </cell>
          <cell r="G3336">
            <v>0</v>
          </cell>
          <cell r="I3336" t="str">
            <v xml:space="preserve">Barra Mansa - Vassouras </v>
          </cell>
          <cell r="J3336" t="str">
            <v>A</v>
          </cell>
          <cell r="K3336" t="str">
            <v>C</v>
          </cell>
          <cell r="L3336">
            <v>63.1</v>
          </cell>
          <cell r="M3336">
            <v>0.31105125974876691</v>
          </cell>
          <cell r="N3336">
            <v>0</v>
          </cell>
          <cell r="O3336">
            <v>0.35356905784392223</v>
          </cell>
          <cell r="P3336">
            <v>0</v>
          </cell>
          <cell r="Q3336">
            <v>0</v>
          </cell>
          <cell r="R3336">
            <v>19.899999999999999</v>
          </cell>
        </row>
        <row r="3337">
          <cell r="E3337">
            <v>19100900101</v>
          </cell>
          <cell r="F3337" t="str">
            <v>F</v>
          </cell>
          <cell r="G3337">
            <v>1</v>
          </cell>
          <cell r="I3337" t="str">
            <v>Volta Redonda - Vassouras</v>
          </cell>
          <cell r="J3337" t="str">
            <v>A</v>
          </cell>
          <cell r="K3337" t="str">
            <v>S</v>
          </cell>
          <cell r="L3337">
            <v>55.7</v>
          </cell>
          <cell r="M3337">
            <v>0.31105125974876691</v>
          </cell>
          <cell r="N3337">
            <v>0</v>
          </cell>
          <cell r="O3337">
            <v>0.35356905784392223</v>
          </cell>
          <cell r="P3337">
            <v>0</v>
          </cell>
          <cell r="Q3337">
            <v>0</v>
          </cell>
          <cell r="R3337">
            <v>17.600000000000001</v>
          </cell>
        </row>
        <row r="3338">
          <cell r="E3338">
            <v>19100900200</v>
          </cell>
          <cell r="F3338" t="str">
            <v>F</v>
          </cell>
          <cell r="G3338">
            <v>0</v>
          </cell>
          <cell r="I3338" t="str">
            <v xml:space="preserve">Três Rios - Resende  </v>
          </cell>
          <cell r="J3338" t="str">
            <v>A</v>
          </cell>
          <cell r="K3338" t="str">
            <v>C</v>
          </cell>
          <cell r="L3338">
            <v>170.1</v>
          </cell>
          <cell r="M3338">
            <v>0.31105125974876691</v>
          </cell>
          <cell r="N3338">
            <v>0</v>
          </cell>
          <cell r="O3338">
            <v>0.35356905784392223</v>
          </cell>
          <cell r="P3338">
            <v>0</v>
          </cell>
          <cell r="Q3338">
            <v>0</v>
          </cell>
          <cell r="R3338">
            <v>53.2</v>
          </cell>
        </row>
        <row r="3339">
          <cell r="E3339">
            <v>19100900201</v>
          </cell>
          <cell r="F3339" t="str">
            <v>F</v>
          </cell>
          <cell r="G3339">
            <v>1</v>
          </cell>
          <cell r="I3339" t="str">
            <v>Resende - Vassouras</v>
          </cell>
          <cell r="J3339" t="str">
            <v>A</v>
          </cell>
          <cell r="K3339" t="str">
            <v>S</v>
          </cell>
          <cell r="L3339">
            <v>101.3</v>
          </cell>
          <cell r="M3339">
            <v>0.31105125974876691</v>
          </cell>
          <cell r="N3339">
            <v>0</v>
          </cell>
          <cell r="O3339">
            <v>0.35356905784392223</v>
          </cell>
          <cell r="P3339">
            <v>0</v>
          </cell>
          <cell r="Q3339">
            <v>0</v>
          </cell>
          <cell r="R3339">
            <v>31.8</v>
          </cell>
        </row>
        <row r="3340">
          <cell r="E3340">
            <v>19100900202</v>
          </cell>
          <cell r="F3340" t="str">
            <v>F</v>
          </cell>
          <cell r="G3340">
            <v>2</v>
          </cell>
          <cell r="I3340" t="str">
            <v>Barra Mansa - Três Rios</v>
          </cell>
          <cell r="J3340" t="str">
            <v>A</v>
          </cell>
          <cell r="K3340" t="str">
            <v>S</v>
          </cell>
          <cell r="L3340">
            <v>131.69999999999999</v>
          </cell>
          <cell r="M3340">
            <v>0.31105125974876691</v>
          </cell>
          <cell r="N3340">
            <v>0</v>
          </cell>
          <cell r="O3340">
            <v>0.35356905784392223</v>
          </cell>
          <cell r="P3340">
            <v>0</v>
          </cell>
          <cell r="Q3340">
            <v>0</v>
          </cell>
          <cell r="R3340">
            <v>41.25</v>
          </cell>
        </row>
        <row r="3341">
          <cell r="E3341">
            <v>19100900203</v>
          </cell>
          <cell r="F3341" t="str">
            <v>F</v>
          </cell>
          <cell r="G3341">
            <v>3</v>
          </cell>
          <cell r="I3341" t="str">
            <v>Barra Mansa - Vassouras</v>
          </cell>
          <cell r="J3341" t="str">
            <v>A</v>
          </cell>
          <cell r="K3341" t="str">
            <v>S</v>
          </cell>
          <cell r="L3341">
            <v>63.1</v>
          </cell>
          <cell r="M3341">
            <v>0.31105125974876691</v>
          </cell>
          <cell r="N3341">
            <v>0</v>
          </cell>
          <cell r="O3341">
            <v>0.35356905784392223</v>
          </cell>
          <cell r="P3341">
            <v>0</v>
          </cell>
          <cell r="Q3341">
            <v>0</v>
          </cell>
          <cell r="R3341">
            <v>19.899999999999999</v>
          </cell>
        </row>
        <row r="3342">
          <cell r="E3342">
            <v>19100900204</v>
          </cell>
          <cell r="F3342" t="str">
            <v>F</v>
          </cell>
          <cell r="G3342">
            <v>4</v>
          </cell>
          <cell r="I3342" t="str">
            <v>Volta Redonda - Três Rios</v>
          </cell>
          <cell r="J3342" t="str">
            <v>A</v>
          </cell>
          <cell r="K3342" t="str">
            <v>S</v>
          </cell>
          <cell r="L3342">
            <v>118.5</v>
          </cell>
          <cell r="M3342">
            <v>0.31105125974876691</v>
          </cell>
          <cell r="N3342">
            <v>0</v>
          </cell>
          <cell r="O3342">
            <v>0.35356905784392223</v>
          </cell>
          <cell r="P3342">
            <v>0</v>
          </cell>
          <cell r="Q3342">
            <v>0</v>
          </cell>
          <cell r="R3342">
            <v>37.15</v>
          </cell>
        </row>
        <row r="3343">
          <cell r="E3343">
            <v>19100900205</v>
          </cell>
          <cell r="F3343" t="str">
            <v>F</v>
          </cell>
          <cell r="G3343">
            <v>5</v>
          </cell>
          <cell r="I3343" t="str">
            <v>Volta Redonda - Vassouras</v>
          </cell>
          <cell r="J3343" t="str">
            <v>A</v>
          </cell>
          <cell r="K3343" t="str">
            <v>S</v>
          </cell>
          <cell r="L3343">
            <v>55.7</v>
          </cell>
          <cell r="M3343">
            <v>0.31105125974876691</v>
          </cell>
          <cell r="N3343">
            <v>0</v>
          </cell>
          <cell r="O3343">
            <v>0.35356905784392223</v>
          </cell>
          <cell r="P3343">
            <v>0</v>
          </cell>
          <cell r="Q3343">
            <v>0</v>
          </cell>
          <cell r="R3343">
            <v>17.600000000000001</v>
          </cell>
        </row>
        <row r="3344">
          <cell r="E3344">
            <v>19100900206</v>
          </cell>
          <cell r="F3344" t="str">
            <v>F</v>
          </cell>
          <cell r="G3344">
            <v>6</v>
          </cell>
          <cell r="I3344" t="str">
            <v>Vassouras - Três Rios</v>
          </cell>
          <cell r="J3344" t="str">
            <v>A</v>
          </cell>
          <cell r="K3344" t="str">
            <v>S</v>
          </cell>
          <cell r="L3344">
            <v>68.599999999999994</v>
          </cell>
          <cell r="M3344">
            <v>0.31105125974876691</v>
          </cell>
          <cell r="N3344">
            <v>0</v>
          </cell>
          <cell r="O3344">
            <v>0.35356905784392223</v>
          </cell>
          <cell r="P3344">
            <v>0</v>
          </cell>
          <cell r="Q3344">
            <v>0</v>
          </cell>
          <cell r="R3344">
            <v>21.6</v>
          </cell>
        </row>
        <row r="3345">
          <cell r="E3345">
            <v>19100900207</v>
          </cell>
          <cell r="F3345" t="str">
            <v>F</v>
          </cell>
          <cell r="G3345">
            <v>7</v>
          </cell>
          <cell r="I3345" t="str">
            <v>Barra do Piraí - Resende</v>
          </cell>
          <cell r="J3345" t="str">
            <v>A</v>
          </cell>
          <cell r="K3345" t="str">
            <v>S</v>
          </cell>
          <cell r="L3345">
            <v>81</v>
          </cell>
          <cell r="M3345">
            <v>0.31105125974876691</v>
          </cell>
          <cell r="N3345">
            <v>0</v>
          </cell>
          <cell r="O3345">
            <v>0.35356905784392223</v>
          </cell>
          <cell r="P3345">
            <v>0</v>
          </cell>
          <cell r="Q3345">
            <v>0</v>
          </cell>
          <cell r="R3345">
            <v>25.45</v>
          </cell>
        </row>
        <row r="3346">
          <cell r="E3346">
            <v>19100900208</v>
          </cell>
          <cell r="F3346" t="str">
            <v>F</v>
          </cell>
          <cell r="G3346">
            <v>8</v>
          </cell>
          <cell r="I3346" t="str">
            <v>Três Rios - Barra do Piraí</v>
          </cell>
          <cell r="J3346" t="str">
            <v>A</v>
          </cell>
          <cell r="K3346" t="str">
            <v>S</v>
          </cell>
          <cell r="L3346">
            <v>84.8</v>
          </cell>
          <cell r="M3346">
            <v>0.31105125974876691</v>
          </cell>
          <cell r="N3346">
            <v>0</v>
          </cell>
          <cell r="O3346">
            <v>0.35356905784392223</v>
          </cell>
          <cell r="P3346">
            <v>0</v>
          </cell>
          <cell r="Q3346">
            <v>0</v>
          </cell>
          <cell r="R3346">
            <v>26.65</v>
          </cell>
        </row>
        <row r="3347">
          <cell r="E3347">
            <v>19100900300</v>
          </cell>
          <cell r="F3347" t="str">
            <v>F</v>
          </cell>
          <cell r="G3347">
            <v>0</v>
          </cell>
          <cell r="I3347" t="str">
            <v xml:space="preserve">Barra Mansa - Três Rios </v>
          </cell>
          <cell r="J3347" t="str">
            <v>AC</v>
          </cell>
          <cell r="K3347" t="str">
            <v>C</v>
          </cell>
          <cell r="L3347">
            <v>151.4</v>
          </cell>
          <cell r="M3347">
            <v>0.31105125974876691</v>
          </cell>
          <cell r="N3347">
            <v>0</v>
          </cell>
          <cell r="O3347">
            <v>0.35356905784392223</v>
          </cell>
          <cell r="P3347">
            <v>0</v>
          </cell>
          <cell r="Q3347">
            <v>0</v>
          </cell>
          <cell r="R3347">
            <v>47.35</v>
          </cell>
        </row>
        <row r="3348">
          <cell r="E3348">
            <v>19100900301</v>
          </cell>
          <cell r="F3348" t="str">
            <v>F</v>
          </cell>
          <cell r="G3348">
            <v>1</v>
          </cell>
          <cell r="I3348" t="str">
            <v>Barra Mansa - Vassouras</v>
          </cell>
          <cell r="J3348" t="str">
            <v>AC</v>
          </cell>
          <cell r="K3348" t="str">
            <v>S</v>
          </cell>
          <cell r="L3348">
            <v>72.599999999999994</v>
          </cell>
          <cell r="M3348">
            <v>0.31105125974876691</v>
          </cell>
          <cell r="N3348">
            <v>0</v>
          </cell>
          <cell r="O3348">
            <v>0.35356905784392223</v>
          </cell>
          <cell r="P3348">
            <v>0</v>
          </cell>
          <cell r="Q3348">
            <v>0</v>
          </cell>
          <cell r="R3348">
            <v>22.85</v>
          </cell>
        </row>
        <row r="3349">
          <cell r="E3349">
            <v>19100900302</v>
          </cell>
          <cell r="F3349" t="str">
            <v>F</v>
          </cell>
          <cell r="G3349">
            <v>2</v>
          </cell>
          <cell r="I3349" t="str">
            <v>Vassouras - Três Rios</v>
          </cell>
          <cell r="J3349" t="str">
            <v>AC</v>
          </cell>
          <cell r="K3349" t="str">
            <v>S</v>
          </cell>
          <cell r="L3349">
            <v>78.900000000000006</v>
          </cell>
          <cell r="M3349">
            <v>0.31105125974876691</v>
          </cell>
          <cell r="N3349">
            <v>0</v>
          </cell>
          <cell r="O3349">
            <v>0.35356905784392223</v>
          </cell>
          <cell r="P3349">
            <v>0</v>
          </cell>
          <cell r="Q3349">
            <v>0</v>
          </cell>
          <cell r="R3349">
            <v>24.8</v>
          </cell>
        </row>
        <row r="3350">
          <cell r="E3350">
            <v>19101000000</v>
          </cell>
          <cell r="F3350" t="str">
            <v>F</v>
          </cell>
          <cell r="G3350">
            <v>0</v>
          </cell>
          <cell r="I3350" t="str">
            <v>Barra do Piraí - Três Rios</v>
          </cell>
          <cell r="J3350" t="str">
            <v>A</v>
          </cell>
          <cell r="K3350" t="str">
            <v>O</v>
          </cell>
          <cell r="L3350">
            <v>87</v>
          </cell>
          <cell r="M3350">
            <v>0.31105125974876691</v>
          </cell>
          <cell r="N3350">
            <v>0</v>
          </cell>
          <cell r="O3350">
            <v>0.35356905784392223</v>
          </cell>
          <cell r="P3350">
            <v>0</v>
          </cell>
          <cell r="Q3350">
            <v>0</v>
          </cell>
          <cell r="R3350">
            <v>27.35</v>
          </cell>
        </row>
        <row r="3351">
          <cell r="E3351">
            <v>19101000001</v>
          </cell>
          <cell r="F3351" t="str">
            <v>F</v>
          </cell>
          <cell r="G3351">
            <v>1</v>
          </cell>
          <cell r="I3351" t="str">
            <v>Barra do Piraí - Maçambará</v>
          </cell>
          <cell r="J3351" t="str">
            <v>A</v>
          </cell>
          <cell r="K3351" t="str">
            <v>S</v>
          </cell>
          <cell r="L3351">
            <v>41.1</v>
          </cell>
          <cell r="M3351">
            <v>0.31105125974876691</v>
          </cell>
          <cell r="N3351">
            <v>0</v>
          </cell>
          <cell r="O3351">
            <v>0.35356905784392223</v>
          </cell>
          <cell r="P3351">
            <v>0</v>
          </cell>
          <cell r="Q3351">
            <v>0</v>
          </cell>
          <cell r="R3351">
            <v>13.05</v>
          </cell>
        </row>
        <row r="3352">
          <cell r="E3352">
            <v>19101000002</v>
          </cell>
          <cell r="F3352" t="str">
            <v>F</v>
          </cell>
          <cell r="G3352">
            <v>2</v>
          </cell>
          <cell r="I3352" t="str">
            <v>Maçambará - Andrade Pinto</v>
          </cell>
          <cell r="J3352" t="str">
            <v>A</v>
          </cell>
          <cell r="K3352" t="str">
            <v>S</v>
          </cell>
          <cell r="L3352">
            <v>15.5</v>
          </cell>
          <cell r="M3352">
            <v>0.31105125974876691</v>
          </cell>
          <cell r="N3352">
            <v>0</v>
          </cell>
          <cell r="O3352">
            <v>0.35356905784392223</v>
          </cell>
          <cell r="P3352">
            <v>0</v>
          </cell>
          <cell r="Q3352">
            <v>0</v>
          </cell>
          <cell r="R3352">
            <v>5.0999999999999996</v>
          </cell>
        </row>
        <row r="3353">
          <cell r="E3353">
            <v>19101000003</v>
          </cell>
          <cell r="F3353" t="str">
            <v>F</v>
          </cell>
          <cell r="G3353">
            <v>3</v>
          </cell>
          <cell r="I3353" t="str">
            <v>Andrade Pinto - Três Rios</v>
          </cell>
          <cell r="J3353" t="str">
            <v>A</v>
          </cell>
          <cell r="K3353" t="str">
            <v>S</v>
          </cell>
          <cell r="L3353">
            <v>31.1</v>
          </cell>
          <cell r="M3353">
            <v>0.31105125974876691</v>
          </cell>
          <cell r="N3353">
            <v>0</v>
          </cell>
          <cell r="O3353">
            <v>0.35356905784392223</v>
          </cell>
          <cell r="P3353">
            <v>0</v>
          </cell>
          <cell r="Q3353">
            <v>0</v>
          </cell>
          <cell r="R3353">
            <v>9.9499999999999993</v>
          </cell>
        </row>
        <row r="3354">
          <cell r="E3354">
            <v>19101000004</v>
          </cell>
          <cell r="F3354" t="str">
            <v>F</v>
          </cell>
          <cell r="G3354">
            <v>4</v>
          </cell>
          <cell r="I3354" t="str">
            <v>Vieira Cortez - Paraiba do Sul</v>
          </cell>
          <cell r="J3354" t="str">
            <v>A</v>
          </cell>
          <cell r="K3354" t="str">
            <v>S</v>
          </cell>
          <cell r="L3354">
            <v>11.6</v>
          </cell>
          <cell r="M3354">
            <v>0.31105125974876691</v>
          </cell>
          <cell r="N3354">
            <v>0</v>
          </cell>
          <cell r="O3354">
            <v>0.35356905784392223</v>
          </cell>
          <cell r="P3354">
            <v>0</v>
          </cell>
          <cell r="Q3354">
            <v>0</v>
          </cell>
          <cell r="R3354">
            <v>3.9</v>
          </cell>
        </row>
        <row r="3355">
          <cell r="E3355">
            <v>19101000005</v>
          </cell>
          <cell r="F3355" t="str">
            <v>F</v>
          </cell>
          <cell r="G3355">
            <v>5</v>
          </cell>
          <cell r="I3355" t="str">
            <v>Vieira Cortez - Três Rios</v>
          </cell>
          <cell r="J3355" t="str">
            <v>A</v>
          </cell>
          <cell r="K3355" t="str">
            <v>S</v>
          </cell>
          <cell r="L3355">
            <v>23.1</v>
          </cell>
          <cell r="M3355">
            <v>0.31105125974876691</v>
          </cell>
          <cell r="N3355">
            <v>0</v>
          </cell>
          <cell r="O3355">
            <v>0.35356905784392223</v>
          </cell>
          <cell r="P3355">
            <v>0</v>
          </cell>
          <cell r="Q3355">
            <v>0</v>
          </cell>
          <cell r="R3355">
            <v>7.45</v>
          </cell>
        </row>
        <row r="3356">
          <cell r="E3356">
            <v>19101000006</v>
          </cell>
          <cell r="F3356" t="str">
            <v>F</v>
          </cell>
          <cell r="G3356">
            <v>6</v>
          </cell>
          <cell r="I3356" t="str">
            <v>Vassouras - Maçambará</v>
          </cell>
          <cell r="J3356" t="str">
            <v>A</v>
          </cell>
          <cell r="K3356" t="str">
            <v>S</v>
          </cell>
          <cell r="L3356">
            <v>22</v>
          </cell>
          <cell r="M3356">
            <v>0.31105125974876691</v>
          </cell>
          <cell r="N3356">
            <v>0</v>
          </cell>
          <cell r="O3356">
            <v>0.35356905784392223</v>
          </cell>
          <cell r="P3356">
            <v>0</v>
          </cell>
          <cell r="Q3356">
            <v>0</v>
          </cell>
          <cell r="R3356">
            <v>7.1</v>
          </cell>
        </row>
        <row r="3357">
          <cell r="E3357">
            <v>19101000007</v>
          </cell>
          <cell r="F3357" t="str">
            <v>F</v>
          </cell>
          <cell r="G3357">
            <v>7</v>
          </cell>
          <cell r="I3357" t="str">
            <v>Maçambará - Três Rios</v>
          </cell>
          <cell r="J3357" t="str">
            <v>A</v>
          </cell>
          <cell r="K3357" t="str">
            <v>S</v>
          </cell>
          <cell r="L3357">
            <v>46.6</v>
          </cell>
          <cell r="M3357">
            <v>0.31105125974876691</v>
          </cell>
          <cell r="N3357">
            <v>0</v>
          </cell>
          <cell r="O3357">
            <v>0.35356905784392223</v>
          </cell>
          <cell r="P3357">
            <v>0</v>
          </cell>
          <cell r="Q3357">
            <v>0</v>
          </cell>
          <cell r="R3357">
            <v>14.75</v>
          </cell>
        </row>
        <row r="3358">
          <cell r="E3358">
            <v>19101000008</v>
          </cell>
          <cell r="F3358" t="str">
            <v>F</v>
          </cell>
          <cell r="G3358">
            <v>8</v>
          </cell>
          <cell r="I3358" t="str">
            <v>Vassouras - Andrade Pinto</v>
          </cell>
          <cell r="J3358" t="str">
            <v>A</v>
          </cell>
          <cell r="K3358" t="str">
            <v>S</v>
          </cell>
          <cell r="L3358">
            <v>37.5</v>
          </cell>
          <cell r="M3358">
            <v>0.31105125974876691</v>
          </cell>
          <cell r="N3358">
            <v>0</v>
          </cell>
          <cell r="O3358">
            <v>0.35356905784392223</v>
          </cell>
          <cell r="P3358">
            <v>0</v>
          </cell>
          <cell r="Q3358">
            <v>0</v>
          </cell>
          <cell r="R3358">
            <v>11.95</v>
          </cell>
        </row>
        <row r="3359">
          <cell r="E3359">
            <v>19101000009</v>
          </cell>
          <cell r="F3359" t="str">
            <v>F</v>
          </cell>
          <cell r="G3359">
            <v>9</v>
          </cell>
          <cell r="I3359" t="str">
            <v>Vassouras - Três Rios</v>
          </cell>
          <cell r="J3359" t="str">
            <v>A</v>
          </cell>
          <cell r="K3359" t="str">
            <v>S</v>
          </cell>
          <cell r="L3359">
            <v>68.599999999999994</v>
          </cell>
          <cell r="M3359">
            <v>0.31105125974876691</v>
          </cell>
          <cell r="N3359">
            <v>0</v>
          </cell>
          <cell r="O3359">
            <v>0.35356905784392223</v>
          </cell>
          <cell r="P3359">
            <v>0</v>
          </cell>
          <cell r="Q3359">
            <v>0</v>
          </cell>
          <cell r="R3359">
            <v>21.6</v>
          </cell>
        </row>
        <row r="3360">
          <cell r="E3360">
            <v>19101000010</v>
          </cell>
          <cell r="F3360" t="str">
            <v>F</v>
          </cell>
          <cell r="G3360">
            <v>10</v>
          </cell>
          <cell r="I3360" t="str">
            <v>Barra do Piraí - Andrade Pinto</v>
          </cell>
          <cell r="J3360" t="str">
            <v>A</v>
          </cell>
          <cell r="K3360" t="str">
            <v>S</v>
          </cell>
          <cell r="L3360">
            <v>56.6</v>
          </cell>
          <cell r="M3360">
            <v>0.31105125974876691</v>
          </cell>
          <cell r="N3360">
            <v>0</v>
          </cell>
          <cell r="O3360">
            <v>0.35356905784392223</v>
          </cell>
          <cell r="P3360">
            <v>0</v>
          </cell>
          <cell r="Q3360">
            <v>0</v>
          </cell>
          <cell r="R3360">
            <v>17.899999999999999</v>
          </cell>
        </row>
        <row r="3361">
          <cell r="E3361">
            <v>19101000011</v>
          </cell>
          <cell r="F3361" t="str">
            <v>F</v>
          </cell>
          <cell r="G3361">
            <v>11</v>
          </cell>
          <cell r="I3361" t="str">
            <v>Paraiba do Sul - Vassouras</v>
          </cell>
          <cell r="J3361" t="str">
            <v>A</v>
          </cell>
          <cell r="K3361" t="str">
            <v>S</v>
          </cell>
          <cell r="L3361">
            <v>57.1</v>
          </cell>
          <cell r="M3361">
            <v>0.31105125974876691</v>
          </cell>
          <cell r="N3361">
            <v>0</v>
          </cell>
          <cell r="O3361">
            <v>0.35356905784392223</v>
          </cell>
          <cell r="P3361">
            <v>0</v>
          </cell>
          <cell r="Q3361">
            <v>0</v>
          </cell>
          <cell r="R3361">
            <v>18.05</v>
          </cell>
        </row>
        <row r="3362">
          <cell r="E3362">
            <v>19101000100</v>
          </cell>
          <cell r="F3362" t="str">
            <v>F</v>
          </cell>
          <cell r="G3362">
            <v>0</v>
          </cell>
          <cell r="I3362" t="str">
            <v xml:space="preserve">Vassouras - Três Rios  </v>
          </cell>
          <cell r="J3362" t="str">
            <v>A</v>
          </cell>
          <cell r="K3362" t="str">
            <v>C</v>
          </cell>
          <cell r="L3362">
            <v>68.599999999999994</v>
          </cell>
          <cell r="M3362">
            <v>0.31105125974876691</v>
          </cell>
          <cell r="N3362">
            <v>0</v>
          </cell>
          <cell r="O3362">
            <v>0.35356905784392223</v>
          </cell>
          <cell r="P3362">
            <v>0</v>
          </cell>
          <cell r="Q3362">
            <v>0</v>
          </cell>
          <cell r="R3362">
            <v>21.6</v>
          </cell>
        </row>
        <row r="3363">
          <cell r="E3363">
            <v>19101000101</v>
          </cell>
          <cell r="F3363" t="str">
            <v>F</v>
          </cell>
          <cell r="G3363">
            <v>1</v>
          </cell>
          <cell r="I3363" t="str">
            <v>Maçambará - Andrade Pinto</v>
          </cell>
          <cell r="J3363" t="str">
            <v>A</v>
          </cell>
          <cell r="K3363" t="str">
            <v>S</v>
          </cell>
          <cell r="L3363">
            <v>15.5</v>
          </cell>
          <cell r="M3363">
            <v>0.31105125974876691</v>
          </cell>
          <cell r="N3363">
            <v>0</v>
          </cell>
          <cell r="O3363">
            <v>0.35356905784392223</v>
          </cell>
          <cell r="P3363">
            <v>0</v>
          </cell>
          <cell r="Q3363">
            <v>0</v>
          </cell>
          <cell r="R3363">
            <v>5.0999999999999996</v>
          </cell>
        </row>
        <row r="3364">
          <cell r="E3364">
            <v>19101000102</v>
          </cell>
          <cell r="F3364" t="str">
            <v>F</v>
          </cell>
          <cell r="G3364">
            <v>2</v>
          </cell>
          <cell r="I3364" t="str">
            <v>Maçambará - Três Rios</v>
          </cell>
          <cell r="J3364" t="str">
            <v>A</v>
          </cell>
          <cell r="K3364" t="str">
            <v>S</v>
          </cell>
          <cell r="L3364">
            <v>46.6</v>
          </cell>
          <cell r="M3364">
            <v>0.31105125974876691</v>
          </cell>
          <cell r="N3364">
            <v>0</v>
          </cell>
          <cell r="O3364">
            <v>0.35356905784392223</v>
          </cell>
          <cell r="P3364">
            <v>0</v>
          </cell>
          <cell r="Q3364">
            <v>0</v>
          </cell>
          <cell r="R3364">
            <v>14.75</v>
          </cell>
        </row>
        <row r="3365">
          <cell r="E3365">
            <v>19101000103</v>
          </cell>
          <cell r="F3365" t="str">
            <v>F</v>
          </cell>
          <cell r="G3365">
            <v>3</v>
          </cell>
          <cell r="I3365" t="str">
            <v>Andrade Pinto - Três Rios</v>
          </cell>
          <cell r="J3365" t="str">
            <v>A</v>
          </cell>
          <cell r="K3365" t="str">
            <v>S</v>
          </cell>
          <cell r="L3365">
            <v>31.1</v>
          </cell>
          <cell r="M3365">
            <v>0.31105125974876691</v>
          </cell>
          <cell r="N3365">
            <v>0</v>
          </cell>
          <cell r="O3365">
            <v>0.35356905784392223</v>
          </cell>
          <cell r="P3365">
            <v>0</v>
          </cell>
          <cell r="Q3365">
            <v>0</v>
          </cell>
          <cell r="R3365">
            <v>9.9499999999999993</v>
          </cell>
        </row>
        <row r="3366">
          <cell r="E3366">
            <v>19101000104</v>
          </cell>
          <cell r="F3366" t="str">
            <v>F</v>
          </cell>
          <cell r="G3366">
            <v>4</v>
          </cell>
          <cell r="I3366" t="str">
            <v>Vieira Cortez - Três Rios</v>
          </cell>
          <cell r="J3366" t="str">
            <v>A</v>
          </cell>
          <cell r="K3366" t="str">
            <v>S</v>
          </cell>
          <cell r="L3366">
            <v>23.1</v>
          </cell>
          <cell r="M3366">
            <v>0.31105125974876691</v>
          </cell>
          <cell r="N3366">
            <v>0</v>
          </cell>
          <cell r="O3366">
            <v>0.35356905784392223</v>
          </cell>
          <cell r="P3366">
            <v>0</v>
          </cell>
          <cell r="Q3366">
            <v>0</v>
          </cell>
          <cell r="R3366">
            <v>7.45</v>
          </cell>
        </row>
        <row r="3367">
          <cell r="E3367">
            <v>19101000105</v>
          </cell>
          <cell r="F3367" t="str">
            <v>F</v>
          </cell>
          <cell r="G3367">
            <v>5</v>
          </cell>
          <cell r="I3367" t="str">
            <v>Vieira Cortez - Paraiba do Sul</v>
          </cell>
          <cell r="J3367" t="str">
            <v>A</v>
          </cell>
          <cell r="K3367" t="str">
            <v>S</v>
          </cell>
          <cell r="L3367">
            <v>11.6</v>
          </cell>
          <cell r="M3367">
            <v>0.31105125974876691</v>
          </cell>
          <cell r="N3367">
            <v>0</v>
          </cell>
          <cell r="O3367">
            <v>0.35356905784392223</v>
          </cell>
          <cell r="P3367">
            <v>0</v>
          </cell>
          <cell r="Q3367">
            <v>0</v>
          </cell>
          <cell r="R3367">
            <v>3.9</v>
          </cell>
        </row>
        <row r="3368">
          <cell r="E3368">
            <v>19101000106</v>
          </cell>
          <cell r="F3368" t="str">
            <v>F</v>
          </cell>
          <cell r="G3368">
            <v>6</v>
          </cell>
          <cell r="I3368" t="str">
            <v>Vassouras - Maçambará</v>
          </cell>
          <cell r="J3368" t="str">
            <v>A</v>
          </cell>
          <cell r="K3368" t="str">
            <v>S</v>
          </cell>
          <cell r="L3368">
            <v>22</v>
          </cell>
          <cell r="M3368">
            <v>0.31105125974876691</v>
          </cell>
          <cell r="N3368">
            <v>0</v>
          </cell>
          <cell r="O3368">
            <v>0.35356905784392223</v>
          </cell>
          <cell r="P3368">
            <v>0</v>
          </cell>
          <cell r="Q3368">
            <v>0</v>
          </cell>
          <cell r="R3368">
            <v>7.1</v>
          </cell>
        </row>
        <row r="3369">
          <cell r="E3369">
            <v>19101000107</v>
          </cell>
          <cell r="F3369" t="str">
            <v>F</v>
          </cell>
          <cell r="G3369">
            <v>7</v>
          </cell>
          <cell r="I3369" t="str">
            <v>Vassouras - Andrade Pinto</v>
          </cell>
          <cell r="J3369" t="str">
            <v>A</v>
          </cell>
          <cell r="K3369" t="str">
            <v>S</v>
          </cell>
          <cell r="L3369">
            <v>37.5</v>
          </cell>
          <cell r="M3369">
            <v>0.31105125974876691</v>
          </cell>
          <cell r="N3369">
            <v>0</v>
          </cell>
          <cell r="O3369">
            <v>0.35356905784392223</v>
          </cell>
          <cell r="P3369">
            <v>0</v>
          </cell>
          <cell r="Q3369">
            <v>0</v>
          </cell>
          <cell r="R3369">
            <v>11.95</v>
          </cell>
        </row>
        <row r="3370">
          <cell r="E3370">
            <v>19101000200</v>
          </cell>
          <cell r="F3370" t="str">
            <v>F</v>
          </cell>
          <cell r="G3370">
            <v>0</v>
          </cell>
          <cell r="H3370" t="str">
            <v>P404</v>
          </cell>
          <cell r="I3370" t="str">
            <v xml:space="preserve">Andrade Pinto - Três Rios  </v>
          </cell>
          <cell r="J3370" t="str">
            <v>SA</v>
          </cell>
          <cell r="K3370" t="str">
            <v>C</v>
          </cell>
          <cell r="L3370">
            <v>31.1</v>
          </cell>
          <cell r="M3370">
            <v>0.2781022311681014</v>
          </cell>
          <cell r="N3370">
            <v>0</v>
          </cell>
          <cell r="O3370">
            <v>0.32064477933097385</v>
          </cell>
          <cell r="P3370">
            <v>0</v>
          </cell>
          <cell r="Q3370">
            <v>0</v>
          </cell>
          <cell r="R3370">
            <v>8.9499999999999993</v>
          </cell>
        </row>
        <row r="3371">
          <cell r="E3371">
            <v>19101000201</v>
          </cell>
          <cell r="F3371" t="str">
            <v>F</v>
          </cell>
          <cell r="G3371">
            <v>1</v>
          </cell>
          <cell r="I3371" t="str">
            <v>Paraiba do Sul - Andrade Pinto</v>
          </cell>
          <cell r="J3371" t="str">
            <v>SA</v>
          </cell>
          <cell r="K3371" t="str">
            <v>S</v>
          </cell>
          <cell r="L3371">
            <v>19.600000000000001</v>
          </cell>
          <cell r="M3371">
            <v>0.2781022311681014</v>
          </cell>
          <cell r="N3371">
            <v>0</v>
          </cell>
          <cell r="O3371">
            <v>0.32064477933097385</v>
          </cell>
          <cell r="P3371">
            <v>0</v>
          </cell>
          <cell r="Q3371">
            <v>0</v>
          </cell>
          <cell r="R3371">
            <v>5.75</v>
          </cell>
        </row>
        <row r="3372">
          <cell r="E3372">
            <v>19101000202</v>
          </cell>
          <cell r="F3372" t="str">
            <v>F</v>
          </cell>
          <cell r="G3372">
            <v>2</v>
          </cell>
          <cell r="I3372" t="str">
            <v xml:space="preserve">Três Rios - Paraiba do Sul </v>
          </cell>
          <cell r="J3372" t="str">
            <v>SA</v>
          </cell>
          <cell r="K3372" t="str">
            <v>S</v>
          </cell>
          <cell r="L3372">
            <v>11.5</v>
          </cell>
          <cell r="M3372">
            <v>0.2781022311681014</v>
          </cell>
          <cell r="N3372">
            <v>0</v>
          </cell>
          <cell r="O3372">
            <v>0.32064477933097385</v>
          </cell>
          <cell r="P3372">
            <v>0</v>
          </cell>
          <cell r="Q3372">
            <v>0</v>
          </cell>
          <cell r="R3372">
            <v>3.5</v>
          </cell>
        </row>
        <row r="3373">
          <cell r="E3373">
            <v>19101200000</v>
          </cell>
          <cell r="F3373" t="str">
            <v>F</v>
          </cell>
          <cell r="G3373">
            <v>0</v>
          </cell>
          <cell r="H3373" t="str">
            <v>P400</v>
          </cell>
          <cell r="I3373" t="str">
            <v xml:space="preserve">Três Rios - Werneck  </v>
          </cell>
          <cell r="J3373" t="str">
            <v>SA</v>
          </cell>
          <cell r="K3373" t="str">
            <v>O</v>
          </cell>
          <cell r="L3373">
            <v>11.5</v>
          </cell>
          <cell r="M3373">
            <v>0.2781022311681014</v>
          </cell>
          <cell r="N3373">
            <v>0</v>
          </cell>
          <cell r="O3373">
            <v>0.32064477933097385</v>
          </cell>
          <cell r="P3373">
            <v>0</v>
          </cell>
          <cell r="Q3373">
            <v>0</v>
          </cell>
          <cell r="R3373">
            <v>3.5</v>
          </cell>
        </row>
        <row r="3374">
          <cell r="E3374">
            <v>19101300000</v>
          </cell>
          <cell r="F3374" t="str">
            <v>F</v>
          </cell>
          <cell r="G3374">
            <v>0</v>
          </cell>
          <cell r="I3374" t="str">
            <v>São José do Vale do Rio Preto - Petrópolis</v>
          </cell>
          <cell r="J3374" t="str">
            <v>A</v>
          </cell>
          <cell r="K3374" t="str">
            <v>O</v>
          </cell>
          <cell r="L3374">
            <v>40.683288237595626</v>
          </cell>
          <cell r="M3374">
            <v>0.31105125974876691</v>
          </cell>
          <cell r="N3374">
            <v>0</v>
          </cell>
          <cell r="O3374">
            <v>0.35356905784392223</v>
          </cell>
          <cell r="P3374">
            <v>0</v>
          </cell>
          <cell r="Q3374">
            <v>0</v>
          </cell>
          <cell r="R3374">
            <v>12.95</v>
          </cell>
        </row>
        <row r="3375">
          <cell r="E3375">
            <v>19101300002</v>
          </cell>
          <cell r="F3375" t="str">
            <v>F</v>
          </cell>
          <cell r="G3375">
            <v>2</v>
          </cell>
          <cell r="I3375" t="str">
            <v>Petrópolis - Rio Bonito</v>
          </cell>
          <cell r="J3375" t="str">
            <v>A</v>
          </cell>
          <cell r="K3375" t="str">
            <v>S</v>
          </cell>
          <cell r="L3375">
            <v>29.382374838263491</v>
          </cell>
          <cell r="M3375">
            <v>0.31105125974876691</v>
          </cell>
          <cell r="N3375">
            <v>0</v>
          </cell>
          <cell r="O3375">
            <v>0.35356905784392223</v>
          </cell>
          <cell r="P3375">
            <v>0</v>
          </cell>
          <cell r="Q3375">
            <v>0</v>
          </cell>
          <cell r="R3375">
            <v>9.4</v>
          </cell>
        </row>
        <row r="3376">
          <cell r="E3376">
            <v>19101300003</v>
          </cell>
          <cell r="F3376" t="str">
            <v>F</v>
          </cell>
          <cell r="G3376">
            <v>3</v>
          </cell>
          <cell r="I3376" t="str">
            <v>Posse - São José do Vale do Rio Preto</v>
          </cell>
          <cell r="J3376" t="str">
            <v>A</v>
          </cell>
          <cell r="K3376" t="str">
            <v>S</v>
          </cell>
          <cell r="L3376">
            <v>23.994800000000005</v>
          </cell>
          <cell r="M3376">
            <v>0.31105125974876691</v>
          </cell>
          <cell r="N3376">
            <v>0</v>
          </cell>
          <cell r="O3376">
            <v>0.35356905784392223</v>
          </cell>
          <cell r="P3376">
            <v>0</v>
          </cell>
          <cell r="Q3376">
            <v>0</v>
          </cell>
          <cell r="R3376">
            <v>7.75</v>
          </cell>
        </row>
        <row r="3377">
          <cell r="E3377">
            <v>19101400000</v>
          </cell>
          <cell r="F3377" t="str">
            <v>F</v>
          </cell>
          <cell r="G3377">
            <v>0</v>
          </cell>
          <cell r="H3377" t="str">
            <v>MP11</v>
          </cell>
          <cell r="I3377" t="str">
            <v xml:space="preserve">Vassouras - Paracambi  </v>
          </cell>
          <cell r="J3377" t="str">
            <v>SA</v>
          </cell>
          <cell r="K3377" t="str">
            <v>O</v>
          </cell>
          <cell r="L3377">
            <v>41.2</v>
          </cell>
          <cell r="M3377">
            <v>0.2781022311681014</v>
          </cell>
          <cell r="N3377">
            <v>0</v>
          </cell>
          <cell r="O3377">
            <v>0.32064477933097385</v>
          </cell>
          <cell r="P3377">
            <v>0</v>
          </cell>
          <cell r="Q3377">
            <v>0</v>
          </cell>
          <cell r="R3377">
            <v>11.8</v>
          </cell>
        </row>
        <row r="3378">
          <cell r="E3378">
            <v>19101400001</v>
          </cell>
          <cell r="F3378" t="str">
            <v>F</v>
          </cell>
          <cell r="G3378">
            <v>1</v>
          </cell>
          <cell r="I3378" t="str">
            <v>Engenheiro Paulo de Frontin - Paracambi</v>
          </cell>
          <cell r="J3378" t="str">
            <v>SA</v>
          </cell>
          <cell r="K3378" t="str">
            <v>S</v>
          </cell>
          <cell r="L3378">
            <v>11</v>
          </cell>
          <cell r="M3378">
            <v>0.2781022311681014</v>
          </cell>
          <cell r="N3378">
            <v>0</v>
          </cell>
          <cell r="O3378">
            <v>0.32064477933097385</v>
          </cell>
          <cell r="P3378">
            <v>0</v>
          </cell>
          <cell r="Q3378">
            <v>0</v>
          </cell>
          <cell r="R3378">
            <v>3.35</v>
          </cell>
        </row>
        <row r="3379">
          <cell r="E3379">
            <v>19101400002</v>
          </cell>
          <cell r="F3379" t="str">
            <v>F</v>
          </cell>
          <cell r="G3379">
            <v>2</v>
          </cell>
          <cell r="I3379" t="str">
            <v>Engenheiro Paulo de Frontin - Mendes</v>
          </cell>
          <cell r="J3379" t="str">
            <v>SA</v>
          </cell>
          <cell r="K3379" t="str">
            <v>S</v>
          </cell>
          <cell r="L3379">
            <v>9.5</v>
          </cell>
          <cell r="M3379">
            <v>0.2781022311681014</v>
          </cell>
          <cell r="N3379">
            <v>0</v>
          </cell>
          <cell r="O3379">
            <v>0.32064477933097385</v>
          </cell>
          <cell r="P3379">
            <v>0</v>
          </cell>
          <cell r="Q3379">
            <v>0</v>
          </cell>
          <cell r="R3379">
            <v>2.9</v>
          </cell>
        </row>
        <row r="3380">
          <cell r="E3380">
            <v>19101400003</v>
          </cell>
          <cell r="F3380" t="str">
            <v>F</v>
          </cell>
          <cell r="G3380">
            <v>3</v>
          </cell>
          <cell r="I3380" t="str">
            <v>Ponte do Rocha - Mendes</v>
          </cell>
          <cell r="J3380" t="str">
            <v>SA</v>
          </cell>
          <cell r="K3380" t="str">
            <v>S</v>
          </cell>
          <cell r="L3380">
            <v>7.9</v>
          </cell>
          <cell r="M3380">
            <v>0.2781022311681014</v>
          </cell>
          <cell r="N3380">
            <v>0</v>
          </cell>
          <cell r="O3380">
            <v>0.32064477933097385</v>
          </cell>
          <cell r="P3380">
            <v>0</v>
          </cell>
          <cell r="Q3380">
            <v>0</v>
          </cell>
          <cell r="R3380">
            <v>2.4500000000000002</v>
          </cell>
        </row>
        <row r="3381">
          <cell r="E3381">
            <v>19101400004</v>
          </cell>
          <cell r="F3381" t="str">
            <v>F</v>
          </cell>
          <cell r="G3381">
            <v>4</v>
          </cell>
          <cell r="I3381" t="str">
            <v>Vassouras - Ponte do Rocha</v>
          </cell>
          <cell r="J3381" t="str">
            <v>SA</v>
          </cell>
          <cell r="K3381" t="str">
            <v>S</v>
          </cell>
          <cell r="L3381">
            <v>12.8</v>
          </cell>
          <cell r="M3381">
            <v>0.2781022311681014</v>
          </cell>
          <cell r="N3381">
            <v>0</v>
          </cell>
          <cell r="O3381">
            <v>0.32064477933097385</v>
          </cell>
          <cell r="P3381">
            <v>0</v>
          </cell>
          <cell r="Q3381">
            <v>0</v>
          </cell>
          <cell r="R3381">
            <v>3.9</v>
          </cell>
        </row>
        <row r="3382">
          <cell r="E3382">
            <v>19101400005</v>
          </cell>
          <cell r="F3382" t="str">
            <v>F</v>
          </cell>
          <cell r="G3382">
            <v>5</v>
          </cell>
          <cell r="I3382" t="str">
            <v xml:space="preserve">Mendes - Paracambi </v>
          </cell>
          <cell r="J3382" t="str">
            <v>SA</v>
          </cell>
          <cell r="K3382" t="str">
            <v>S</v>
          </cell>
          <cell r="L3382">
            <v>20.5</v>
          </cell>
          <cell r="M3382">
            <v>0.2781022311681014</v>
          </cell>
          <cell r="N3382">
            <v>0</v>
          </cell>
          <cell r="O3382">
            <v>0.32064477933097385</v>
          </cell>
          <cell r="P3382">
            <v>0</v>
          </cell>
          <cell r="Q3382">
            <v>0</v>
          </cell>
          <cell r="R3382">
            <v>6</v>
          </cell>
        </row>
        <row r="3383">
          <cell r="E3383">
            <v>19101400100</v>
          </cell>
          <cell r="F3383" t="str">
            <v>F</v>
          </cell>
          <cell r="G3383">
            <v>0</v>
          </cell>
          <cell r="H3383" t="str">
            <v>MP18</v>
          </cell>
          <cell r="I3383" t="str">
            <v xml:space="preserve">Mendes - Paracambi </v>
          </cell>
          <cell r="J3383" t="str">
            <v>SA</v>
          </cell>
          <cell r="K3383" t="str">
            <v>C</v>
          </cell>
          <cell r="L3383">
            <v>20.5</v>
          </cell>
          <cell r="M3383">
            <v>0.2781022311681014</v>
          </cell>
          <cell r="N3383">
            <v>0</v>
          </cell>
          <cell r="O3383">
            <v>0.32064477933097385</v>
          </cell>
          <cell r="P3383">
            <v>0</v>
          </cell>
          <cell r="Q3383">
            <v>0</v>
          </cell>
          <cell r="R3383">
            <v>6</v>
          </cell>
        </row>
        <row r="3384">
          <cell r="E3384">
            <v>19101400101</v>
          </cell>
          <cell r="F3384" t="str">
            <v>F</v>
          </cell>
          <cell r="G3384">
            <v>1</v>
          </cell>
          <cell r="I3384" t="str">
            <v>Mendes - Engenheiro Paulo de Frontin</v>
          </cell>
          <cell r="J3384" t="str">
            <v>SA</v>
          </cell>
          <cell r="K3384" t="str">
            <v>S</v>
          </cell>
          <cell r="L3384">
            <v>9.5</v>
          </cell>
          <cell r="M3384">
            <v>0.2781022311681014</v>
          </cell>
          <cell r="N3384">
            <v>0</v>
          </cell>
          <cell r="O3384">
            <v>0.32064477933097385</v>
          </cell>
          <cell r="P3384">
            <v>0</v>
          </cell>
          <cell r="Q3384">
            <v>0</v>
          </cell>
          <cell r="R3384">
            <v>2.9</v>
          </cell>
        </row>
        <row r="3385">
          <cell r="E3385">
            <v>19101400102</v>
          </cell>
          <cell r="F3385" t="str">
            <v>F</v>
          </cell>
          <cell r="G3385">
            <v>2</v>
          </cell>
          <cell r="I3385" t="str">
            <v>Engenheiro Paulo de Frontin - Paracambi</v>
          </cell>
          <cell r="J3385" t="str">
            <v>SA</v>
          </cell>
          <cell r="K3385" t="str">
            <v>S</v>
          </cell>
          <cell r="L3385">
            <v>11</v>
          </cell>
          <cell r="M3385">
            <v>0.2781022311681014</v>
          </cell>
          <cell r="N3385">
            <v>0</v>
          </cell>
          <cell r="O3385">
            <v>0.32064477933097385</v>
          </cell>
          <cell r="P3385">
            <v>0</v>
          </cell>
          <cell r="Q3385">
            <v>0</v>
          </cell>
          <cell r="R3385">
            <v>3.35</v>
          </cell>
        </row>
        <row r="3386">
          <cell r="E3386">
            <v>19101500000</v>
          </cell>
          <cell r="F3386" t="str">
            <v>F</v>
          </cell>
          <cell r="G3386">
            <v>0</v>
          </cell>
          <cell r="H3386" t="str">
            <v>P290</v>
          </cell>
          <cell r="I3386" t="str">
            <v xml:space="preserve">Três Rios - Areal  </v>
          </cell>
          <cell r="J3386" t="str">
            <v>SA</v>
          </cell>
          <cell r="K3386" t="str">
            <v>O</v>
          </cell>
          <cell r="L3386">
            <v>25.8</v>
          </cell>
          <cell r="M3386">
            <v>0.2781022311681014</v>
          </cell>
          <cell r="N3386">
            <v>0</v>
          </cell>
          <cell r="O3386">
            <v>0.32064477933097385</v>
          </cell>
          <cell r="P3386">
            <v>0</v>
          </cell>
          <cell r="Q3386">
            <v>0</v>
          </cell>
          <cell r="R3386">
            <v>7.45</v>
          </cell>
        </row>
        <row r="3387">
          <cell r="E3387">
            <v>19101500001</v>
          </cell>
          <cell r="F3387" t="str">
            <v>F</v>
          </cell>
          <cell r="G3387">
            <v>1</v>
          </cell>
          <cell r="I3387" t="str">
            <v>Três Rios - Hermogênio Silva</v>
          </cell>
          <cell r="J3387" t="str">
            <v>SA</v>
          </cell>
          <cell r="K3387" t="str">
            <v>S</v>
          </cell>
          <cell r="L3387">
            <v>13.2</v>
          </cell>
          <cell r="M3387">
            <v>0.2781022311681014</v>
          </cell>
          <cell r="N3387">
            <v>0</v>
          </cell>
          <cell r="O3387">
            <v>0.32064477933097385</v>
          </cell>
          <cell r="P3387">
            <v>0</v>
          </cell>
          <cell r="Q3387">
            <v>0</v>
          </cell>
          <cell r="R3387">
            <v>3.95</v>
          </cell>
        </row>
        <row r="3388">
          <cell r="E3388">
            <v>19101500002</v>
          </cell>
          <cell r="F3388" t="str">
            <v>F</v>
          </cell>
          <cell r="G3388">
            <v>2</v>
          </cell>
          <cell r="I3388" t="str">
            <v>Três Rios - Alberto Torres</v>
          </cell>
          <cell r="J3388" t="str">
            <v>SA</v>
          </cell>
          <cell r="K3388" t="str">
            <v>S</v>
          </cell>
          <cell r="L3388">
            <v>17.3</v>
          </cell>
          <cell r="M3388">
            <v>0.2781022311681014</v>
          </cell>
          <cell r="N3388">
            <v>0</v>
          </cell>
          <cell r="O3388">
            <v>0.32064477933097385</v>
          </cell>
          <cell r="P3388">
            <v>0</v>
          </cell>
          <cell r="Q3388">
            <v>0</v>
          </cell>
          <cell r="R3388">
            <v>5.0999999999999996</v>
          </cell>
        </row>
        <row r="3389">
          <cell r="E3389">
            <v>19101500003</v>
          </cell>
          <cell r="F3389" t="str">
            <v>F</v>
          </cell>
          <cell r="G3389">
            <v>3</v>
          </cell>
          <cell r="I3389" t="str">
            <v>Hermogênio Silva - Areal</v>
          </cell>
          <cell r="J3389" t="str">
            <v>SA</v>
          </cell>
          <cell r="K3389" t="str">
            <v>S</v>
          </cell>
          <cell r="L3389">
            <v>12.6</v>
          </cell>
          <cell r="M3389">
            <v>0.2781022311681014</v>
          </cell>
          <cell r="N3389">
            <v>0</v>
          </cell>
          <cell r="O3389">
            <v>0.32064477933097385</v>
          </cell>
          <cell r="P3389">
            <v>0</v>
          </cell>
          <cell r="Q3389">
            <v>0</v>
          </cell>
          <cell r="R3389">
            <v>3.8</v>
          </cell>
        </row>
        <row r="3390">
          <cell r="E3390">
            <v>19101500004</v>
          </cell>
          <cell r="F3390" t="str">
            <v>F</v>
          </cell>
          <cell r="G3390">
            <v>4</v>
          </cell>
          <cell r="I3390" t="str">
            <v>Alberto Torres - Areal</v>
          </cell>
          <cell r="J3390" t="str">
            <v>SA</v>
          </cell>
          <cell r="K3390" t="str">
            <v>S</v>
          </cell>
          <cell r="L3390">
            <v>8.5</v>
          </cell>
          <cell r="M3390">
            <v>0.2781022311681014</v>
          </cell>
          <cell r="N3390">
            <v>0</v>
          </cell>
          <cell r="O3390">
            <v>0.32064477933097385</v>
          </cell>
          <cell r="P3390">
            <v>0</v>
          </cell>
          <cell r="Q3390">
            <v>0</v>
          </cell>
          <cell r="R3390">
            <v>2.65</v>
          </cell>
        </row>
        <row r="3391">
          <cell r="E3391">
            <v>19101600000</v>
          </cell>
          <cell r="F3391" t="str">
            <v>F</v>
          </cell>
          <cell r="G3391">
            <v>0</v>
          </cell>
          <cell r="H3391" t="str">
            <v>P485</v>
          </cell>
          <cell r="I3391" t="str">
            <v xml:space="preserve">Três Rios - Alberto Torres </v>
          </cell>
          <cell r="J3391" t="str">
            <v>SA</v>
          </cell>
          <cell r="K3391" t="str">
            <v>O</v>
          </cell>
          <cell r="L3391">
            <v>17.3</v>
          </cell>
          <cell r="M3391">
            <v>0.2781022311681014</v>
          </cell>
          <cell r="N3391">
            <v>0</v>
          </cell>
          <cell r="O3391">
            <v>0.32064477933097385</v>
          </cell>
          <cell r="P3391">
            <v>0</v>
          </cell>
          <cell r="Q3391">
            <v>0</v>
          </cell>
          <cell r="R3391">
            <v>5.0999999999999996</v>
          </cell>
        </row>
        <row r="3392">
          <cell r="E3392">
            <v>19101600001</v>
          </cell>
          <cell r="F3392" t="str">
            <v>F</v>
          </cell>
          <cell r="G3392">
            <v>1</v>
          </cell>
          <cell r="I3392" t="str">
            <v>Três Rios - Hermogênio Silva</v>
          </cell>
          <cell r="J3392" t="str">
            <v>SA</v>
          </cell>
          <cell r="K3392" t="str">
            <v>S</v>
          </cell>
          <cell r="L3392">
            <v>13.2</v>
          </cell>
          <cell r="M3392">
            <v>0.2781022311681014</v>
          </cell>
          <cell r="N3392">
            <v>0</v>
          </cell>
          <cell r="O3392">
            <v>0.32064477933097385</v>
          </cell>
          <cell r="P3392">
            <v>0</v>
          </cell>
          <cell r="Q3392">
            <v>0</v>
          </cell>
          <cell r="R3392">
            <v>3.95</v>
          </cell>
        </row>
        <row r="3393">
          <cell r="E3393">
            <v>19101700000</v>
          </cell>
          <cell r="F3393" t="str">
            <v>F</v>
          </cell>
          <cell r="G3393">
            <v>0</v>
          </cell>
          <cell r="H3393" t="str">
            <v>P490</v>
          </cell>
          <cell r="I3393" t="str">
            <v xml:space="preserve">Areal - Bem Posta  </v>
          </cell>
          <cell r="J3393" t="str">
            <v>SA</v>
          </cell>
          <cell r="K3393" t="str">
            <v>O</v>
          </cell>
          <cell r="L3393">
            <v>13.5</v>
          </cell>
          <cell r="M3393">
            <v>0.2781022311681014</v>
          </cell>
          <cell r="N3393">
            <v>0</v>
          </cell>
          <cell r="O3393">
            <v>0.32064477933097385</v>
          </cell>
          <cell r="P3393">
            <v>0</v>
          </cell>
          <cell r="Q3393">
            <v>0</v>
          </cell>
          <cell r="R3393">
            <v>4.05</v>
          </cell>
        </row>
        <row r="3394">
          <cell r="E3394">
            <v>19101800000</v>
          </cell>
          <cell r="F3394" t="str">
            <v>F</v>
          </cell>
          <cell r="G3394">
            <v>0</v>
          </cell>
          <cell r="H3394" t="str">
            <v>P160</v>
          </cell>
          <cell r="I3394" t="str">
            <v>Três Rios - Rio das Flores (via Quirino e Valença)</v>
          </cell>
          <cell r="J3394" t="str">
            <v>SA</v>
          </cell>
          <cell r="K3394" t="str">
            <v>O</v>
          </cell>
          <cell r="L3394">
            <v>124.6</v>
          </cell>
          <cell r="M3394">
            <v>0.2781022311681014</v>
          </cell>
          <cell r="N3394">
            <v>0</v>
          </cell>
          <cell r="O3394">
            <v>0.32064477933097385</v>
          </cell>
          <cell r="P3394">
            <v>0</v>
          </cell>
          <cell r="Q3394">
            <v>0</v>
          </cell>
          <cell r="R3394">
            <v>35</v>
          </cell>
        </row>
        <row r="3395">
          <cell r="E3395">
            <v>19101800001</v>
          </cell>
          <cell r="F3395" t="str">
            <v>F</v>
          </cell>
          <cell r="G3395">
            <v>1</v>
          </cell>
          <cell r="I3395" t="str">
            <v>Três Rios - Valença</v>
          </cell>
          <cell r="J3395" t="str">
            <v>SA</v>
          </cell>
          <cell r="K3395" t="str">
            <v>S</v>
          </cell>
          <cell r="L3395">
            <v>103.1</v>
          </cell>
          <cell r="M3395">
            <v>0.2781022311681014</v>
          </cell>
          <cell r="N3395">
            <v>0</v>
          </cell>
          <cell r="O3395">
            <v>0.32064477933097385</v>
          </cell>
          <cell r="P3395">
            <v>0</v>
          </cell>
          <cell r="Q3395">
            <v>0</v>
          </cell>
          <cell r="R3395">
            <v>28.95</v>
          </cell>
        </row>
        <row r="3396">
          <cell r="E3396">
            <v>19101800002</v>
          </cell>
          <cell r="F3396" t="str">
            <v>F</v>
          </cell>
          <cell r="G3396">
            <v>2</v>
          </cell>
          <cell r="I3396" t="str">
            <v>Três Rios - Quirino</v>
          </cell>
          <cell r="J3396" t="str">
            <v>SA</v>
          </cell>
          <cell r="K3396" t="str">
            <v>S</v>
          </cell>
          <cell r="L3396">
            <v>88.6</v>
          </cell>
          <cell r="M3396">
            <v>0.2781022311681014</v>
          </cell>
          <cell r="N3396">
            <v>0</v>
          </cell>
          <cell r="O3396">
            <v>0.32064477933097385</v>
          </cell>
          <cell r="P3396">
            <v>0</v>
          </cell>
          <cell r="Q3396">
            <v>0</v>
          </cell>
          <cell r="R3396">
            <v>24.9</v>
          </cell>
        </row>
        <row r="3397">
          <cell r="E3397">
            <v>19101800003</v>
          </cell>
          <cell r="F3397" t="str">
            <v>F</v>
          </cell>
          <cell r="G3397">
            <v>3</v>
          </cell>
          <cell r="I3397" t="str">
            <v>Três Rios - Barão de Juparanã</v>
          </cell>
          <cell r="J3397" t="str">
            <v>SA</v>
          </cell>
          <cell r="K3397" t="str">
            <v>S</v>
          </cell>
          <cell r="L3397">
            <v>80.599999999999994</v>
          </cell>
          <cell r="M3397">
            <v>0.2781022311681014</v>
          </cell>
          <cell r="N3397">
            <v>0</v>
          </cell>
          <cell r="O3397">
            <v>0.32064477933097385</v>
          </cell>
          <cell r="P3397">
            <v>0</v>
          </cell>
          <cell r="Q3397">
            <v>0</v>
          </cell>
          <cell r="R3397">
            <v>22.75</v>
          </cell>
        </row>
        <row r="3398">
          <cell r="E3398">
            <v>19101800004</v>
          </cell>
          <cell r="F3398" t="str">
            <v>F</v>
          </cell>
          <cell r="G3398">
            <v>4</v>
          </cell>
          <cell r="I3398" t="str">
            <v>Três Rios - Vassouras</v>
          </cell>
          <cell r="J3398" t="str">
            <v>SA</v>
          </cell>
          <cell r="K3398" t="str">
            <v>S</v>
          </cell>
          <cell r="L3398">
            <v>68.599999999999994</v>
          </cell>
          <cell r="M3398">
            <v>0.2781022311681014</v>
          </cell>
          <cell r="N3398">
            <v>0</v>
          </cell>
          <cell r="O3398">
            <v>0.32064477933097385</v>
          </cell>
          <cell r="P3398">
            <v>0</v>
          </cell>
          <cell r="Q3398">
            <v>0</v>
          </cell>
          <cell r="R3398">
            <v>19.350000000000001</v>
          </cell>
        </row>
        <row r="3399">
          <cell r="E3399">
            <v>19101800005</v>
          </cell>
          <cell r="F3399" t="str">
            <v>F</v>
          </cell>
          <cell r="G3399">
            <v>5</v>
          </cell>
          <cell r="I3399" t="str">
            <v>Três Rios - Andrade Pinto</v>
          </cell>
          <cell r="J3399" t="str">
            <v>SA</v>
          </cell>
          <cell r="K3399" t="str">
            <v>S</v>
          </cell>
          <cell r="L3399">
            <v>31.1</v>
          </cell>
          <cell r="M3399">
            <v>0.2781022311681014</v>
          </cell>
          <cell r="N3399">
            <v>0</v>
          </cell>
          <cell r="O3399">
            <v>0.32064477933097385</v>
          </cell>
          <cell r="P3399">
            <v>0</v>
          </cell>
          <cell r="Q3399">
            <v>0</v>
          </cell>
          <cell r="R3399">
            <v>8.9499999999999993</v>
          </cell>
        </row>
        <row r="3400">
          <cell r="E3400">
            <v>19101800006</v>
          </cell>
          <cell r="F3400" t="str">
            <v>F</v>
          </cell>
          <cell r="G3400">
            <v>6</v>
          </cell>
          <cell r="I3400" t="str">
            <v>Paraíba do Sul - Rio da Flores</v>
          </cell>
          <cell r="J3400" t="str">
            <v>SA</v>
          </cell>
          <cell r="K3400" t="str">
            <v>S</v>
          </cell>
          <cell r="L3400">
            <v>113.1</v>
          </cell>
          <cell r="M3400">
            <v>0.2781022311681014</v>
          </cell>
          <cell r="N3400">
            <v>0</v>
          </cell>
          <cell r="O3400">
            <v>0.32064477933097385</v>
          </cell>
          <cell r="P3400">
            <v>0</v>
          </cell>
          <cell r="Q3400">
            <v>0</v>
          </cell>
          <cell r="R3400">
            <v>31.8</v>
          </cell>
        </row>
        <row r="3401">
          <cell r="E3401">
            <v>19101800007</v>
          </cell>
          <cell r="F3401" t="str">
            <v>F</v>
          </cell>
          <cell r="G3401">
            <v>7</v>
          </cell>
          <cell r="I3401" t="str">
            <v>Paraíba do Sul - Valença</v>
          </cell>
          <cell r="J3401" t="str">
            <v>SA</v>
          </cell>
          <cell r="K3401" t="str">
            <v>S</v>
          </cell>
          <cell r="L3401">
            <v>91.6</v>
          </cell>
          <cell r="M3401">
            <v>0.2781022311681014</v>
          </cell>
          <cell r="N3401">
            <v>0</v>
          </cell>
          <cell r="O3401">
            <v>0.32064477933097385</v>
          </cell>
          <cell r="P3401">
            <v>0</v>
          </cell>
          <cell r="Q3401">
            <v>0</v>
          </cell>
          <cell r="R3401">
            <v>25.8</v>
          </cell>
        </row>
        <row r="3402">
          <cell r="E3402">
            <v>19101800008</v>
          </cell>
          <cell r="F3402" t="str">
            <v>F</v>
          </cell>
          <cell r="G3402">
            <v>8</v>
          </cell>
          <cell r="I3402" t="str">
            <v>Paraíba do Sul - Quirino</v>
          </cell>
          <cell r="J3402" t="str">
            <v>SA</v>
          </cell>
          <cell r="K3402" t="str">
            <v>S</v>
          </cell>
          <cell r="L3402">
            <v>77.099999999999994</v>
          </cell>
          <cell r="M3402">
            <v>0.2781022311681014</v>
          </cell>
          <cell r="N3402">
            <v>0</v>
          </cell>
          <cell r="O3402">
            <v>0.32064477933097385</v>
          </cell>
          <cell r="P3402">
            <v>0</v>
          </cell>
          <cell r="Q3402">
            <v>0</v>
          </cell>
          <cell r="R3402">
            <v>21.8</v>
          </cell>
        </row>
        <row r="3403">
          <cell r="E3403">
            <v>19101800009</v>
          </cell>
          <cell r="F3403" t="str">
            <v>F</v>
          </cell>
          <cell r="G3403">
            <v>9</v>
          </cell>
          <cell r="I3403" t="str">
            <v>Paraíba do Sul - Barão de Juparanã</v>
          </cell>
          <cell r="J3403" t="str">
            <v>SA</v>
          </cell>
          <cell r="K3403" t="str">
            <v>S</v>
          </cell>
          <cell r="L3403">
            <v>69.099999999999994</v>
          </cell>
          <cell r="M3403">
            <v>0.2781022311681014</v>
          </cell>
          <cell r="N3403">
            <v>0</v>
          </cell>
          <cell r="O3403">
            <v>0.32064477933097385</v>
          </cell>
          <cell r="P3403">
            <v>0</v>
          </cell>
          <cell r="Q3403">
            <v>0</v>
          </cell>
          <cell r="R3403">
            <v>19.55</v>
          </cell>
        </row>
        <row r="3404">
          <cell r="E3404">
            <v>19101800010</v>
          </cell>
          <cell r="F3404" t="str">
            <v>F</v>
          </cell>
          <cell r="G3404">
            <v>10</v>
          </cell>
          <cell r="I3404" t="str">
            <v>Paraíba do Sul - Vassouras</v>
          </cell>
          <cell r="J3404" t="str">
            <v>SA</v>
          </cell>
          <cell r="K3404" t="str">
            <v>S</v>
          </cell>
          <cell r="L3404">
            <v>57.1</v>
          </cell>
          <cell r="M3404">
            <v>0.2781022311681014</v>
          </cell>
          <cell r="N3404">
            <v>0</v>
          </cell>
          <cell r="O3404">
            <v>0.32064477933097385</v>
          </cell>
          <cell r="P3404">
            <v>0</v>
          </cell>
          <cell r="Q3404">
            <v>0</v>
          </cell>
          <cell r="R3404">
            <v>16.25</v>
          </cell>
        </row>
        <row r="3405">
          <cell r="E3405">
            <v>19101800011</v>
          </cell>
          <cell r="F3405" t="str">
            <v>F</v>
          </cell>
          <cell r="G3405">
            <v>11</v>
          </cell>
          <cell r="I3405" t="str">
            <v>Paraíba do Sul - Andrade Pinto</v>
          </cell>
          <cell r="J3405" t="str">
            <v>SA</v>
          </cell>
          <cell r="K3405" t="str">
            <v>S</v>
          </cell>
          <cell r="L3405">
            <v>19.600000000000001</v>
          </cell>
          <cell r="M3405">
            <v>0.2781022311681014</v>
          </cell>
          <cell r="N3405">
            <v>0</v>
          </cell>
          <cell r="O3405">
            <v>0.32064477933097385</v>
          </cell>
          <cell r="P3405">
            <v>0</v>
          </cell>
          <cell r="Q3405">
            <v>0</v>
          </cell>
          <cell r="R3405">
            <v>5.8</v>
          </cell>
        </row>
        <row r="3406">
          <cell r="E3406">
            <v>19101800012</v>
          </cell>
          <cell r="F3406" t="str">
            <v>F</v>
          </cell>
          <cell r="G3406">
            <v>12</v>
          </cell>
          <cell r="I3406" t="str">
            <v>Andrade Pinto - Rio das Flores</v>
          </cell>
          <cell r="J3406" t="str">
            <v>SA</v>
          </cell>
          <cell r="K3406" t="str">
            <v>S</v>
          </cell>
          <cell r="L3406">
            <v>93.5</v>
          </cell>
          <cell r="M3406">
            <v>0.2781022311681014</v>
          </cell>
          <cell r="N3406">
            <v>0</v>
          </cell>
          <cell r="O3406">
            <v>0.32064477933097385</v>
          </cell>
          <cell r="P3406">
            <v>0</v>
          </cell>
          <cell r="Q3406">
            <v>0</v>
          </cell>
          <cell r="R3406">
            <v>26.35</v>
          </cell>
        </row>
        <row r="3407">
          <cell r="E3407">
            <v>19101800013</v>
          </cell>
          <cell r="F3407" t="str">
            <v>F</v>
          </cell>
          <cell r="G3407">
            <v>13</v>
          </cell>
          <cell r="I3407" t="str">
            <v>Andrade Pinto - Valença</v>
          </cell>
          <cell r="J3407" t="str">
            <v>SA</v>
          </cell>
          <cell r="K3407" t="str">
            <v>S</v>
          </cell>
          <cell r="L3407">
            <v>72</v>
          </cell>
          <cell r="M3407">
            <v>0.2781022311681014</v>
          </cell>
          <cell r="N3407">
            <v>0</v>
          </cell>
          <cell r="O3407">
            <v>0.32064477933097385</v>
          </cell>
          <cell r="P3407">
            <v>0</v>
          </cell>
          <cell r="Q3407">
            <v>0</v>
          </cell>
          <cell r="R3407">
            <v>20.350000000000001</v>
          </cell>
        </row>
        <row r="3408">
          <cell r="E3408">
            <v>19101800014</v>
          </cell>
          <cell r="F3408" t="str">
            <v>F</v>
          </cell>
          <cell r="G3408">
            <v>14</v>
          </cell>
          <cell r="I3408" t="str">
            <v>Andrade Pinto - Quirino</v>
          </cell>
          <cell r="J3408" t="str">
            <v>SA</v>
          </cell>
          <cell r="K3408" t="str">
            <v>S</v>
          </cell>
          <cell r="L3408">
            <v>57.5</v>
          </cell>
          <cell r="M3408">
            <v>0.2781022311681014</v>
          </cell>
          <cell r="N3408">
            <v>0</v>
          </cell>
          <cell r="O3408">
            <v>0.32064477933097385</v>
          </cell>
          <cell r="P3408">
            <v>0</v>
          </cell>
          <cell r="Q3408">
            <v>0</v>
          </cell>
          <cell r="R3408">
            <v>16.350000000000001</v>
          </cell>
        </row>
        <row r="3409">
          <cell r="E3409">
            <v>19101800015</v>
          </cell>
          <cell r="F3409" t="str">
            <v>F</v>
          </cell>
          <cell r="G3409">
            <v>15</v>
          </cell>
          <cell r="I3409" t="str">
            <v>Andrade Pinto - Barão de Juparanã</v>
          </cell>
          <cell r="J3409" t="str">
            <v>SA</v>
          </cell>
          <cell r="K3409" t="str">
            <v>S</v>
          </cell>
          <cell r="L3409">
            <v>19.5</v>
          </cell>
          <cell r="M3409">
            <v>0.2781022311681014</v>
          </cell>
          <cell r="N3409">
            <v>0</v>
          </cell>
          <cell r="O3409">
            <v>0.32064477933097385</v>
          </cell>
          <cell r="P3409">
            <v>0</v>
          </cell>
          <cell r="Q3409">
            <v>0</v>
          </cell>
          <cell r="R3409">
            <v>5.75</v>
          </cell>
        </row>
        <row r="3410">
          <cell r="E3410">
            <v>19101800000</v>
          </cell>
          <cell r="F3410" t="str">
            <v>F</v>
          </cell>
          <cell r="G3410">
            <v>0</v>
          </cell>
          <cell r="H3410" t="str">
            <v>P160</v>
          </cell>
          <cell r="I3410" t="str">
            <v>Três Rios - Rio das Flores (via Abarracamento)</v>
          </cell>
          <cell r="J3410" t="str">
            <v>SA</v>
          </cell>
          <cell r="K3410" t="str">
            <v>O</v>
          </cell>
          <cell r="L3410">
            <v>84.1</v>
          </cell>
          <cell r="M3410">
            <v>0.2781022311681014</v>
          </cell>
          <cell r="N3410">
            <v>0</v>
          </cell>
          <cell r="O3410">
            <v>0.32064477933097385</v>
          </cell>
          <cell r="P3410">
            <v>0</v>
          </cell>
          <cell r="Q3410">
            <v>0</v>
          </cell>
          <cell r="R3410">
            <v>23.75</v>
          </cell>
        </row>
        <row r="3411">
          <cell r="E3411">
            <v>19101800005</v>
          </cell>
          <cell r="F3411" t="str">
            <v>F</v>
          </cell>
          <cell r="G3411">
            <v>5</v>
          </cell>
          <cell r="I3411" t="str">
            <v>Três Rios - Andrade Pinto</v>
          </cell>
          <cell r="J3411" t="str">
            <v>SA</v>
          </cell>
          <cell r="K3411" t="str">
            <v>S</v>
          </cell>
          <cell r="L3411">
            <v>31.1</v>
          </cell>
          <cell r="M3411">
            <v>0.2781022311681014</v>
          </cell>
          <cell r="N3411">
            <v>0</v>
          </cell>
          <cell r="O3411">
            <v>0.32064477933097385</v>
          </cell>
          <cell r="P3411">
            <v>0</v>
          </cell>
          <cell r="Q3411">
            <v>0</v>
          </cell>
          <cell r="R3411">
            <v>8.9499999999999993</v>
          </cell>
        </row>
        <row r="3412">
          <cell r="E3412">
            <v>19101800011</v>
          </cell>
          <cell r="F3412" t="str">
            <v>F</v>
          </cell>
          <cell r="G3412">
            <v>11</v>
          </cell>
          <cell r="I3412" t="str">
            <v>Paraíba do Sul - Andrade Pinto</v>
          </cell>
          <cell r="J3412" t="str">
            <v>SA</v>
          </cell>
          <cell r="K3412" t="str">
            <v>S</v>
          </cell>
          <cell r="L3412">
            <v>19.600000000000001</v>
          </cell>
          <cell r="M3412">
            <v>0.2781022311681014</v>
          </cell>
          <cell r="N3412">
            <v>0</v>
          </cell>
          <cell r="O3412">
            <v>0.32064477933097385</v>
          </cell>
          <cell r="P3412">
            <v>0</v>
          </cell>
          <cell r="Q3412">
            <v>0</v>
          </cell>
          <cell r="R3412">
            <v>5.8</v>
          </cell>
        </row>
        <row r="3413">
          <cell r="E3413">
            <v>19101800016</v>
          </cell>
          <cell r="F3413" t="str">
            <v>F</v>
          </cell>
          <cell r="G3413">
            <v>16</v>
          </cell>
          <cell r="I3413" t="str">
            <v>Paraíba do Sul - Três Rios</v>
          </cell>
          <cell r="J3413" t="str">
            <v>SA</v>
          </cell>
          <cell r="K3413" t="str">
            <v>S</v>
          </cell>
          <cell r="L3413">
            <v>11.5</v>
          </cell>
          <cell r="M3413">
            <v>0.2781022311681014</v>
          </cell>
          <cell r="N3413">
            <v>0</v>
          </cell>
          <cell r="O3413">
            <v>0.32064477933097385</v>
          </cell>
          <cell r="P3413">
            <v>0</v>
          </cell>
          <cell r="Q3413">
            <v>0</v>
          </cell>
          <cell r="R3413">
            <v>3.55</v>
          </cell>
        </row>
        <row r="3414">
          <cell r="E3414">
            <v>19101800017</v>
          </cell>
          <cell r="F3414" t="str">
            <v>F</v>
          </cell>
          <cell r="G3414">
            <v>17</v>
          </cell>
          <cell r="I3414" t="str">
            <v>Rio das Flores - Três Rios</v>
          </cell>
          <cell r="J3414" t="str">
            <v>SA</v>
          </cell>
          <cell r="K3414" t="str">
            <v>S</v>
          </cell>
          <cell r="L3414">
            <v>61.4</v>
          </cell>
          <cell r="M3414">
            <v>0.2781022311681014</v>
          </cell>
          <cell r="N3414">
            <v>0</v>
          </cell>
          <cell r="O3414">
            <v>0.32064477933097385</v>
          </cell>
          <cell r="P3414">
            <v>0</v>
          </cell>
          <cell r="Q3414">
            <v>0</v>
          </cell>
          <cell r="R3414">
            <v>17.399999999999999</v>
          </cell>
        </row>
        <row r="3415">
          <cell r="E3415">
            <v>19101800018</v>
          </cell>
          <cell r="F3415" t="str">
            <v>F</v>
          </cell>
          <cell r="G3415">
            <v>18</v>
          </cell>
          <cell r="I3415" t="str">
            <v>Andrade Pinto - Rio das Flores</v>
          </cell>
          <cell r="J3415" t="str">
            <v>SA</v>
          </cell>
          <cell r="K3415" t="str">
            <v>S</v>
          </cell>
          <cell r="L3415">
            <v>30.3</v>
          </cell>
          <cell r="M3415">
            <v>0.2781022311681014</v>
          </cell>
          <cell r="N3415">
            <v>0</v>
          </cell>
          <cell r="O3415">
            <v>0.32064477933097385</v>
          </cell>
          <cell r="P3415">
            <v>0</v>
          </cell>
          <cell r="Q3415">
            <v>0</v>
          </cell>
          <cell r="R3415">
            <v>8.75</v>
          </cell>
        </row>
        <row r="3416">
          <cell r="E3416">
            <v>19101800019</v>
          </cell>
          <cell r="F3416" t="str">
            <v>F</v>
          </cell>
          <cell r="G3416">
            <v>19</v>
          </cell>
          <cell r="I3416" t="str">
            <v xml:space="preserve">Paraíba do Sul - Valença </v>
          </cell>
          <cell r="J3416" t="str">
            <v>SA</v>
          </cell>
          <cell r="K3416" t="str">
            <v>S</v>
          </cell>
          <cell r="L3416">
            <v>67.8</v>
          </cell>
          <cell r="M3416">
            <v>0.2781022311681014</v>
          </cell>
          <cell r="N3416">
            <v>0</v>
          </cell>
          <cell r="O3416">
            <v>0.32064477933097385</v>
          </cell>
          <cell r="P3416">
            <v>0</v>
          </cell>
          <cell r="Q3416">
            <v>0</v>
          </cell>
          <cell r="R3416">
            <v>19.2</v>
          </cell>
        </row>
        <row r="3417">
          <cell r="E3417">
            <v>19101800020</v>
          </cell>
          <cell r="F3417" t="str">
            <v>F</v>
          </cell>
          <cell r="G3417">
            <v>20</v>
          </cell>
          <cell r="I3417" t="str">
            <v>Paraíba do Sul - Rio das Flores</v>
          </cell>
          <cell r="J3417" t="str">
            <v>SA</v>
          </cell>
          <cell r="K3417" t="str">
            <v>S</v>
          </cell>
          <cell r="L3417">
            <v>49.9</v>
          </cell>
          <cell r="M3417">
            <v>0.2781022311681014</v>
          </cell>
          <cell r="N3417">
            <v>0</v>
          </cell>
          <cell r="O3417">
            <v>0.32064477933097385</v>
          </cell>
          <cell r="P3417">
            <v>0</v>
          </cell>
          <cell r="Q3417">
            <v>0</v>
          </cell>
          <cell r="R3417">
            <v>14.25</v>
          </cell>
        </row>
        <row r="3418">
          <cell r="E3418">
            <v>19101800021</v>
          </cell>
          <cell r="F3418" t="str">
            <v>F</v>
          </cell>
          <cell r="G3418">
            <v>21</v>
          </cell>
          <cell r="I3418" t="str">
            <v>Andrade Pinto - Valença</v>
          </cell>
          <cell r="J3418" t="str">
            <v>SA</v>
          </cell>
          <cell r="K3418" t="str">
            <v>S</v>
          </cell>
          <cell r="L3418">
            <v>42.2</v>
          </cell>
          <cell r="M3418">
            <v>0.2781022311681014</v>
          </cell>
          <cell r="N3418">
            <v>0</v>
          </cell>
          <cell r="O3418">
            <v>0.32064477933097385</v>
          </cell>
          <cell r="P3418">
            <v>0</v>
          </cell>
          <cell r="Q3418">
            <v>0</v>
          </cell>
          <cell r="R3418">
            <v>12.1</v>
          </cell>
        </row>
        <row r="3419">
          <cell r="E3419">
            <v>19101900000</v>
          </cell>
          <cell r="F3419" t="str">
            <v>F</v>
          </cell>
          <cell r="G3419">
            <v>0</v>
          </cell>
          <cell r="H3419" t="str">
            <v>P210</v>
          </cell>
          <cell r="I3419" t="str">
            <v>Três Rios - Valença (via Manuel Duarte)</v>
          </cell>
          <cell r="J3419" t="str">
            <v>SA</v>
          </cell>
          <cell r="K3419" t="str">
            <v>O</v>
          </cell>
          <cell r="L3419">
            <v>86.9</v>
          </cell>
          <cell r="M3419">
            <v>0.2781022311681014</v>
          </cell>
          <cell r="N3419">
            <v>0</v>
          </cell>
          <cell r="O3419">
            <v>0.32064477933097385</v>
          </cell>
          <cell r="P3419">
            <v>0</v>
          </cell>
          <cell r="Q3419">
            <v>0</v>
          </cell>
          <cell r="R3419">
            <v>24.5</v>
          </cell>
        </row>
        <row r="3420">
          <cell r="E3420">
            <v>19101900001</v>
          </cell>
          <cell r="F3420" t="str">
            <v>F</v>
          </cell>
          <cell r="G3420">
            <v>1</v>
          </cell>
          <cell r="I3420" t="str">
            <v xml:space="preserve">Três Rios - Afonso Arinos </v>
          </cell>
          <cell r="J3420" t="str">
            <v>SA</v>
          </cell>
          <cell r="K3420" t="str">
            <v>S</v>
          </cell>
          <cell r="L3420">
            <v>30</v>
          </cell>
          <cell r="M3420">
            <v>0.2781022311681014</v>
          </cell>
          <cell r="N3420">
            <v>0</v>
          </cell>
          <cell r="O3420">
            <v>0.32064477933097385</v>
          </cell>
          <cell r="P3420">
            <v>0</v>
          </cell>
          <cell r="Q3420">
            <v>0</v>
          </cell>
          <cell r="R3420">
            <v>8.6</v>
          </cell>
        </row>
        <row r="3421">
          <cell r="E3421">
            <v>19101900002</v>
          </cell>
          <cell r="F3421" t="str">
            <v>F</v>
          </cell>
          <cell r="G3421">
            <v>2</v>
          </cell>
          <cell r="I3421" t="str">
            <v>Afonso Arinos - Três Ilhas</v>
          </cell>
          <cell r="J3421" t="str">
            <v>SA</v>
          </cell>
          <cell r="K3421" t="str">
            <v>S</v>
          </cell>
          <cell r="L3421">
            <v>13.1</v>
          </cell>
          <cell r="M3421">
            <v>0.2781022311681014</v>
          </cell>
          <cell r="N3421">
            <v>0</v>
          </cell>
          <cell r="O3421">
            <v>0.32064477933097385</v>
          </cell>
          <cell r="P3421">
            <v>0</v>
          </cell>
          <cell r="Q3421">
            <v>0</v>
          </cell>
          <cell r="R3421">
            <v>3.9</v>
          </cell>
        </row>
        <row r="3422">
          <cell r="E3422">
            <v>19101900003</v>
          </cell>
          <cell r="F3422" t="str">
            <v>F</v>
          </cell>
          <cell r="G3422">
            <v>3</v>
          </cell>
          <cell r="I3422" t="str">
            <v>Três Ilhas - Manuel Duarte</v>
          </cell>
          <cell r="J3422" t="str">
            <v>SA</v>
          </cell>
          <cell r="K3422" t="str">
            <v>S</v>
          </cell>
          <cell r="L3422">
            <v>15.1</v>
          </cell>
          <cell r="M3422">
            <v>0.2781022311681014</v>
          </cell>
          <cell r="N3422">
            <v>0</v>
          </cell>
          <cell r="O3422">
            <v>0.32064477933097385</v>
          </cell>
          <cell r="P3422">
            <v>0</v>
          </cell>
          <cell r="Q3422">
            <v>0</v>
          </cell>
          <cell r="R3422">
            <v>4.5</v>
          </cell>
        </row>
        <row r="3423">
          <cell r="E3423">
            <v>19101900004</v>
          </cell>
          <cell r="F3423" t="str">
            <v>F</v>
          </cell>
          <cell r="G3423">
            <v>4</v>
          </cell>
          <cell r="I3423" t="str">
            <v>Manuel Duarte - Santa Tereza</v>
          </cell>
          <cell r="J3423" t="str">
            <v>SA</v>
          </cell>
          <cell r="K3423" t="str">
            <v>S</v>
          </cell>
          <cell r="L3423">
            <v>10.9</v>
          </cell>
          <cell r="M3423">
            <v>0.2781022311681014</v>
          </cell>
          <cell r="N3423">
            <v>0</v>
          </cell>
          <cell r="O3423">
            <v>0.32064477933097385</v>
          </cell>
          <cell r="P3423">
            <v>0</v>
          </cell>
          <cell r="Q3423">
            <v>0</v>
          </cell>
          <cell r="R3423">
            <v>3.3</v>
          </cell>
        </row>
        <row r="3424">
          <cell r="E3424">
            <v>19101900005</v>
          </cell>
          <cell r="F3424" t="str">
            <v>F</v>
          </cell>
          <cell r="G3424">
            <v>5</v>
          </cell>
          <cell r="I3424" t="str">
            <v>Manuel Duarte - Valença</v>
          </cell>
          <cell r="J3424" t="str">
            <v>SA</v>
          </cell>
          <cell r="K3424" t="str">
            <v>S</v>
          </cell>
          <cell r="L3424">
            <v>28.7</v>
          </cell>
          <cell r="M3424">
            <v>0.2781022311681014</v>
          </cell>
          <cell r="N3424">
            <v>0</v>
          </cell>
          <cell r="O3424">
            <v>0.32064477933097385</v>
          </cell>
          <cell r="P3424">
            <v>0</v>
          </cell>
          <cell r="Q3424">
            <v>0</v>
          </cell>
          <cell r="R3424">
            <v>8.35</v>
          </cell>
        </row>
        <row r="3425">
          <cell r="E3425">
            <v>19101900006</v>
          </cell>
          <cell r="F3425" t="str">
            <v>F</v>
          </cell>
          <cell r="G3425">
            <v>6</v>
          </cell>
          <cell r="I3425" t="str">
            <v>Três Rios - Três Ilhas</v>
          </cell>
          <cell r="J3425" t="str">
            <v>SA</v>
          </cell>
          <cell r="K3425" t="str">
            <v>S</v>
          </cell>
          <cell r="L3425">
            <v>43.1</v>
          </cell>
          <cell r="M3425">
            <v>0.2781022311681014</v>
          </cell>
          <cell r="N3425">
            <v>0</v>
          </cell>
          <cell r="O3425">
            <v>0.32064477933097385</v>
          </cell>
          <cell r="P3425">
            <v>0</v>
          </cell>
          <cell r="Q3425">
            <v>0</v>
          </cell>
          <cell r="R3425">
            <v>12.25</v>
          </cell>
        </row>
        <row r="3426">
          <cell r="E3426">
            <v>19101900007</v>
          </cell>
          <cell r="F3426" t="str">
            <v>F</v>
          </cell>
          <cell r="G3426">
            <v>7</v>
          </cell>
          <cell r="I3426" t="str">
            <v>Três Rios - Manuel Duarte</v>
          </cell>
          <cell r="J3426" t="str">
            <v>SA</v>
          </cell>
          <cell r="K3426" t="str">
            <v>S</v>
          </cell>
          <cell r="L3426">
            <v>58.2</v>
          </cell>
          <cell r="M3426">
            <v>0.2781022311681014</v>
          </cell>
          <cell r="N3426">
            <v>0</v>
          </cell>
          <cell r="O3426">
            <v>0.32064477933097385</v>
          </cell>
          <cell r="P3426">
            <v>0</v>
          </cell>
          <cell r="Q3426">
            <v>0</v>
          </cell>
          <cell r="R3426">
            <v>16.45</v>
          </cell>
        </row>
        <row r="3427">
          <cell r="E3427">
            <v>19101900008</v>
          </cell>
          <cell r="F3427" t="str">
            <v>F</v>
          </cell>
          <cell r="G3427">
            <v>8</v>
          </cell>
          <cell r="I3427" t="str">
            <v>Três Rios - Santa Tereza</v>
          </cell>
          <cell r="J3427" t="str">
            <v>SA</v>
          </cell>
          <cell r="K3427" t="str">
            <v>S</v>
          </cell>
          <cell r="L3427">
            <v>69.099999999999994</v>
          </cell>
          <cell r="M3427">
            <v>0.2781022311681014</v>
          </cell>
          <cell r="N3427">
            <v>0</v>
          </cell>
          <cell r="O3427">
            <v>0.32064477933097385</v>
          </cell>
          <cell r="P3427">
            <v>0</v>
          </cell>
          <cell r="Q3427">
            <v>0</v>
          </cell>
          <cell r="R3427">
            <v>19.5</v>
          </cell>
        </row>
        <row r="3428">
          <cell r="E3428">
            <v>19101900009</v>
          </cell>
          <cell r="F3428" t="str">
            <v>F</v>
          </cell>
          <cell r="G3428">
            <v>9</v>
          </cell>
          <cell r="I3428" t="str">
            <v>Afonso Arinos - Manuel Duarte</v>
          </cell>
          <cell r="J3428" t="str">
            <v>SA</v>
          </cell>
          <cell r="K3428" t="str">
            <v>S</v>
          </cell>
          <cell r="L3428">
            <v>28.2</v>
          </cell>
          <cell r="M3428">
            <v>0.2781022311681014</v>
          </cell>
          <cell r="N3428">
            <v>0</v>
          </cell>
          <cell r="O3428">
            <v>0.32064477933097385</v>
          </cell>
          <cell r="P3428">
            <v>0</v>
          </cell>
          <cell r="Q3428">
            <v>0</v>
          </cell>
          <cell r="R3428">
            <v>8.1</v>
          </cell>
        </row>
        <row r="3429">
          <cell r="E3429">
            <v>19101900010</v>
          </cell>
          <cell r="F3429" t="str">
            <v>F</v>
          </cell>
          <cell r="G3429">
            <v>10</v>
          </cell>
          <cell r="I3429" t="str">
            <v>Afonso Arinos - Santa Tereza</v>
          </cell>
          <cell r="J3429" t="str">
            <v>SA</v>
          </cell>
          <cell r="K3429" t="str">
            <v>S</v>
          </cell>
          <cell r="L3429">
            <v>39.1</v>
          </cell>
          <cell r="M3429">
            <v>0.2781022311681014</v>
          </cell>
          <cell r="N3429">
            <v>0</v>
          </cell>
          <cell r="O3429">
            <v>0.32064477933097385</v>
          </cell>
          <cell r="P3429">
            <v>0</v>
          </cell>
          <cell r="Q3429">
            <v>0</v>
          </cell>
          <cell r="R3429">
            <v>11.15</v>
          </cell>
        </row>
        <row r="3430">
          <cell r="E3430">
            <v>19101900011</v>
          </cell>
          <cell r="F3430" t="str">
            <v>F</v>
          </cell>
          <cell r="G3430">
            <v>11</v>
          </cell>
          <cell r="I3430" t="str">
            <v>Afonso Arinos - Valença</v>
          </cell>
          <cell r="J3430" t="str">
            <v>SA</v>
          </cell>
          <cell r="K3430" t="str">
            <v>S</v>
          </cell>
          <cell r="L3430">
            <v>56.9</v>
          </cell>
          <cell r="M3430">
            <v>0.2781022311681014</v>
          </cell>
          <cell r="N3430">
            <v>0</v>
          </cell>
          <cell r="O3430">
            <v>0.32064477933097385</v>
          </cell>
          <cell r="P3430">
            <v>0</v>
          </cell>
          <cell r="Q3430">
            <v>0</v>
          </cell>
          <cell r="R3430">
            <v>16.149999999999999</v>
          </cell>
        </row>
        <row r="3431">
          <cell r="E3431">
            <v>19101900012</v>
          </cell>
          <cell r="F3431" t="str">
            <v>F</v>
          </cell>
          <cell r="G3431">
            <v>12</v>
          </cell>
          <cell r="I3431" t="str">
            <v>Três Ilhas - Santa Tereza</v>
          </cell>
          <cell r="J3431" t="str">
            <v>SA</v>
          </cell>
          <cell r="K3431" t="str">
            <v>S</v>
          </cell>
          <cell r="L3431">
            <v>26</v>
          </cell>
          <cell r="M3431">
            <v>0.2781022311681014</v>
          </cell>
          <cell r="N3431">
            <v>0</v>
          </cell>
          <cell r="O3431">
            <v>0.32064477933097385</v>
          </cell>
          <cell r="P3431">
            <v>0</v>
          </cell>
          <cell r="Q3431">
            <v>0</v>
          </cell>
          <cell r="R3431">
            <v>7.5</v>
          </cell>
        </row>
        <row r="3432">
          <cell r="E3432">
            <v>19101900013</v>
          </cell>
          <cell r="F3432" t="str">
            <v>F</v>
          </cell>
          <cell r="G3432">
            <v>13</v>
          </cell>
          <cell r="I3432" t="str">
            <v>Três Ilhas - Valença</v>
          </cell>
          <cell r="J3432" t="str">
            <v>SA</v>
          </cell>
          <cell r="K3432" t="str">
            <v>S</v>
          </cell>
          <cell r="L3432">
            <v>43.8</v>
          </cell>
          <cell r="M3432">
            <v>0.2781022311681014</v>
          </cell>
          <cell r="N3432">
            <v>0</v>
          </cell>
          <cell r="O3432">
            <v>0.32064477933097385</v>
          </cell>
          <cell r="P3432">
            <v>0</v>
          </cell>
          <cell r="Q3432">
            <v>0</v>
          </cell>
          <cell r="R3432">
            <v>12.55</v>
          </cell>
        </row>
        <row r="3433">
          <cell r="E3433">
            <v>19101900100</v>
          </cell>
          <cell r="F3433" t="str">
            <v>F</v>
          </cell>
          <cell r="G3433">
            <v>0</v>
          </cell>
          <cell r="H3433" t="str">
            <v>P453</v>
          </cell>
          <cell r="I3433" t="str">
            <v xml:space="preserve">Três Ilhas - Valença  </v>
          </cell>
          <cell r="J3433" t="str">
            <v>SA</v>
          </cell>
          <cell r="K3433" t="str">
            <v>C</v>
          </cell>
          <cell r="L3433">
            <v>43.8</v>
          </cell>
          <cell r="M3433">
            <v>0.2781022311681014</v>
          </cell>
          <cell r="N3433">
            <v>0</v>
          </cell>
          <cell r="O3433">
            <v>0.32064477933097385</v>
          </cell>
          <cell r="P3433">
            <v>0</v>
          </cell>
          <cell r="Q3433">
            <v>0</v>
          </cell>
          <cell r="R3433">
            <v>12.55</v>
          </cell>
        </row>
        <row r="3434">
          <cell r="E3434">
            <v>19102000000</v>
          </cell>
          <cell r="F3434" t="str">
            <v>F</v>
          </cell>
          <cell r="G3434">
            <v>0</v>
          </cell>
          <cell r="H3434" t="str">
            <v>MP72</v>
          </cell>
          <cell r="I3434" t="str">
            <v xml:space="preserve">Morro Azul - Paracambi  </v>
          </cell>
          <cell r="J3434" t="str">
            <v>SA</v>
          </cell>
          <cell r="K3434" t="str">
            <v>O</v>
          </cell>
          <cell r="L3434">
            <v>31.7</v>
          </cell>
          <cell r="M3434">
            <v>0.2781022311681014</v>
          </cell>
          <cell r="N3434">
            <v>0</v>
          </cell>
          <cell r="O3434">
            <v>0.32064477933097385</v>
          </cell>
          <cell r="P3434">
            <v>0</v>
          </cell>
          <cell r="Q3434">
            <v>0</v>
          </cell>
          <cell r="R3434">
            <v>9.1</v>
          </cell>
        </row>
        <row r="3435">
          <cell r="E3435">
            <v>19102000001</v>
          </cell>
          <cell r="F3435" t="str">
            <v>F</v>
          </cell>
          <cell r="G3435">
            <v>1</v>
          </cell>
          <cell r="I3435" t="str">
            <v>Engenheiro Paulo de Frontin - Morro Azul</v>
          </cell>
          <cell r="J3435" t="str">
            <v>SA</v>
          </cell>
          <cell r="K3435" t="str">
            <v>S</v>
          </cell>
          <cell r="L3435">
            <v>20.7</v>
          </cell>
          <cell r="M3435">
            <v>0.2781022311681014</v>
          </cell>
          <cell r="N3435">
            <v>0</v>
          </cell>
          <cell r="O3435">
            <v>0.32064477933097385</v>
          </cell>
          <cell r="P3435">
            <v>0</v>
          </cell>
          <cell r="Q3435">
            <v>0</v>
          </cell>
          <cell r="R3435">
            <v>6.05</v>
          </cell>
        </row>
        <row r="3436">
          <cell r="E3436">
            <v>19102000002</v>
          </cell>
          <cell r="F3436" t="str">
            <v>F</v>
          </cell>
          <cell r="G3436">
            <v>2</v>
          </cell>
          <cell r="I3436" t="str">
            <v>Engenheiro Paulo de Frontin - Sacra Familia</v>
          </cell>
          <cell r="J3436" t="str">
            <v>SA</v>
          </cell>
          <cell r="K3436" t="str">
            <v>S</v>
          </cell>
          <cell r="L3436">
            <v>14.4</v>
          </cell>
          <cell r="M3436">
            <v>0.2781022311681014</v>
          </cell>
          <cell r="N3436">
            <v>0</v>
          </cell>
          <cell r="O3436">
            <v>0.32064477933097385</v>
          </cell>
          <cell r="P3436">
            <v>0</v>
          </cell>
          <cell r="Q3436">
            <v>0</v>
          </cell>
          <cell r="R3436">
            <v>4.3</v>
          </cell>
        </row>
        <row r="3437">
          <cell r="E3437">
            <v>19102000003</v>
          </cell>
          <cell r="F3437" t="str">
            <v>F</v>
          </cell>
          <cell r="G3437">
            <v>3</v>
          </cell>
          <cell r="I3437" t="str">
            <v>Engenheiro Paulo de Frontin - Paracambi</v>
          </cell>
          <cell r="J3437" t="str">
            <v>SA</v>
          </cell>
          <cell r="K3437" t="str">
            <v>S</v>
          </cell>
          <cell r="L3437">
            <v>11</v>
          </cell>
          <cell r="M3437">
            <v>0.2781022311681014</v>
          </cell>
          <cell r="N3437">
            <v>0</v>
          </cell>
          <cell r="O3437">
            <v>0.32064477933097385</v>
          </cell>
          <cell r="P3437">
            <v>0</v>
          </cell>
          <cell r="Q3437">
            <v>0</v>
          </cell>
          <cell r="R3437">
            <v>3.35</v>
          </cell>
        </row>
        <row r="3438">
          <cell r="E3438">
            <v>19102000004</v>
          </cell>
          <cell r="F3438" t="str">
            <v>F</v>
          </cell>
          <cell r="G3438">
            <v>4</v>
          </cell>
          <cell r="I3438" t="str">
            <v>Sacra Familia - Paracambi</v>
          </cell>
          <cell r="J3438" t="str">
            <v>SA</v>
          </cell>
          <cell r="K3438" t="str">
            <v>S</v>
          </cell>
          <cell r="L3438">
            <v>24.9</v>
          </cell>
          <cell r="M3438">
            <v>0.2781022311681014</v>
          </cell>
          <cell r="N3438">
            <v>0</v>
          </cell>
          <cell r="O3438">
            <v>0.32064477933097385</v>
          </cell>
          <cell r="P3438">
            <v>0</v>
          </cell>
          <cell r="Q3438">
            <v>0</v>
          </cell>
          <cell r="R3438">
            <v>7.2</v>
          </cell>
        </row>
        <row r="3439">
          <cell r="E3439">
            <v>19102200000</v>
          </cell>
          <cell r="F3439" t="str">
            <v>F</v>
          </cell>
          <cell r="G3439">
            <v>0</v>
          </cell>
          <cell r="I3439" t="str">
            <v>Três Rios - Sapucaia</v>
          </cell>
          <cell r="J3439" t="str">
            <v>A</v>
          </cell>
          <cell r="K3439" t="str">
            <v>O</v>
          </cell>
          <cell r="L3439">
            <v>24.92</v>
          </cell>
          <cell r="M3439">
            <v>0.31105125974876691</v>
          </cell>
          <cell r="N3439">
            <v>0</v>
          </cell>
          <cell r="O3439">
            <v>0.35356905784392223</v>
          </cell>
          <cell r="P3439">
            <v>0</v>
          </cell>
          <cell r="Q3439">
            <v>0</v>
          </cell>
          <cell r="R3439">
            <v>8.0500000000000007</v>
          </cell>
        </row>
        <row r="3440">
          <cell r="E3440">
            <v>19102200001</v>
          </cell>
          <cell r="F3440" t="str">
            <v>F</v>
          </cell>
          <cell r="G3440">
            <v>1</v>
          </cell>
          <cell r="I3440" t="str">
            <v>Três Rios - Anta</v>
          </cell>
          <cell r="J3440" t="str">
            <v>A</v>
          </cell>
          <cell r="K3440" t="str">
            <v>S</v>
          </cell>
          <cell r="L3440">
            <v>17.86</v>
          </cell>
          <cell r="M3440">
            <v>0.31105125974876691</v>
          </cell>
          <cell r="N3440">
            <v>0</v>
          </cell>
          <cell r="O3440">
            <v>0.35356905784392223</v>
          </cell>
          <cell r="P3440">
            <v>0</v>
          </cell>
          <cell r="Q3440">
            <v>0</v>
          </cell>
          <cell r="R3440">
            <v>5.85</v>
          </cell>
        </row>
        <row r="3441">
          <cell r="E3441">
            <v>19102200002</v>
          </cell>
          <cell r="F3441" t="str">
            <v>F</v>
          </cell>
          <cell r="G3441">
            <v>2</v>
          </cell>
          <cell r="I3441" t="str">
            <v>Três Rios - Grama</v>
          </cell>
          <cell r="J3441" t="str">
            <v>A</v>
          </cell>
          <cell r="K3441" t="str">
            <v>S</v>
          </cell>
          <cell r="L3441">
            <v>10.52</v>
          </cell>
          <cell r="M3441">
            <v>0.31105125974876691</v>
          </cell>
          <cell r="N3441">
            <v>0</v>
          </cell>
          <cell r="O3441">
            <v>0.35356905784392223</v>
          </cell>
          <cell r="P3441">
            <v>0</v>
          </cell>
          <cell r="Q3441">
            <v>0</v>
          </cell>
          <cell r="R3441">
            <v>3.55</v>
          </cell>
        </row>
        <row r="3442">
          <cell r="E3442">
            <v>19102300000</v>
          </cell>
          <cell r="F3442" t="str">
            <v>F</v>
          </cell>
          <cell r="G3442">
            <v>0</v>
          </cell>
          <cell r="H3442" t="str">
            <v>P491</v>
          </cell>
          <cell r="I3442" t="str">
            <v>Areal - Vale das Cachoeiras</v>
          </cell>
          <cell r="J3442" t="str">
            <v>SA</v>
          </cell>
          <cell r="K3442" t="str">
            <v>Esp.</v>
          </cell>
          <cell r="L3442">
            <v>11.55</v>
          </cell>
          <cell r="M3442">
            <v>0.2781022311681014</v>
          </cell>
          <cell r="N3442">
            <v>0</v>
          </cell>
          <cell r="O3442">
            <v>0.32064477933097385</v>
          </cell>
          <cell r="P3442">
            <v>0</v>
          </cell>
          <cell r="Q3442">
            <v>0</v>
          </cell>
          <cell r="R3442">
            <v>3.5</v>
          </cell>
        </row>
        <row r="3443">
          <cell r="G3443" t="str">
            <v>RJ</v>
          </cell>
          <cell r="H3443">
            <v>192</v>
          </cell>
          <cell r="I3443" t="str">
            <v>VIAÇÃO RESENDENSE INTERMUNICIPAL LTDA.</v>
          </cell>
        </row>
        <row r="3444">
          <cell r="E3444">
            <v>16000100100</v>
          </cell>
          <cell r="F3444" t="str">
            <v>F</v>
          </cell>
          <cell r="G3444">
            <v>0</v>
          </cell>
          <cell r="H3444" t="str">
            <v>P501</v>
          </cell>
          <cell r="I3444" t="str">
            <v>Vista Alegre - Volta Redonda</v>
          </cell>
          <cell r="J3444" t="str">
            <v>SA</v>
          </cell>
          <cell r="K3444" t="str">
            <v>C</v>
          </cell>
          <cell r="L3444">
            <v>0</v>
          </cell>
          <cell r="M3444">
            <v>0</v>
          </cell>
          <cell r="N3444">
            <v>0</v>
          </cell>
          <cell r="O3444">
            <v>0</v>
          </cell>
          <cell r="P3444">
            <v>1.6400000000000001E-2</v>
          </cell>
          <cell r="Q3444">
            <v>253.84982359851278</v>
          </cell>
          <cell r="R3444">
            <v>4.45</v>
          </cell>
        </row>
        <row r="3445">
          <cell r="E3445">
            <v>16000100200</v>
          </cell>
          <cell r="F3445" t="str">
            <v>F</v>
          </cell>
          <cell r="G3445">
            <v>0</v>
          </cell>
          <cell r="H3445" t="str">
            <v>P502</v>
          </cell>
          <cell r="I3445" t="str">
            <v>Vista Alegre - Volta Redonda ( via Praça José Calazans )</v>
          </cell>
          <cell r="J3445" t="str">
            <v>SA</v>
          </cell>
          <cell r="K3445" t="str">
            <v>C</v>
          </cell>
          <cell r="L3445">
            <v>0</v>
          </cell>
          <cell r="M3445">
            <v>0</v>
          </cell>
          <cell r="N3445">
            <v>0</v>
          </cell>
          <cell r="O3445">
            <v>0</v>
          </cell>
          <cell r="P3445">
            <v>1.6400000000000001E-2</v>
          </cell>
          <cell r="Q3445">
            <v>253.84982359851278</v>
          </cell>
          <cell r="R3445">
            <v>4.45</v>
          </cell>
        </row>
        <row r="3446">
          <cell r="E3446">
            <v>19200100000</v>
          </cell>
          <cell r="F3446" t="str">
            <v>F</v>
          </cell>
          <cell r="G3446">
            <v>0</v>
          </cell>
          <cell r="H3446" t="str">
            <v>P185</v>
          </cell>
          <cell r="I3446" t="str">
            <v xml:space="preserve">Resende - Volta Redonda  </v>
          </cell>
          <cell r="J3446" t="str">
            <v>SA</v>
          </cell>
          <cell r="K3446" t="str">
            <v>O</v>
          </cell>
          <cell r="L3446">
            <v>47.9</v>
          </cell>
          <cell r="M3446">
            <v>0.2781022311681014</v>
          </cell>
          <cell r="N3446">
            <v>0</v>
          </cell>
          <cell r="O3446">
            <v>0.32064477933097385</v>
          </cell>
          <cell r="P3446">
            <v>0</v>
          </cell>
          <cell r="Q3446">
            <v>0</v>
          </cell>
          <cell r="R3446">
            <v>13.6</v>
          </cell>
        </row>
        <row r="3447">
          <cell r="E3447">
            <v>19200100001</v>
          </cell>
          <cell r="F3447" t="str">
            <v>F</v>
          </cell>
          <cell r="G3447">
            <v>1</v>
          </cell>
          <cell r="I3447" t="str">
            <v>Resende - Floriano</v>
          </cell>
          <cell r="J3447" t="str">
            <v>SA</v>
          </cell>
          <cell r="K3447" t="str">
            <v>S</v>
          </cell>
          <cell r="L3447">
            <v>17.7</v>
          </cell>
          <cell r="M3447">
            <v>0.2781022311681014</v>
          </cell>
          <cell r="N3447">
            <v>0</v>
          </cell>
          <cell r="O3447">
            <v>0.32064477933097385</v>
          </cell>
          <cell r="P3447">
            <v>0</v>
          </cell>
          <cell r="Q3447">
            <v>0</v>
          </cell>
          <cell r="R3447">
            <v>5.2</v>
          </cell>
        </row>
        <row r="3448">
          <cell r="E3448">
            <v>19200100002</v>
          </cell>
          <cell r="F3448" t="str">
            <v>F</v>
          </cell>
          <cell r="G3448">
            <v>2</v>
          </cell>
          <cell r="I3448" t="str">
            <v>Resende - Barra Mansa</v>
          </cell>
          <cell r="J3448" t="str">
            <v>SA</v>
          </cell>
          <cell r="K3448" t="str">
            <v>S</v>
          </cell>
          <cell r="L3448">
            <v>38.4</v>
          </cell>
          <cell r="M3448">
            <v>0.2781022311681014</v>
          </cell>
          <cell r="N3448">
            <v>0</v>
          </cell>
          <cell r="O3448">
            <v>0.32064477933097385</v>
          </cell>
          <cell r="P3448">
            <v>0</v>
          </cell>
          <cell r="Q3448">
            <v>0</v>
          </cell>
          <cell r="R3448">
            <v>10.95</v>
          </cell>
        </row>
        <row r="3449">
          <cell r="E3449">
            <v>19200100100</v>
          </cell>
          <cell r="F3449" t="str">
            <v>F</v>
          </cell>
          <cell r="G3449">
            <v>0</v>
          </cell>
          <cell r="H3449" t="str">
            <v>P186</v>
          </cell>
          <cell r="I3449" t="str">
            <v xml:space="preserve">Itatiaia - Volta Redonda  </v>
          </cell>
          <cell r="J3449" t="str">
            <v>SA</v>
          </cell>
          <cell r="K3449" t="str">
            <v>C</v>
          </cell>
          <cell r="L3449">
            <v>61.6</v>
          </cell>
          <cell r="M3449">
            <v>0.2781022311681014</v>
          </cell>
          <cell r="N3449">
            <v>0</v>
          </cell>
          <cell r="O3449">
            <v>0.32064477933097385</v>
          </cell>
          <cell r="P3449">
            <v>0</v>
          </cell>
          <cell r="Q3449">
            <v>0</v>
          </cell>
          <cell r="R3449">
            <v>17.399999999999999</v>
          </cell>
        </row>
        <row r="3450">
          <cell r="E3450">
            <v>19200100101</v>
          </cell>
          <cell r="F3450" t="str">
            <v>F</v>
          </cell>
          <cell r="G3450">
            <v>1</v>
          </cell>
          <cell r="I3450" t="str">
            <v>Itatiaia - Floriano</v>
          </cell>
          <cell r="J3450" t="str">
            <v>SA</v>
          </cell>
          <cell r="K3450" t="str">
            <v>S</v>
          </cell>
          <cell r="L3450">
            <v>31.4</v>
          </cell>
          <cell r="M3450">
            <v>0.2781022311681014</v>
          </cell>
          <cell r="N3450">
            <v>0</v>
          </cell>
          <cell r="O3450">
            <v>0.32064477933097385</v>
          </cell>
          <cell r="P3450">
            <v>0</v>
          </cell>
          <cell r="Q3450">
            <v>0</v>
          </cell>
          <cell r="R3450">
            <v>9</v>
          </cell>
        </row>
        <row r="3451">
          <cell r="E3451">
            <v>19200100102</v>
          </cell>
          <cell r="F3451" t="str">
            <v>F</v>
          </cell>
          <cell r="G3451">
            <v>2</v>
          </cell>
          <cell r="I3451" t="str">
            <v>Itatiaia - Barra Mansa</v>
          </cell>
          <cell r="J3451" t="str">
            <v>SA</v>
          </cell>
          <cell r="K3451" t="str">
            <v>S</v>
          </cell>
          <cell r="L3451">
            <v>52.1</v>
          </cell>
          <cell r="M3451">
            <v>0.2781022311681014</v>
          </cell>
          <cell r="N3451">
            <v>0</v>
          </cell>
          <cell r="O3451">
            <v>0.32064477933097385</v>
          </cell>
          <cell r="P3451">
            <v>0</v>
          </cell>
          <cell r="Q3451">
            <v>0</v>
          </cell>
          <cell r="R3451">
            <v>14.75</v>
          </cell>
        </row>
        <row r="3452">
          <cell r="E3452">
            <v>19200100103</v>
          </cell>
          <cell r="F3452" t="str">
            <v>F</v>
          </cell>
          <cell r="G3452">
            <v>3</v>
          </cell>
          <cell r="I3452" t="str">
            <v>Resende - Barra Mansa</v>
          </cell>
          <cell r="J3452" t="str">
            <v>SA</v>
          </cell>
          <cell r="K3452" t="str">
            <v>S</v>
          </cell>
          <cell r="L3452">
            <v>38.4</v>
          </cell>
          <cell r="M3452">
            <v>0.2781022311681014</v>
          </cell>
          <cell r="N3452">
            <v>0</v>
          </cell>
          <cell r="O3452">
            <v>0.32064477933097385</v>
          </cell>
          <cell r="P3452">
            <v>0</v>
          </cell>
          <cell r="Q3452">
            <v>0</v>
          </cell>
          <cell r="R3452">
            <v>10.95</v>
          </cell>
        </row>
        <row r="3453">
          <cell r="E3453">
            <v>19200100104</v>
          </cell>
          <cell r="F3453" t="str">
            <v>F</v>
          </cell>
          <cell r="G3453">
            <v>4</v>
          </cell>
          <cell r="I3453" t="str">
            <v>Floriano - Resende</v>
          </cell>
          <cell r="J3453" t="str">
            <v>SA</v>
          </cell>
          <cell r="K3453" t="str">
            <v>S</v>
          </cell>
          <cell r="L3453">
            <v>17.7</v>
          </cell>
          <cell r="M3453">
            <v>0.2781022311681014</v>
          </cell>
          <cell r="N3453">
            <v>0</v>
          </cell>
          <cell r="O3453">
            <v>0.32064477933097385</v>
          </cell>
          <cell r="P3453">
            <v>0</v>
          </cell>
          <cell r="Q3453">
            <v>0</v>
          </cell>
          <cell r="R3453">
            <v>5.2</v>
          </cell>
        </row>
        <row r="3454">
          <cell r="E3454">
            <v>19200100105</v>
          </cell>
          <cell r="F3454" t="str">
            <v>F</v>
          </cell>
          <cell r="G3454">
            <v>5</v>
          </cell>
          <cell r="I3454" t="str">
            <v xml:space="preserve">Resende - Volta Redonda  </v>
          </cell>
          <cell r="J3454" t="str">
            <v>SA</v>
          </cell>
          <cell r="K3454" t="str">
            <v>S</v>
          </cell>
          <cell r="L3454">
            <v>47.9</v>
          </cell>
          <cell r="M3454">
            <v>0.2781022311681014</v>
          </cell>
          <cell r="N3454">
            <v>0</v>
          </cell>
          <cell r="O3454">
            <v>0.32064477933097385</v>
          </cell>
          <cell r="P3454">
            <v>0</v>
          </cell>
          <cell r="Q3454">
            <v>0</v>
          </cell>
          <cell r="R3454">
            <v>13.6</v>
          </cell>
        </row>
        <row r="3455">
          <cell r="E3455">
            <v>19200100200</v>
          </cell>
          <cell r="F3455" t="str">
            <v>F</v>
          </cell>
          <cell r="G3455">
            <v>0</v>
          </cell>
          <cell r="I3455" t="str">
            <v>Resende - Volta Redonda</v>
          </cell>
          <cell r="J3455" t="str">
            <v>A</v>
          </cell>
          <cell r="K3455" t="str">
            <v>C</v>
          </cell>
          <cell r="L3455">
            <v>47.9</v>
          </cell>
          <cell r="M3455">
            <v>0.31105125974876691</v>
          </cell>
          <cell r="N3455">
            <v>0</v>
          </cell>
          <cell r="O3455">
            <v>0.35356905784392223</v>
          </cell>
          <cell r="P3455">
            <v>0</v>
          </cell>
          <cell r="Q3455">
            <v>0</v>
          </cell>
          <cell r="R3455">
            <v>15.2</v>
          </cell>
        </row>
        <row r="3456">
          <cell r="E3456">
            <v>19200200000</v>
          </cell>
          <cell r="F3456" t="str">
            <v>F</v>
          </cell>
          <cell r="G3456">
            <v>0</v>
          </cell>
          <cell r="H3456" t="str">
            <v>P180</v>
          </cell>
          <cell r="I3456" t="str">
            <v xml:space="preserve">Resende - Barra Mansa  </v>
          </cell>
          <cell r="J3456" t="str">
            <v>SA</v>
          </cell>
          <cell r="K3456" t="str">
            <v>O</v>
          </cell>
          <cell r="L3456">
            <v>38.4</v>
          </cell>
          <cell r="M3456">
            <v>0.2781022311681014</v>
          </cell>
          <cell r="N3456">
            <v>0</v>
          </cell>
          <cell r="O3456">
            <v>0.32064477933097385</v>
          </cell>
          <cell r="P3456">
            <v>0</v>
          </cell>
          <cell r="Q3456">
            <v>0</v>
          </cell>
          <cell r="R3456">
            <v>10.95</v>
          </cell>
        </row>
        <row r="3457">
          <cell r="E3457">
            <v>19200200001</v>
          </cell>
          <cell r="F3457" t="str">
            <v>F</v>
          </cell>
          <cell r="G3457">
            <v>1</v>
          </cell>
          <cell r="I3457" t="str">
            <v>Resende - Floriano</v>
          </cell>
          <cell r="J3457" t="str">
            <v>SA</v>
          </cell>
          <cell r="K3457" t="str">
            <v>S</v>
          </cell>
          <cell r="L3457">
            <v>17.7</v>
          </cell>
          <cell r="M3457">
            <v>0.2781022311681014</v>
          </cell>
          <cell r="N3457">
            <v>0</v>
          </cell>
          <cell r="O3457">
            <v>0.32064477933097385</v>
          </cell>
          <cell r="P3457">
            <v>0</v>
          </cell>
          <cell r="Q3457">
            <v>0</v>
          </cell>
          <cell r="R3457">
            <v>5.2</v>
          </cell>
        </row>
        <row r="3458">
          <cell r="E3458">
            <v>19200300000</v>
          </cell>
          <cell r="F3458" t="str">
            <v>F</v>
          </cell>
          <cell r="G3458">
            <v>0</v>
          </cell>
          <cell r="H3458" t="str">
            <v>P135</v>
          </cell>
          <cell r="I3458" t="str">
            <v xml:space="preserve">Resende - Itatiaia  </v>
          </cell>
          <cell r="J3458" t="str">
            <v>SA</v>
          </cell>
          <cell r="K3458" t="str">
            <v>O</v>
          </cell>
          <cell r="L3458">
            <v>14.6</v>
          </cell>
          <cell r="M3458">
            <v>0.2781022311681014</v>
          </cell>
          <cell r="N3458">
            <v>0</v>
          </cell>
          <cell r="O3458">
            <v>0.32064477933097385</v>
          </cell>
          <cell r="P3458">
            <v>0</v>
          </cell>
          <cell r="Q3458">
            <v>0</v>
          </cell>
          <cell r="R3458">
            <v>4.3499999999999996</v>
          </cell>
        </row>
        <row r="3459">
          <cell r="E3459">
            <v>19200300001</v>
          </cell>
          <cell r="F3459" t="str">
            <v>F</v>
          </cell>
          <cell r="G3459">
            <v>1</v>
          </cell>
          <cell r="I3459" t="str">
            <v>Itatiaia - Maromba</v>
          </cell>
          <cell r="K3459" t="str">
            <v>CH</v>
          </cell>
          <cell r="L3459">
            <v>32.82</v>
          </cell>
          <cell r="M3459">
            <v>0.2781022311681014</v>
          </cell>
          <cell r="O3459">
            <v>0.32064477933097385</v>
          </cell>
          <cell r="P3459">
            <v>0</v>
          </cell>
          <cell r="Q3459">
            <v>0</v>
          </cell>
          <cell r="R3459">
            <v>9.4</v>
          </cell>
        </row>
        <row r="3460">
          <cell r="E3460">
            <v>19200400000</v>
          </cell>
          <cell r="F3460" t="str">
            <v>F</v>
          </cell>
          <cell r="G3460">
            <v>0</v>
          </cell>
          <cell r="H3460" t="str">
            <v>P510</v>
          </cell>
          <cell r="I3460" t="str">
            <v xml:space="preserve">Resende - Maromba  </v>
          </cell>
          <cell r="J3460" t="str">
            <v>SA</v>
          </cell>
          <cell r="K3460" t="str">
            <v>O</v>
          </cell>
          <cell r="L3460">
            <v>32.82</v>
          </cell>
          <cell r="M3460">
            <v>0.2781022311681014</v>
          </cell>
          <cell r="O3460">
            <v>0.32064477933097385</v>
          </cell>
          <cell r="P3460">
            <v>0</v>
          </cell>
          <cell r="Q3460">
            <v>0</v>
          </cell>
          <cell r="R3460">
            <v>9.4</v>
          </cell>
        </row>
        <row r="3461">
          <cell r="E3461">
            <v>19200400001</v>
          </cell>
          <cell r="F3461" t="str">
            <v>F</v>
          </cell>
          <cell r="G3461">
            <v>1</v>
          </cell>
          <cell r="I3461" t="str">
            <v>Itatiaia - Maromba</v>
          </cell>
          <cell r="K3461" t="str">
            <v>CH</v>
          </cell>
          <cell r="L3461">
            <v>32.82</v>
          </cell>
          <cell r="M3461">
            <v>0.2781022311681014</v>
          </cell>
          <cell r="O3461">
            <v>0.32064477933097385</v>
          </cell>
          <cell r="P3461">
            <v>0</v>
          </cell>
          <cell r="Q3461">
            <v>0</v>
          </cell>
          <cell r="R3461">
            <v>9.4</v>
          </cell>
        </row>
        <row r="3462">
          <cell r="E3462">
            <v>19200400002</v>
          </cell>
          <cell r="F3462" t="str">
            <v>F</v>
          </cell>
          <cell r="G3462">
            <v>2</v>
          </cell>
          <cell r="I3462" t="str">
            <v>Visconde de Mauá - Penedo [Posto dos Esquilos]</v>
          </cell>
          <cell r="K3462" t="str">
            <v>S</v>
          </cell>
          <cell r="L3462">
            <v>19.8</v>
          </cell>
          <cell r="M3462">
            <v>0.2781022311681014</v>
          </cell>
          <cell r="O3462">
            <v>0.32064477933097385</v>
          </cell>
          <cell r="P3462">
            <v>0</v>
          </cell>
          <cell r="Q3462">
            <v>0</v>
          </cell>
          <cell r="R3462">
            <v>5.8</v>
          </cell>
        </row>
        <row r="3463">
          <cell r="E3463">
            <v>19200500000</v>
          </cell>
          <cell r="F3463" t="str">
            <v>F</v>
          </cell>
          <cell r="G3463">
            <v>0</v>
          </cell>
          <cell r="H3463" t="str">
            <v>P525</v>
          </cell>
          <cell r="I3463" t="str">
            <v xml:space="preserve">Rio Preto - Maromba  </v>
          </cell>
          <cell r="J3463" t="str">
            <v>SA</v>
          </cell>
          <cell r="K3463" t="str">
            <v>O</v>
          </cell>
          <cell r="L3463">
            <v>20.9</v>
          </cell>
          <cell r="M3463">
            <v>0.2781022311681014</v>
          </cell>
          <cell r="N3463">
            <v>0</v>
          </cell>
          <cell r="O3463">
            <v>0.32064477933097385</v>
          </cell>
          <cell r="P3463">
            <v>0</v>
          </cell>
          <cell r="Q3463">
            <v>0</v>
          </cell>
          <cell r="R3463">
            <v>6.1</v>
          </cell>
        </row>
        <row r="3464">
          <cell r="G3464" t="str">
            <v>RJ</v>
          </cell>
          <cell r="H3464">
            <v>193</v>
          </cell>
          <cell r="I3464" t="str">
            <v>VIAÇÃO SALUTARIS E TURISMO S/A</v>
          </cell>
        </row>
        <row r="3465">
          <cell r="E3465">
            <v>19300100000</v>
          </cell>
          <cell r="F3465" t="str">
            <v>F</v>
          </cell>
          <cell r="G3465">
            <v>0</v>
          </cell>
          <cell r="I3465" t="str">
            <v xml:space="preserve">Rio de Janeiro - Três Rios </v>
          </cell>
          <cell r="J3465" t="str">
            <v>A</v>
          </cell>
          <cell r="K3465" t="str">
            <v>O</v>
          </cell>
          <cell r="L3465">
            <v>133.19999999999999</v>
          </cell>
          <cell r="M3465">
            <v>0.31105125974876691</v>
          </cell>
          <cell r="N3465">
            <v>0</v>
          </cell>
          <cell r="O3465">
            <v>0.35356905784392223</v>
          </cell>
          <cell r="P3465">
            <v>0</v>
          </cell>
          <cell r="Q3465">
            <v>0</v>
          </cell>
          <cell r="R3465">
            <v>41.7</v>
          </cell>
        </row>
        <row r="3466">
          <cell r="E3466">
            <v>19300100001</v>
          </cell>
          <cell r="F3466" t="str">
            <v>F</v>
          </cell>
          <cell r="G3466">
            <v>1</v>
          </cell>
          <cell r="I3466" t="str">
            <v>Rio de Janeiro - Alberto Torres</v>
          </cell>
          <cell r="J3466" t="str">
            <v>A</v>
          </cell>
          <cell r="K3466" t="str">
            <v>S</v>
          </cell>
          <cell r="L3466">
            <v>119.9</v>
          </cell>
          <cell r="M3466">
            <v>0.31105125974876691</v>
          </cell>
          <cell r="N3466">
            <v>0</v>
          </cell>
          <cell r="O3466">
            <v>0.35356905784392223</v>
          </cell>
          <cell r="P3466">
            <v>0</v>
          </cell>
          <cell r="Q3466">
            <v>0</v>
          </cell>
          <cell r="R3466">
            <v>37.549999999999997</v>
          </cell>
        </row>
        <row r="3467">
          <cell r="E3467">
            <v>19300100002</v>
          </cell>
          <cell r="F3467" t="str">
            <v>F</v>
          </cell>
          <cell r="G3467">
            <v>2</v>
          </cell>
          <cell r="I3467" t="str">
            <v>Rio de Janeiro - Bonsucesso</v>
          </cell>
          <cell r="J3467" t="str">
            <v>A</v>
          </cell>
          <cell r="K3467" t="str">
            <v>S</v>
          </cell>
          <cell r="L3467">
            <v>82.82</v>
          </cell>
          <cell r="M3467">
            <v>0.31105125974876691</v>
          </cell>
          <cell r="N3467">
            <v>0</v>
          </cell>
          <cell r="O3467">
            <v>0.35356905784392223</v>
          </cell>
          <cell r="P3467">
            <v>0</v>
          </cell>
          <cell r="Q3467">
            <v>0</v>
          </cell>
          <cell r="R3467">
            <v>26.05</v>
          </cell>
        </row>
        <row r="3468">
          <cell r="E3468">
            <v>19300100100</v>
          </cell>
          <cell r="F3468" t="str">
            <v>F</v>
          </cell>
          <cell r="G3468">
            <v>0</v>
          </cell>
          <cell r="I3468" t="str">
            <v>Rio de Janeiro - Areal (via Itaipava/Pedro do Rio)</v>
          </cell>
          <cell r="J3468" t="str">
            <v>A</v>
          </cell>
          <cell r="K3468" t="str">
            <v>C</v>
          </cell>
          <cell r="L3468">
            <v>120.08281573498964</v>
          </cell>
          <cell r="M3468">
            <v>0.31105125974876691</v>
          </cell>
          <cell r="N3468">
            <v>0</v>
          </cell>
          <cell r="O3468">
            <v>0.35356905784392223</v>
          </cell>
          <cell r="P3468">
            <v>0</v>
          </cell>
          <cell r="Q3468">
            <v>0</v>
          </cell>
          <cell r="R3468">
            <v>37.65</v>
          </cell>
        </row>
        <row r="3469">
          <cell r="E3469">
            <v>19300100101</v>
          </cell>
          <cell r="F3469" t="str">
            <v>F</v>
          </cell>
          <cell r="G3469">
            <v>1</v>
          </cell>
          <cell r="I3469" t="str">
            <v>Rio de Janeiro - Bonsucesso</v>
          </cell>
          <cell r="J3469" t="str">
            <v>A</v>
          </cell>
          <cell r="K3469" t="str">
            <v>S</v>
          </cell>
          <cell r="L3469">
            <v>82.82</v>
          </cell>
          <cell r="M3469">
            <v>0.31105125974876691</v>
          </cell>
          <cell r="N3469">
            <v>0</v>
          </cell>
          <cell r="O3469">
            <v>0.35356905784392223</v>
          </cell>
          <cell r="P3469">
            <v>0</v>
          </cell>
          <cell r="Q3469">
            <v>0</v>
          </cell>
          <cell r="R3469">
            <v>26.05</v>
          </cell>
        </row>
        <row r="3470">
          <cell r="E3470">
            <v>19300100102</v>
          </cell>
          <cell r="F3470" t="str">
            <v>F</v>
          </cell>
          <cell r="G3470">
            <v>2</v>
          </cell>
          <cell r="I3470" t="str">
            <v>Rio de Janeiro - Itaipava</v>
          </cell>
          <cell r="J3470" t="str">
            <v>A</v>
          </cell>
          <cell r="K3470" t="str">
            <v>S</v>
          </cell>
          <cell r="L3470">
            <v>92.132505175983439</v>
          </cell>
          <cell r="M3470">
            <v>0.31105125974876691</v>
          </cell>
          <cell r="N3470">
            <v>0</v>
          </cell>
          <cell r="O3470">
            <v>0.35356905784392223</v>
          </cell>
          <cell r="P3470">
            <v>0</v>
          </cell>
          <cell r="Q3470">
            <v>0</v>
          </cell>
          <cell r="R3470">
            <v>28.95</v>
          </cell>
        </row>
        <row r="3471">
          <cell r="E3471">
            <v>19300100103</v>
          </cell>
          <cell r="F3471" t="str">
            <v>F</v>
          </cell>
          <cell r="G3471">
            <v>3</v>
          </cell>
          <cell r="I3471" t="str">
            <v>Rio de Janeiro - Pedro do Rio</v>
          </cell>
          <cell r="J3471" t="str">
            <v>A</v>
          </cell>
          <cell r="K3471" t="str">
            <v>S</v>
          </cell>
          <cell r="L3471">
            <v>99.585921325051743</v>
          </cell>
          <cell r="M3471">
            <v>0.31105125974876691</v>
          </cell>
          <cell r="N3471">
            <v>0</v>
          </cell>
          <cell r="O3471">
            <v>0.35356905784392223</v>
          </cell>
          <cell r="P3471">
            <v>0</v>
          </cell>
          <cell r="Q3471">
            <v>0</v>
          </cell>
          <cell r="R3471">
            <v>31.25</v>
          </cell>
        </row>
        <row r="3472">
          <cell r="E3472">
            <v>19300200000</v>
          </cell>
          <cell r="F3472" t="str">
            <v>F</v>
          </cell>
          <cell r="G3472">
            <v>0</v>
          </cell>
          <cell r="I3472" t="str">
            <v>Rio de Janeiro - Paraíba do Sul</v>
          </cell>
          <cell r="J3472" t="str">
            <v>A</v>
          </cell>
          <cell r="K3472" t="str">
            <v>O</v>
          </cell>
          <cell r="L3472">
            <v>147.5</v>
          </cell>
          <cell r="M3472">
            <v>0.31105125974876691</v>
          </cell>
          <cell r="N3472">
            <v>0</v>
          </cell>
          <cell r="O3472">
            <v>0.35356905784392223</v>
          </cell>
          <cell r="P3472">
            <v>0</v>
          </cell>
          <cell r="Q3472">
            <v>0</v>
          </cell>
          <cell r="R3472">
            <v>46.15</v>
          </cell>
        </row>
        <row r="3473">
          <cell r="E3473">
            <v>19300200001</v>
          </cell>
          <cell r="F3473" t="str">
            <v>F</v>
          </cell>
          <cell r="G3473">
            <v>1</v>
          </cell>
          <cell r="I3473" t="str">
            <v>Rio de Janeiro - Três Rios</v>
          </cell>
          <cell r="J3473" t="str">
            <v>A</v>
          </cell>
          <cell r="K3473" t="str">
            <v>S</v>
          </cell>
          <cell r="L3473">
            <v>133.19999999999999</v>
          </cell>
          <cell r="M3473">
            <v>0.31105125974876691</v>
          </cell>
          <cell r="N3473">
            <v>0</v>
          </cell>
          <cell r="O3473">
            <v>0.35356905784392223</v>
          </cell>
          <cell r="P3473">
            <v>0</v>
          </cell>
          <cell r="Q3473">
            <v>0</v>
          </cell>
          <cell r="R3473">
            <v>41.7</v>
          </cell>
        </row>
        <row r="3474">
          <cell r="E3474">
            <v>19300300000</v>
          </cell>
          <cell r="F3474" t="str">
            <v>F</v>
          </cell>
          <cell r="G3474">
            <v>0</v>
          </cell>
          <cell r="I3474" t="str">
            <v>Niterói - Werneck</v>
          </cell>
          <cell r="J3474" t="str">
            <v>A</v>
          </cell>
          <cell r="K3474" t="str">
            <v>O</v>
          </cell>
          <cell r="L3474">
            <v>168.5</v>
          </cell>
          <cell r="M3474">
            <v>0.31105125974876691</v>
          </cell>
          <cell r="N3474">
            <v>0</v>
          </cell>
          <cell r="O3474">
            <v>0.35356905784392223</v>
          </cell>
          <cell r="P3474">
            <v>0</v>
          </cell>
          <cell r="Q3474">
            <v>0</v>
          </cell>
          <cell r="R3474">
            <v>52.7</v>
          </cell>
        </row>
        <row r="3475">
          <cell r="E3475">
            <v>19300300001</v>
          </cell>
          <cell r="F3475" t="str">
            <v>F</v>
          </cell>
          <cell r="G3475">
            <v>1</v>
          </cell>
          <cell r="I3475" t="str">
            <v>Niterói - Três Rios</v>
          </cell>
          <cell r="J3475" t="str">
            <v>A</v>
          </cell>
          <cell r="K3475" t="str">
            <v>S</v>
          </cell>
          <cell r="L3475">
            <v>144.30000000000001</v>
          </cell>
          <cell r="M3475">
            <v>0.31105125974876691</v>
          </cell>
          <cell r="N3475">
            <v>0</v>
          </cell>
          <cell r="O3475">
            <v>0.35356905784392223</v>
          </cell>
          <cell r="P3475">
            <v>0</v>
          </cell>
          <cell r="Q3475">
            <v>0</v>
          </cell>
          <cell r="R3475">
            <v>45.15</v>
          </cell>
        </row>
        <row r="3476">
          <cell r="E3476">
            <v>19300300002</v>
          </cell>
          <cell r="F3476" t="str">
            <v>F</v>
          </cell>
          <cell r="G3476">
            <v>2</v>
          </cell>
          <cell r="I3476" t="str">
            <v>Niterói - Paraíba do Sul</v>
          </cell>
          <cell r="J3476" t="str">
            <v>A</v>
          </cell>
          <cell r="K3476" t="str">
            <v>S</v>
          </cell>
          <cell r="L3476">
            <v>158</v>
          </cell>
          <cell r="M3476">
            <v>0.31105125974876691</v>
          </cell>
          <cell r="N3476">
            <v>0</v>
          </cell>
          <cell r="O3476">
            <v>0.35356905784392223</v>
          </cell>
          <cell r="P3476">
            <v>0</v>
          </cell>
          <cell r="Q3476">
            <v>0</v>
          </cell>
          <cell r="R3476">
            <v>49.4</v>
          </cell>
        </row>
        <row r="3477">
          <cell r="E3477">
            <v>19300300003</v>
          </cell>
          <cell r="F3477" t="str">
            <v>F</v>
          </cell>
          <cell r="G3477">
            <v>3</v>
          </cell>
          <cell r="I3477" t="str">
            <v>Rio de Janeiro - Werneck</v>
          </cell>
          <cell r="J3477" t="str">
            <v>A</v>
          </cell>
          <cell r="K3477" t="str">
            <v>S</v>
          </cell>
          <cell r="L3477">
            <v>158</v>
          </cell>
          <cell r="M3477">
            <v>0.31105125974876691</v>
          </cell>
          <cell r="N3477">
            <v>0</v>
          </cell>
          <cell r="O3477">
            <v>0.35356905784392223</v>
          </cell>
          <cell r="P3477">
            <v>0</v>
          </cell>
          <cell r="Q3477">
            <v>0</v>
          </cell>
          <cell r="R3477">
            <v>49.4</v>
          </cell>
        </row>
        <row r="3478">
          <cell r="E3478">
            <v>19300300004</v>
          </cell>
          <cell r="F3478" t="str">
            <v>F</v>
          </cell>
          <cell r="G3478">
            <v>4</v>
          </cell>
          <cell r="I3478" t="str">
            <v>Rio de Janeiro - Paraíba do Sul</v>
          </cell>
          <cell r="J3478" t="str">
            <v>A</v>
          </cell>
          <cell r="K3478" t="str">
            <v>S</v>
          </cell>
          <cell r="L3478">
            <v>147.5</v>
          </cell>
          <cell r="M3478">
            <v>0.31105125974876691</v>
          </cell>
          <cell r="N3478">
            <v>0</v>
          </cell>
          <cell r="O3478">
            <v>0.35356905784392223</v>
          </cell>
          <cell r="P3478">
            <v>0</v>
          </cell>
          <cell r="Q3478">
            <v>0</v>
          </cell>
          <cell r="R3478">
            <v>46.15</v>
          </cell>
        </row>
        <row r="3479">
          <cell r="E3479">
            <v>19300300005</v>
          </cell>
          <cell r="F3479" t="str">
            <v>F</v>
          </cell>
          <cell r="G3479">
            <v>5</v>
          </cell>
          <cell r="I3479" t="str">
            <v>Rio de Janeiro - Três Rios</v>
          </cell>
          <cell r="J3479" t="str">
            <v>A</v>
          </cell>
          <cell r="K3479" t="str">
            <v>S</v>
          </cell>
          <cell r="L3479">
            <v>133.19999999999999</v>
          </cell>
          <cell r="M3479">
            <v>0.31105125974876691</v>
          </cell>
          <cell r="N3479">
            <v>0</v>
          </cell>
          <cell r="O3479">
            <v>0.35356905784392223</v>
          </cell>
          <cell r="P3479">
            <v>0</v>
          </cell>
          <cell r="Q3479">
            <v>0</v>
          </cell>
          <cell r="R3479">
            <v>41.7</v>
          </cell>
        </row>
        <row r="3480">
          <cell r="G3480" t="str">
            <v>RJ</v>
          </cell>
          <cell r="H3480">
            <v>195</v>
          </cell>
          <cell r="I3480" t="str">
            <v>VIAÇÃO SANTA LUZIA LTDA.</v>
          </cell>
        </row>
        <row r="3481">
          <cell r="E3481">
            <v>19500100000</v>
          </cell>
          <cell r="F3481" t="str">
            <v>F</v>
          </cell>
          <cell r="G3481">
            <v>0</v>
          </cell>
          <cell r="H3481" t="str">
            <v>P460</v>
          </cell>
          <cell r="I3481" t="str">
            <v xml:space="preserve">Barra do Piraí - Querozene  </v>
          </cell>
          <cell r="J3481" t="str">
            <v>SA</v>
          </cell>
          <cell r="K3481" t="str">
            <v>O</v>
          </cell>
          <cell r="L3481">
            <v>11.3</v>
          </cell>
          <cell r="M3481">
            <v>0.2781022311681014</v>
          </cell>
          <cell r="N3481">
            <v>0</v>
          </cell>
          <cell r="O3481">
            <v>0.32064477933097385</v>
          </cell>
          <cell r="P3481">
            <v>0</v>
          </cell>
          <cell r="Q3481">
            <v>0</v>
          </cell>
          <cell r="R3481">
            <v>3.4</v>
          </cell>
        </row>
        <row r="3482">
          <cell r="E3482">
            <v>19500200000</v>
          </cell>
          <cell r="F3482" t="str">
            <v>F</v>
          </cell>
          <cell r="G3482">
            <v>0</v>
          </cell>
          <cell r="H3482" t="str">
            <v>P455</v>
          </cell>
          <cell r="I3482" t="str">
            <v xml:space="preserve">Barra do Piraí - Chalet </v>
          </cell>
          <cell r="J3482" t="str">
            <v>SA</v>
          </cell>
          <cell r="K3482" t="str">
            <v>O</v>
          </cell>
          <cell r="L3482">
            <v>11.3</v>
          </cell>
          <cell r="M3482">
            <v>0.2781022311681014</v>
          </cell>
          <cell r="N3482">
            <v>0</v>
          </cell>
          <cell r="O3482">
            <v>0.32064477933097385</v>
          </cell>
          <cell r="P3482">
            <v>0</v>
          </cell>
          <cell r="Q3482">
            <v>0</v>
          </cell>
          <cell r="R3482">
            <v>3.4</v>
          </cell>
        </row>
        <row r="3483">
          <cell r="G3483" t="str">
            <v>RJ</v>
          </cell>
          <cell r="H3483">
            <v>196</v>
          </cell>
          <cell r="I3483" t="str">
            <v>VIAÇÃO MONTES BRANCOS LTDA.</v>
          </cell>
        </row>
        <row r="3484">
          <cell r="E3484">
            <v>19600100000</v>
          </cell>
          <cell r="F3484" t="str">
            <v>F</v>
          </cell>
          <cell r="G3484">
            <v>0</v>
          </cell>
          <cell r="H3484" t="str">
            <v>B145</v>
          </cell>
          <cell r="I3484" t="str">
            <v xml:space="preserve">Cabo Frio - Saquarema </v>
          </cell>
          <cell r="J3484" t="str">
            <v>SA</v>
          </cell>
          <cell r="K3484" t="str">
            <v>O</v>
          </cell>
          <cell r="L3484">
            <v>19.100000000000001</v>
          </cell>
          <cell r="M3484">
            <v>0.2781022311681014</v>
          </cell>
          <cell r="N3484">
            <v>0</v>
          </cell>
          <cell r="O3484">
            <v>0.32064477933097385</v>
          </cell>
          <cell r="P3484">
            <v>0</v>
          </cell>
          <cell r="Q3484">
            <v>0</v>
          </cell>
          <cell r="R3484">
            <v>5.6</v>
          </cell>
        </row>
        <row r="3485">
          <cell r="E3485">
            <v>19600100100</v>
          </cell>
          <cell r="F3485" t="str">
            <v>F</v>
          </cell>
          <cell r="G3485">
            <v>0</v>
          </cell>
          <cell r="H3485" t="str">
            <v>B460</v>
          </cell>
          <cell r="I3485" t="str">
            <v xml:space="preserve">Cabo Frio - Bacaxá </v>
          </cell>
          <cell r="J3485" t="str">
            <v>SA</v>
          </cell>
          <cell r="K3485" t="str">
            <v>C</v>
          </cell>
          <cell r="L3485">
            <v>19.100000000000001</v>
          </cell>
          <cell r="M3485">
            <v>0.2781022311681014</v>
          </cell>
          <cell r="N3485">
            <v>0</v>
          </cell>
          <cell r="O3485">
            <v>0.32064477933097385</v>
          </cell>
          <cell r="P3485">
            <v>0</v>
          </cell>
          <cell r="Q3485">
            <v>0</v>
          </cell>
          <cell r="R3485">
            <v>5.6</v>
          </cell>
        </row>
        <row r="3486">
          <cell r="E3486">
            <v>19600100101</v>
          </cell>
          <cell r="F3486" t="str">
            <v>F</v>
          </cell>
          <cell r="G3486">
            <v>1</v>
          </cell>
          <cell r="I3486" t="str">
            <v>Cabo Frio - Silva Jardim</v>
          </cell>
          <cell r="K3486" t="str">
            <v>CH</v>
          </cell>
          <cell r="L3486">
            <v>19.100000000000001</v>
          </cell>
          <cell r="M3486">
            <v>0.2781022311681014</v>
          </cell>
          <cell r="O3486">
            <v>0.32064477933097385</v>
          </cell>
          <cell r="P3486">
            <v>0</v>
          </cell>
          <cell r="Q3486">
            <v>0</v>
          </cell>
          <cell r="R3486">
            <v>5.6</v>
          </cell>
        </row>
        <row r="3487">
          <cell r="E3487">
            <v>19600200000</v>
          </cell>
          <cell r="F3487" t="str">
            <v>F</v>
          </cell>
          <cell r="G3487">
            <v>0</v>
          </cell>
          <cell r="H3487" t="str">
            <v>B440</v>
          </cell>
          <cell r="I3487" t="str">
            <v>Cabo Frio - Sampaio Correa</v>
          </cell>
          <cell r="J3487" t="str">
            <v>SA</v>
          </cell>
          <cell r="K3487" t="str">
            <v>O</v>
          </cell>
          <cell r="L3487">
            <v>19.100000000000001</v>
          </cell>
          <cell r="M3487">
            <v>0.2781022311681014</v>
          </cell>
          <cell r="N3487">
            <v>0</v>
          </cell>
          <cell r="O3487">
            <v>0.32064477933097385</v>
          </cell>
          <cell r="P3487">
            <v>0</v>
          </cell>
          <cell r="Q3487">
            <v>0</v>
          </cell>
          <cell r="R3487">
            <v>5.6</v>
          </cell>
        </row>
        <row r="3488">
          <cell r="E3488">
            <v>19600200300</v>
          </cell>
          <cell r="F3488" t="str">
            <v>F</v>
          </cell>
          <cell r="G3488">
            <v>0</v>
          </cell>
          <cell r="H3488" t="str">
            <v>B147</v>
          </cell>
          <cell r="I3488" t="str">
            <v>Araruama - Cabo Frio</v>
          </cell>
          <cell r="J3488" t="str">
            <v>SA</v>
          </cell>
          <cell r="K3488" t="str">
            <v>C</v>
          </cell>
          <cell r="L3488">
            <v>19.100000000000001</v>
          </cell>
          <cell r="M3488">
            <v>0.2781022311681014</v>
          </cell>
          <cell r="N3488">
            <v>0</v>
          </cell>
          <cell r="O3488">
            <v>0.32064477933097385</v>
          </cell>
          <cell r="P3488">
            <v>0</v>
          </cell>
          <cell r="Q3488">
            <v>0</v>
          </cell>
          <cell r="R3488">
            <v>5.6</v>
          </cell>
        </row>
        <row r="3489">
          <cell r="E3489">
            <v>19600300000</v>
          </cell>
          <cell r="F3489" t="str">
            <v>F</v>
          </cell>
          <cell r="G3489">
            <v>0</v>
          </cell>
          <cell r="H3489" t="str">
            <v>B420</v>
          </cell>
          <cell r="I3489" t="str">
            <v xml:space="preserve">Cabo Frio - Praia do Sudoeste </v>
          </cell>
          <cell r="J3489" t="str">
            <v>SA</v>
          </cell>
          <cell r="K3489" t="str">
            <v>O</v>
          </cell>
          <cell r="L3489">
            <v>19.100000000000001</v>
          </cell>
          <cell r="M3489">
            <v>0.2781022311681014</v>
          </cell>
          <cell r="N3489">
            <v>0</v>
          </cell>
          <cell r="O3489">
            <v>0.32064477933097385</v>
          </cell>
          <cell r="P3489">
            <v>0</v>
          </cell>
          <cell r="Q3489">
            <v>0</v>
          </cell>
          <cell r="R3489">
            <v>5.6</v>
          </cell>
        </row>
        <row r="3490">
          <cell r="E3490">
            <v>19600400000</v>
          </cell>
          <cell r="F3490" t="str">
            <v>F</v>
          </cell>
          <cell r="G3490">
            <v>0</v>
          </cell>
          <cell r="H3490" t="str">
            <v>B410</v>
          </cell>
          <cell r="I3490" t="str">
            <v xml:space="preserve">Cabo Frio - Araçá </v>
          </cell>
          <cell r="J3490" t="str">
            <v>SA</v>
          </cell>
          <cell r="K3490" t="str">
            <v>O</v>
          </cell>
          <cell r="L3490">
            <v>19.100000000000001</v>
          </cell>
          <cell r="M3490">
            <v>0.2781022311681014</v>
          </cell>
          <cell r="N3490">
            <v>0</v>
          </cell>
          <cell r="O3490">
            <v>0.32064477933097385</v>
          </cell>
          <cell r="P3490">
            <v>0</v>
          </cell>
          <cell r="Q3490">
            <v>0</v>
          </cell>
          <cell r="R3490">
            <v>5.6</v>
          </cell>
        </row>
        <row r="3491">
          <cell r="E3491">
            <v>19600400100</v>
          </cell>
          <cell r="F3491" t="str">
            <v>F</v>
          </cell>
          <cell r="G3491">
            <v>0</v>
          </cell>
          <cell r="H3491" t="str">
            <v>B101</v>
          </cell>
          <cell r="I3491" t="str">
            <v xml:space="preserve">Cabo Frio - São Pedro da Aldeia  </v>
          </cell>
          <cell r="J3491" t="str">
            <v>SA</v>
          </cell>
          <cell r="K3491" t="str">
            <v>C</v>
          </cell>
          <cell r="L3491">
            <v>19.100000000000001</v>
          </cell>
          <cell r="M3491">
            <v>0.2781022311681014</v>
          </cell>
          <cell r="N3491">
            <v>0</v>
          </cell>
          <cell r="O3491">
            <v>0.32064477933097385</v>
          </cell>
          <cell r="P3491">
            <v>0</v>
          </cell>
          <cell r="Q3491">
            <v>0</v>
          </cell>
          <cell r="R3491">
            <v>5.6</v>
          </cell>
        </row>
        <row r="3492">
          <cell r="E3492">
            <v>19600500000</v>
          </cell>
          <cell r="F3492" t="str">
            <v>F</v>
          </cell>
          <cell r="G3492">
            <v>0</v>
          </cell>
          <cell r="H3492" t="str">
            <v>B125</v>
          </cell>
          <cell r="I3492" t="str">
            <v xml:space="preserve">Cabo Frio - Cabo Frio (Circular - via Baixo Grande) </v>
          </cell>
          <cell r="J3492" t="str">
            <v>SA</v>
          </cell>
          <cell r="K3492" t="str">
            <v>O</v>
          </cell>
          <cell r="L3492">
            <v>19.100000000000001</v>
          </cell>
          <cell r="M3492">
            <v>0.2781022311681014</v>
          </cell>
          <cell r="N3492">
            <v>0</v>
          </cell>
          <cell r="O3492">
            <v>0.32064477933097385</v>
          </cell>
          <cell r="P3492">
            <v>0</v>
          </cell>
          <cell r="Q3492">
            <v>0</v>
          </cell>
          <cell r="R3492">
            <v>5.6</v>
          </cell>
        </row>
        <row r="3493">
          <cell r="E3493">
            <v>19600600000</v>
          </cell>
          <cell r="F3493" t="str">
            <v>F</v>
          </cell>
          <cell r="G3493">
            <v>0</v>
          </cell>
          <cell r="H3493" t="str">
            <v>B405</v>
          </cell>
          <cell r="I3493" t="str">
            <v xml:space="preserve">Cabo Frio - Iguaba Grande (via Flexeira) </v>
          </cell>
          <cell r="J3493" t="str">
            <v>SA</v>
          </cell>
          <cell r="K3493" t="str">
            <v>O</v>
          </cell>
          <cell r="L3493">
            <v>19.100000000000001</v>
          </cell>
          <cell r="M3493">
            <v>0.2781022311681014</v>
          </cell>
          <cell r="N3493">
            <v>0</v>
          </cell>
          <cell r="O3493">
            <v>0.32064477933097385</v>
          </cell>
          <cell r="P3493">
            <v>0</v>
          </cell>
          <cell r="Q3493">
            <v>0</v>
          </cell>
          <cell r="R3493">
            <v>5.6</v>
          </cell>
        </row>
        <row r="3494">
          <cell r="E3494">
            <v>19600700000</v>
          </cell>
          <cell r="F3494" t="str">
            <v>F</v>
          </cell>
          <cell r="G3494">
            <v>0</v>
          </cell>
          <cell r="H3494" t="str">
            <v>B400</v>
          </cell>
          <cell r="I3494" t="str">
            <v xml:space="preserve">Cabo Frio - São Vicente de Paula (via Morro Velho) </v>
          </cell>
          <cell r="J3494" t="str">
            <v>SA</v>
          </cell>
          <cell r="K3494" t="str">
            <v>O</v>
          </cell>
          <cell r="L3494">
            <v>19.100000000000001</v>
          </cell>
          <cell r="M3494">
            <v>0.2781022311681014</v>
          </cell>
          <cell r="N3494">
            <v>0</v>
          </cell>
          <cell r="O3494">
            <v>0.32064477933097385</v>
          </cell>
          <cell r="P3494">
            <v>0</v>
          </cell>
          <cell r="Q3494">
            <v>0</v>
          </cell>
          <cell r="R3494">
            <v>5.6</v>
          </cell>
        </row>
        <row r="3495">
          <cell r="E3495">
            <v>19600700100</v>
          </cell>
          <cell r="F3495" t="str">
            <v>F</v>
          </cell>
          <cell r="G3495">
            <v>0</v>
          </cell>
          <cell r="H3495" t="str">
            <v>B436</v>
          </cell>
          <cell r="I3495" t="str">
            <v>Cabo Frio - São Vicente de Paula (via Cruz e Posse)</v>
          </cell>
          <cell r="J3495" t="str">
            <v>SA</v>
          </cell>
          <cell r="K3495" t="str">
            <v>C</v>
          </cell>
          <cell r="L3495">
            <v>19.100000000000001</v>
          </cell>
          <cell r="M3495">
            <v>0.2781022311681014</v>
          </cell>
          <cell r="N3495">
            <v>0</v>
          </cell>
          <cell r="O3495">
            <v>0.32064477933097385</v>
          </cell>
          <cell r="P3495">
            <v>0</v>
          </cell>
          <cell r="Q3495">
            <v>0</v>
          </cell>
          <cell r="R3495">
            <v>5.6</v>
          </cell>
        </row>
        <row r="3496">
          <cell r="E3496">
            <v>19600800000</v>
          </cell>
          <cell r="F3496" t="str">
            <v>F</v>
          </cell>
          <cell r="G3496">
            <v>0</v>
          </cell>
          <cell r="H3496" t="str">
            <v>B480</v>
          </cell>
          <cell r="I3496" t="str">
            <v xml:space="preserve">Cabo Frio - Retiro   </v>
          </cell>
          <cell r="J3496" t="str">
            <v>SA</v>
          </cell>
          <cell r="K3496" t="str">
            <v>O</v>
          </cell>
          <cell r="L3496">
            <v>19.100000000000001</v>
          </cell>
          <cell r="M3496">
            <v>0.2781022311681014</v>
          </cell>
          <cell r="N3496">
            <v>0</v>
          </cell>
          <cell r="O3496">
            <v>0.32064477933097385</v>
          </cell>
          <cell r="P3496">
            <v>0</v>
          </cell>
          <cell r="Q3496">
            <v>0</v>
          </cell>
          <cell r="R3496">
            <v>5.6</v>
          </cell>
        </row>
        <row r="3497">
          <cell r="E3497">
            <v>19600900000</v>
          </cell>
          <cell r="F3497" t="str">
            <v>F</v>
          </cell>
          <cell r="G3497">
            <v>0</v>
          </cell>
          <cell r="H3497" t="str">
            <v>B490</v>
          </cell>
          <cell r="I3497" t="str">
            <v>Cabo Frio - Jardim Esperança (v. S. Cristóvão e Porto do Carro)</v>
          </cell>
          <cell r="J3497" t="str">
            <v>SA</v>
          </cell>
          <cell r="K3497" t="str">
            <v>O</v>
          </cell>
          <cell r="L3497">
            <v>19.100000000000001</v>
          </cell>
          <cell r="M3497">
            <v>0.2781022311681014</v>
          </cell>
          <cell r="N3497">
            <v>0</v>
          </cell>
          <cell r="O3497">
            <v>0.32064477933097385</v>
          </cell>
          <cell r="P3497">
            <v>0</v>
          </cell>
          <cell r="Q3497">
            <v>0</v>
          </cell>
          <cell r="R3497">
            <v>5.6</v>
          </cell>
        </row>
        <row r="3498">
          <cell r="E3498">
            <v>19601000000</v>
          </cell>
          <cell r="F3498" t="str">
            <v>F</v>
          </cell>
          <cell r="G3498">
            <v>0</v>
          </cell>
          <cell r="H3498" t="str">
            <v>B180</v>
          </cell>
          <cell r="I3498" t="str">
            <v>Araruama - Silva Jardim (via São Vicente de Paula)</v>
          </cell>
          <cell r="J3498" t="str">
            <v>SA</v>
          </cell>
          <cell r="K3498" t="str">
            <v>Req.</v>
          </cell>
          <cell r="L3498">
            <v>19.100000000000001</v>
          </cell>
          <cell r="M3498">
            <v>0.2781022311681014</v>
          </cell>
          <cell r="N3498">
            <v>0</v>
          </cell>
          <cell r="O3498">
            <v>0.32064477933097385</v>
          </cell>
          <cell r="P3498">
            <v>0</v>
          </cell>
          <cell r="Q3498">
            <v>0</v>
          </cell>
          <cell r="R3498">
            <v>5.6</v>
          </cell>
        </row>
        <row r="3499">
          <cell r="E3499">
            <v>19601000001</v>
          </cell>
          <cell r="F3499" t="str">
            <v>F</v>
          </cell>
          <cell r="G3499">
            <v>1</v>
          </cell>
          <cell r="I3499" t="str">
            <v>Cabo Frio - Silva Jardim</v>
          </cell>
          <cell r="K3499" t="str">
            <v>CH</v>
          </cell>
          <cell r="L3499">
            <v>19.100000000000001</v>
          </cell>
          <cell r="M3499">
            <v>0.2781022311681014</v>
          </cell>
          <cell r="O3499">
            <v>0.32064477933097385</v>
          </cell>
          <cell r="P3499">
            <v>0</v>
          </cell>
          <cell r="Q3499">
            <v>0</v>
          </cell>
          <cell r="R3499">
            <v>5.6</v>
          </cell>
        </row>
        <row r="3500">
          <cell r="E3500">
            <v>19601100000</v>
          </cell>
          <cell r="F3500" t="str">
            <v>F</v>
          </cell>
          <cell r="G3500">
            <v>0</v>
          </cell>
          <cell r="H3500" t="str">
            <v>B160</v>
          </cell>
          <cell r="I3500" t="str">
            <v>Cabo Frio - Armação dos Búzios (Direta)</v>
          </cell>
          <cell r="J3500" t="str">
            <v>SA</v>
          </cell>
          <cell r="K3500" t="str">
            <v>O</v>
          </cell>
          <cell r="L3500">
            <v>19.100000000000001</v>
          </cell>
          <cell r="M3500">
            <v>0.2781022311681014</v>
          </cell>
          <cell r="N3500">
            <v>0</v>
          </cell>
          <cell r="O3500">
            <v>0.32064477933097385</v>
          </cell>
          <cell r="P3500">
            <v>0</v>
          </cell>
          <cell r="Q3500">
            <v>0</v>
          </cell>
          <cell r="R3500">
            <v>5.6</v>
          </cell>
        </row>
        <row r="3501">
          <cell r="E3501">
            <v>19601200000</v>
          </cell>
          <cell r="F3501" t="str">
            <v>F</v>
          </cell>
          <cell r="G3501">
            <v>0</v>
          </cell>
          <cell r="H3501" t="str">
            <v>B165</v>
          </cell>
          <cell r="I3501" t="str">
            <v>Cabo Frio - Armação dos Búzios (via Guriri)</v>
          </cell>
          <cell r="J3501" t="str">
            <v>SA</v>
          </cell>
          <cell r="K3501" t="str">
            <v>O</v>
          </cell>
          <cell r="L3501">
            <v>19.100000000000001</v>
          </cell>
          <cell r="M3501">
            <v>0.2781022311681014</v>
          </cell>
          <cell r="N3501">
            <v>0</v>
          </cell>
          <cell r="O3501">
            <v>0.32064477933097385</v>
          </cell>
          <cell r="Q3501">
            <v>0</v>
          </cell>
          <cell r="R3501">
            <v>5.6</v>
          </cell>
        </row>
        <row r="3502">
          <cell r="E3502">
            <v>19601300000</v>
          </cell>
          <cell r="F3502" t="str">
            <v>F</v>
          </cell>
          <cell r="G3502">
            <v>0</v>
          </cell>
          <cell r="H3502" t="str">
            <v>B500</v>
          </cell>
          <cell r="I3502" t="str">
            <v>Cabo Frio - Raza (via Baía Formosa)</v>
          </cell>
          <cell r="J3502" t="str">
            <v>SA</v>
          </cell>
          <cell r="K3502" t="str">
            <v>O</v>
          </cell>
          <cell r="L3502">
            <v>19.100000000000001</v>
          </cell>
          <cell r="M3502">
            <v>0.2781022311681014</v>
          </cell>
          <cell r="N3502">
            <v>0</v>
          </cell>
          <cell r="O3502">
            <v>0.32064477933097385</v>
          </cell>
          <cell r="Q3502">
            <v>0</v>
          </cell>
          <cell r="R3502">
            <v>5.6</v>
          </cell>
        </row>
        <row r="3503">
          <cell r="E3503">
            <v>19601400000</v>
          </cell>
          <cell r="F3503" t="str">
            <v>F</v>
          </cell>
          <cell r="G3503">
            <v>0</v>
          </cell>
          <cell r="H3503" t="str">
            <v>B510</v>
          </cell>
          <cell r="I3503" t="str">
            <v>Cabo Frio - Saco Fora</v>
          </cell>
          <cell r="J3503" t="str">
            <v>SA</v>
          </cell>
          <cell r="K3503" t="str">
            <v>O</v>
          </cell>
          <cell r="L3503">
            <v>19.100000000000001</v>
          </cell>
          <cell r="M3503">
            <v>0.2781022311681014</v>
          </cell>
          <cell r="N3503">
            <v>0</v>
          </cell>
          <cell r="O3503">
            <v>0.32064477933097385</v>
          </cell>
          <cell r="Q3503">
            <v>0</v>
          </cell>
          <cell r="R3503">
            <v>5.6</v>
          </cell>
        </row>
        <row r="3504">
          <cell r="G3504" t="str">
            <v>RJ</v>
          </cell>
          <cell r="H3504">
            <v>200</v>
          </cell>
          <cell r="I3504" t="str">
            <v>VIAÇÃO SÃO JOSÉ LTDA.</v>
          </cell>
        </row>
        <row r="3505">
          <cell r="E3505">
            <v>17300300000</v>
          </cell>
          <cell r="F3505" t="str">
            <v>D</v>
          </cell>
          <cell r="G3505">
            <v>0</v>
          </cell>
          <cell r="H3505" t="str">
            <v>520B</v>
          </cell>
          <cell r="I3505" t="str">
            <v>São Francisco - Central</v>
          </cell>
          <cell r="J3505" t="str">
            <v>SA</v>
          </cell>
          <cell r="K3505" t="str">
            <v>O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  <cell r="P3505">
            <v>0.5</v>
          </cell>
          <cell r="Q3505">
            <v>15.839268481438658</v>
          </cell>
          <cell r="R3505">
            <v>8.1999999999999993</v>
          </cell>
        </row>
        <row r="3506">
          <cell r="E3506">
            <v>17300400000</v>
          </cell>
          <cell r="F3506" t="str">
            <v>D</v>
          </cell>
          <cell r="G3506">
            <v>0</v>
          </cell>
          <cell r="H3506" t="str">
            <v>518B</v>
          </cell>
          <cell r="I3506" t="str">
            <v>Heliópolis - Central (via Andrade Araújo)</v>
          </cell>
          <cell r="J3506" t="str">
            <v>SA</v>
          </cell>
          <cell r="K3506" t="str">
            <v>O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  <cell r="P3506">
            <v>0.5</v>
          </cell>
          <cell r="Q3506">
            <v>15.839268481438658</v>
          </cell>
          <cell r="R3506">
            <v>8.1999999999999993</v>
          </cell>
        </row>
        <row r="3507">
          <cell r="E3507">
            <v>17300400100</v>
          </cell>
          <cell r="F3507" t="str">
            <v>D</v>
          </cell>
          <cell r="G3507">
            <v>0</v>
          </cell>
          <cell r="H3507" t="str">
            <v>524B</v>
          </cell>
          <cell r="I3507" t="str">
            <v>Nova Aurora - Central (via Heliópolis)</v>
          </cell>
          <cell r="J3507" t="str">
            <v>SA</v>
          </cell>
          <cell r="K3507" t="str">
            <v>C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  <cell r="P3507">
            <v>0.5</v>
          </cell>
          <cell r="Q3507">
            <v>15.839268481438658</v>
          </cell>
          <cell r="R3507">
            <v>8.1999999999999993</v>
          </cell>
        </row>
        <row r="3508">
          <cell r="E3508">
            <v>17300400200</v>
          </cell>
          <cell r="F3508" t="str">
            <v>D</v>
          </cell>
          <cell r="G3508">
            <v>0</v>
          </cell>
          <cell r="H3508" t="str">
            <v>526B</v>
          </cell>
          <cell r="I3508" t="str">
            <v>Itaipu - Central</v>
          </cell>
          <cell r="J3508" t="str">
            <v>SA</v>
          </cell>
          <cell r="K3508" t="str">
            <v>C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0.5</v>
          </cell>
          <cell r="Q3508">
            <v>15.839268481438658</v>
          </cell>
          <cell r="R3508">
            <v>8.1999999999999993</v>
          </cell>
        </row>
        <row r="3509">
          <cell r="E3509">
            <v>17300400300</v>
          </cell>
          <cell r="F3509" t="str">
            <v>D</v>
          </cell>
          <cell r="G3509">
            <v>0</v>
          </cell>
          <cell r="H3509" t="str">
            <v>528B</v>
          </cell>
          <cell r="I3509" t="str">
            <v>Heliópolis - Praça Mauá</v>
          </cell>
          <cell r="J3509" t="str">
            <v>SAC</v>
          </cell>
          <cell r="K3509" t="str">
            <v>C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0.5</v>
          </cell>
          <cell r="Q3509">
            <v>15.839268481438658</v>
          </cell>
          <cell r="R3509">
            <v>8.1999999999999993</v>
          </cell>
        </row>
        <row r="3510">
          <cell r="E3510">
            <v>17300400400</v>
          </cell>
          <cell r="F3510" t="str">
            <v>D</v>
          </cell>
          <cell r="G3510">
            <v>0</v>
          </cell>
          <cell r="H3510" t="str">
            <v>1518B</v>
          </cell>
          <cell r="I3510" t="str">
            <v>Heliópolis - Central</v>
          </cell>
          <cell r="J3510" t="str">
            <v>A</v>
          </cell>
          <cell r="K3510" t="str">
            <v>C</v>
          </cell>
          <cell r="L3510">
            <v>0</v>
          </cell>
          <cell r="M3510">
            <v>0</v>
          </cell>
          <cell r="N3510">
            <v>0</v>
          </cell>
          <cell r="O3510">
            <v>0</v>
          </cell>
          <cell r="P3510">
            <v>8.5000000000000006E-2</v>
          </cell>
          <cell r="Q3510">
            <v>111.87600315783938</v>
          </cell>
          <cell r="R3510">
            <v>11.75</v>
          </cell>
        </row>
        <row r="3511">
          <cell r="E3511">
            <v>20000100000</v>
          </cell>
          <cell r="F3511" t="str">
            <v>D</v>
          </cell>
          <cell r="G3511">
            <v>0</v>
          </cell>
          <cell r="H3511" t="str">
            <v>147I</v>
          </cell>
          <cell r="I3511" t="str">
            <v>Nova Iguaçu - Pavuna</v>
          </cell>
          <cell r="J3511" t="str">
            <v>SA</v>
          </cell>
          <cell r="K3511" t="str">
            <v>O</v>
          </cell>
          <cell r="L3511">
            <v>0</v>
          </cell>
          <cell r="M3511">
            <v>0</v>
          </cell>
          <cell r="N3511">
            <v>0</v>
          </cell>
          <cell r="O3511">
            <v>0</v>
          </cell>
          <cell r="P3511">
            <v>0.23499999999999999</v>
          </cell>
          <cell r="Q3511">
            <v>15.839268481438658</v>
          </cell>
          <cell r="R3511">
            <v>4</v>
          </cell>
        </row>
        <row r="3512">
          <cell r="E3512">
            <v>20000100100</v>
          </cell>
          <cell r="F3512" t="str">
            <v>D</v>
          </cell>
          <cell r="G3512">
            <v>0</v>
          </cell>
          <cell r="H3512" t="str">
            <v>561I</v>
          </cell>
          <cell r="I3512" t="str">
            <v>Santa Rita - Pavuna (via Ponto Chic)</v>
          </cell>
          <cell r="J3512" t="str">
            <v>SA</v>
          </cell>
          <cell r="K3512" t="str">
            <v>C</v>
          </cell>
          <cell r="L3512">
            <v>0</v>
          </cell>
          <cell r="M3512">
            <v>0</v>
          </cell>
          <cell r="N3512">
            <v>0</v>
          </cell>
          <cell r="O3512">
            <v>0</v>
          </cell>
          <cell r="P3512">
            <v>0.23499999999999999</v>
          </cell>
          <cell r="Q3512">
            <v>15.839268481438658</v>
          </cell>
          <cell r="R3512">
            <v>4</v>
          </cell>
        </row>
        <row r="3513">
          <cell r="E3513">
            <v>20000100200</v>
          </cell>
          <cell r="F3513" t="str">
            <v>D</v>
          </cell>
          <cell r="G3513">
            <v>0</v>
          </cell>
          <cell r="H3513" t="str">
            <v>541I</v>
          </cell>
          <cell r="I3513" t="str">
            <v>Nova Iguaçu - Pavuna (via Via Light)</v>
          </cell>
          <cell r="J3513" t="str">
            <v>SAC</v>
          </cell>
          <cell r="K3513" t="str">
            <v>C</v>
          </cell>
          <cell r="L3513">
            <v>0</v>
          </cell>
          <cell r="M3513">
            <v>0</v>
          </cell>
          <cell r="N3513">
            <v>0</v>
          </cell>
          <cell r="O3513">
            <v>0</v>
          </cell>
          <cell r="P3513">
            <v>0.23499999999999999</v>
          </cell>
          <cell r="Q3513">
            <v>15.839268481438658</v>
          </cell>
          <cell r="R3513">
            <v>4</v>
          </cell>
        </row>
        <row r="3514">
          <cell r="E3514">
            <v>20000200000</v>
          </cell>
          <cell r="F3514" t="str">
            <v>D</v>
          </cell>
          <cell r="G3514">
            <v>0</v>
          </cell>
          <cell r="H3514" t="str">
            <v>553I</v>
          </cell>
          <cell r="I3514" t="str">
            <v>Bairro Santa Maria - Pavuna</v>
          </cell>
          <cell r="J3514" t="str">
            <v>SA</v>
          </cell>
          <cell r="K3514" t="str">
            <v>O</v>
          </cell>
          <cell r="L3514">
            <v>0</v>
          </cell>
          <cell r="M3514">
            <v>0</v>
          </cell>
          <cell r="N3514">
            <v>0</v>
          </cell>
          <cell r="O3514">
            <v>0</v>
          </cell>
          <cell r="P3514">
            <v>0.23499999999999999</v>
          </cell>
          <cell r="Q3514">
            <v>15.839268481438658</v>
          </cell>
          <cell r="R3514">
            <v>4</v>
          </cell>
        </row>
        <row r="3515">
          <cell r="E3515">
            <v>20000200100</v>
          </cell>
          <cell r="F3515" t="str">
            <v>D</v>
          </cell>
          <cell r="G3515">
            <v>0</v>
          </cell>
          <cell r="H3515" t="str">
            <v>552I</v>
          </cell>
          <cell r="I3515" t="str">
            <v>Bairro Santa Maria - Pavuna (via Gogó da Ema)</v>
          </cell>
          <cell r="J3515" t="str">
            <v>SA</v>
          </cell>
          <cell r="K3515" t="str">
            <v>C</v>
          </cell>
          <cell r="L3515">
            <v>0</v>
          </cell>
          <cell r="M3515">
            <v>0</v>
          </cell>
          <cell r="N3515">
            <v>0</v>
          </cell>
          <cell r="O3515">
            <v>0</v>
          </cell>
          <cell r="P3515">
            <v>0.23499999999999999</v>
          </cell>
          <cell r="Q3515">
            <v>15.839268481438658</v>
          </cell>
          <cell r="R3515">
            <v>4</v>
          </cell>
        </row>
        <row r="3516">
          <cell r="E3516">
            <v>20000300000</v>
          </cell>
          <cell r="F3516" t="str">
            <v>D</v>
          </cell>
          <cell r="G3516">
            <v>0</v>
          </cell>
          <cell r="H3516" t="str">
            <v>550I</v>
          </cell>
          <cell r="I3516" t="str">
            <v>Belford Roxo - Ponto Chic</v>
          </cell>
          <cell r="J3516" t="str">
            <v>SA</v>
          </cell>
          <cell r="K3516" t="str">
            <v>O</v>
          </cell>
          <cell r="L3516">
            <v>0</v>
          </cell>
          <cell r="M3516">
            <v>0</v>
          </cell>
          <cell r="N3516">
            <v>0</v>
          </cell>
          <cell r="O3516">
            <v>0</v>
          </cell>
          <cell r="P3516">
            <v>0.23499999999999999</v>
          </cell>
          <cell r="Q3516">
            <v>15.839268481438658</v>
          </cell>
          <cell r="R3516">
            <v>4</v>
          </cell>
        </row>
        <row r="3517">
          <cell r="E3517">
            <v>20000300100</v>
          </cell>
          <cell r="F3517" t="str">
            <v>D</v>
          </cell>
          <cell r="G3517">
            <v>0</v>
          </cell>
          <cell r="H3517" t="str">
            <v>714I</v>
          </cell>
          <cell r="I3517" t="str">
            <v>Ponto Chic - Barro Vermelho</v>
          </cell>
          <cell r="J3517" t="str">
            <v>SA</v>
          </cell>
          <cell r="K3517" t="str">
            <v>C</v>
          </cell>
          <cell r="L3517">
            <v>0</v>
          </cell>
          <cell r="M3517">
            <v>0</v>
          </cell>
          <cell r="N3517">
            <v>0</v>
          </cell>
          <cell r="O3517">
            <v>0</v>
          </cell>
          <cell r="P3517">
            <v>0.23499999999999999</v>
          </cell>
          <cell r="Q3517">
            <v>15.839268481438658</v>
          </cell>
          <cell r="R3517">
            <v>4</v>
          </cell>
        </row>
        <row r="3518">
          <cell r="E3518">
            <v>20000400000</v>
          </cell>
          <cell r="F3518" t="str">
            <v>D</v>
          </cell>
          <cell r="G3518">
            <v>0</v>
          </cell>
          <cell r="H3518" t="str">
            <v>160I</v>
          </cell>
          <cell r="I3518" t="str">
            <v>Nova Iguaçu - Belford Roxo (via Manhoso)</v>
          </cell>
          <cell r="J3518" t="str">
            <v>SA</v>
          </cell>
          <cell r="K3518" t="str">
            <v>O</v>
          </cell>
          <cell r="L3518">
            <v>0</v>
          </cell>
          <cell r="M3518">
            <v>0</v>
          </cell>
          <cell r="N3518">
            <v>0</v>
          </cell>
          <cell r="O3518">
            <v>0</v>
          </cell>
          <cell r="P3518">
            <v>0.23499999999999999</v>
          </cell>
          <cell r="Q3518">
            <v>15.839268481438658</v>
          </cell>
          <cell r="R3518">
            <v>4</v>
          </cell>
        </row>
        <row r="3519">
          <cell r="E3519">
            <v>20000500000</v>
          </cell>
          <cell r="F3519" t="str">
            <v>D</v>
          </cell>
          <cell r="G3519">
            <v>0</v>
          </cell>
          <cell r="H3519" t="str">
            <v>190I</v>
          </cell>
          <cell r="I3519" t="str">
            <v>Nova Iguaçu - Belford Roxo (via Prata)</v>
          </cell>
          <cell r="J3519" t="str">
            <v>SA</v>
          </cell>
          <cell r="K3519" t="str">
            <v>O</v>
          </cell>
          <cell r="L3519">
            <v>0</v>
          </cell>
          <cell r="M3519">
            <v>0</v>
          </cell>
          <cell r="N3519">
            <v>0</v>
          </cell>
          <cell r="O3519">
            <v>0</v>
          </cell>
          <cell r="P3519">
            <v>0.23499999999999999</v>
          </cell>
          <cell r="Q3519">
            <v>15.839268481438658</v>
          </cell>
          <cell r="R3519">
            <v>4</v>
          </cell>
        </row>
        <row r="3520">
          <cell r="G3520" t="str">
            <v>RJ</v>
          </cell>
          <cell r="H3520">
            <v>202</v>
          </cell>
          <cell r="I3520" t="str">
            <v>VIAÇÃO SUL FLUMINENSE TRANSPORTES TURISMO LTDA.</v>
          </cell>
        </row>
        <row r="3521">
          <cell r="E3521">
            <v>20200100000</v>
          </cell>
          <cell r="F3521" t="str">
            <v>F</v>
          </cell>
          <cell r="G3521">
            <v>0</v>
          </cell>
          <cell r="H3521" t="str">
            <v>P735</v>
          </cell>
          <cell r="I3521" t="str">
            <v>Jardim Amália(VR) - Santa Clara(BM) (v.Rua 33 e v.São Pedro)</v>
          </cell>
          <cell r="J3521" t="str">
            <v>SA</v>
          </cell>
          <cell r="K3521" t="str">
            <v>Req.</v>
          </cell>
          <cell r="L3521">
            <v>0</v>
          </cell>
          <cell r="M3521">
            <v>0</v>
          </cell>
          <cell r="N3521">
            <v>0</v>
          </cell>
          <cell r="O3521">
            <v>0</v>
          </cell>
          <cell r="P3521">
            <v>1.9900000000000001E-2</v>
          </cell>
          <cell r="Q3521">
            <v>253.84982359851278</v>
          </cell>
          <cell r="R3521">
            <v>5.35</v>
          </cell>
        </row>
        <row r="3522">
          <cell r="E3522">
            <v>20200200000</v>
          </cell>
          <cell r="F3522" t="str">
            <v>F</v>
          </cell>
          <cell r="G3522">
            <v>0</v>
          </cell>
          <cell r="H3522" t="str">
            <v>P200</v>
          </cell>
          <cell r="I3522" t="str">
            <v>Barra Mansa - Volta Redonda (via Retiro)</v>
          </cell>
          <cell r="J3522" t="str">
            <v>SA</v>
          </cell>
          <cell r="K3522" t="str">
            <v>O</v>
          </cell>
          <cell r="L3522">
            <v>0</v>
          </cell>
          <cell r="M3522">
            <v>0</v>
          </cell>
          <cell r="N3522">
            <v>0</v>
          </cell>
          <cell r="O3522">
            <v>0</v>
          </cell>
          <cell r="P3522">
            <v>1.6400000000000001E-2</v>
          </cell>
          <cell r="Q3522">
            <v>253.84982359851278</v>
          </cell>
          <cell r="R3522">
            <v>4.45</v>
          </cell>
        </row>
        <row r="3523">
          <cell r="E3523">
            <v>20200200100</v>
          </cell>
          <cell r="F3523" t="str">
            <v>F</v>
          </cell>
          <cell r="G3523">
            <v>0</v>
          </cell>
          <cell r="H3523" t="str">
            <v>P207</v>
          </cell>
          <cell r="I3523" t="str">
            <v>Barra Mansa - Volta Redonda (via Jardim Amália)</v>
          </cell>
          <cell r="J3523" t="str">
            <v>SA</v>
          </cell>
          <cell r="K3523" t="str">
            <v>C</v>
          </cell>
          <cell r="L3523">
            <v>0</v>
          </cell>
          <cell r="M3523">
            <v>0</v>
          </cell>
          <cell r="N3523">
            <v>0</v>
          </cell>
          <cell r="O3523">
            <v>0</v>
          </cell>
          <cell r="P3523">
            <v>1.6400000000000001E-2</v>
          </cell>
          <cell r="Q3523">
            <v>253.84982359851278</v>
          </cell>
          <cell r="R3523">
            <v>4.45</v>
          </cell>
        </row>
        <row r="3524">
          <cell r="E3524">
            <v>20200300000</v>
          </cell>
          <cell r="F3524" t="str">
            <v>F</v>
          </cell>
          <cell r="G3524">
            <v>0</v>
          </cell>
          <cell r="H3524" t="str">
            <v>P730</v>
          </cell>
          <cell r="I3524" t="str">
            <v>Vila Maria - Santo Agostinho (via Volta Redonda)</v>
          </cell>
          <cell r="J3524" t="str">
            <v>SA</v>
          </cell>
          <cell r="K3524" t="str">
            <v>O</v>
          </cell>
          <cell r="L3524">
            <v>0</v>
          </cell>
          <cell r="M3524">
            <v>0</v>
          </cell>
          <cell r="N3524">
            <v>0</v>
          </cell>
          <cell r="O3524">
            <v>0</v>
          </cell>
          <cell r="P3524">
            <v>1.9900000000000001E-2</v>
          </cell>
          <cell r="Q3524">
            <v>253.84982359851278</v>
          </cell>
          <cell r="R3524">
            <v>5.35</v>
          </cell>
        </row>
        <row r="3525">
          <cell r="E3525">
            <v>20200400000</v>
          </cell>
          <cell r="F3525" t="str">
            <v>F</v>
          </cell>
          <cell r="G3525">
            <v>0</v>
          </cell>
          <cell r="H3525" t="str">
            <v>P195</v>
          </cell>
          <cell r="I3525" t="str">
            <v>Barra Mansa - Volta Redonda (via Rua 14)</v>
          </cell>
          <cell r="J3525" t="str">
            <v>SA</v>
          </cell>
          <cell r="K3525" t="str">
            <v>O</v>
          </cell>
          <cell r="L3525">
            <v>0</v>
          </cell>
          <cell r="M3525">
            <v>0</v>
          </cell>
          <cell r="N3525">
            <v>0</v>
          </cell>
          <cell r="O3525">
            <v>0</v>
          </cell>
          <cell r="P3525">
            <v>1.6400000000000001E-2</v>
          </cell>
          <cell r="Q3525">
            <v>253.84982359851278</v>
          </cell>
          <cell r="R3525">
            <v>4.45</v>
          </cell>
        </row>
        <row r="3526">
          <cell r="E3526">
            <v>20200500000</v>
          </cell>
          <cell r="F3526" t="str">
            <v>F</v>
          </cell>
          <cell r="G3526">
            <v>0</v>
          </cell>
          <cell r="H3526" t="str">
            <v>P190</v>
          </cell>
          <cell r="I3526" t="str">
            <v>Barra Mansa - Volta Redonda (via Rua 33)</v>
          </cell>
          <cell r="J3526" t="str">
            <v>SA</v>
          </cell>
          <cell r="K3526" t="str">
            <v>O</v>
          </cell>
          <cell r="L3526">
            <v>0</v>
          </cell>
          <cell r="M3526">
            <v>0</v>
          </cell>
          <cell r="N3526">
            <v>0</v>
          </cell>
          <cell r="O3526">
            <v>0</v>
          </cell>
          <cell r="P3526">
            <v>1.6400000000000001E-2</v>
          </cell>
          <cell r="Q3526">
            <v>253.84982359851278</v>
          </cell>
          <cell r="R3526">
            <v>4.45</v>
          </cell>
        </row>
        <row r="3527">
          <cell r="E3527">
            <v>20200600000</v>
          </cell>
          <cell r="F3527" t="str">
            <v>F</v>
          </cell>
          <cell r="G3527">
            <v>0</v>
          </cell>
          <cell r="I3527" t="str">
            <v>Santa Isabel do Rio Preto - Barra Mansa (via Volta Redonda)</v>
          </cell>
          <cell r="J3527" t="str">
            <v>SA</v>
          </cell>
          <cell r="K3527" t="str">
            <v>Req.</v>
          </cell>
          <cell r="L3527">
            <v>32.9</v>
          </cell>
          <cell r="M3527">
            <v>0.2781022311681014</v>
          </cell>
          <cell r="N3527">
            <v>0</v>
          </cell>
          <cell r="O3527">
            <v>0.32064477933097385</v>
          </cell>
          <cell r="P3527">
            <v>0</v>
          </cell>
          <cell r="Q3527">
            <v>0</v>
          </cell>
          <cell r="R3527">
            <v>9.4499999999999993</v>
          </cell>
        </row>
        <row r="3528">
          <cell r="E3528">
            <v>20200600001</v>
          </cell>
          <cell r="F3528" t="str">
            <v>F</v>
          </cell>
          <cell r="G3528">
            <v>1</v>
          </cell>
          <cell r="I3528" t="str">
            <v>Amparo - Volta Redonda</v>
          </cell>
          <cell r="J3528" t="str">
            <v>SA</v>
          </cell>
          <cell r="K3528" t="str">
            <v>S</v>
          </cell>
          <cell r="L3528">
            <v>16.100000000000001</v>
          </cell>
          <cell r="M3528">
            <v>0.2781022311681014</v>
          </cell>
          <cell r="N3528">
            <v>0</v>
          </cell>
          <cell r="O3528">
            <v>0.32064477933097385</v>
          </cell>
          <cell r="P3528">
            <v>0</v>
          </cell>
          <cell r="Q3528">
            <v>0</v>
          </cell>
          <cell r="R3528">
            <v>4.75</v>
          </cell>
        </row>
        <row r="3529">
          <cell r="E3529">
            <v>20200600002</v>
          </cell>
          <cell r="F3529" t="str">
            <v>F</v>
          </cell>
          <cell r="G3529">
            <v>2</v>
          </cell>
          <cell r="I3529" t="str">
            <v xml:space="preserve">Amparo - Barra Mansa </v>
          </cell>
          <cell r="J3529" t="str">
            <v>SA</v>
          </cell>
          <cell r="K3529" t="str">
            <v>S</v>
          </cell>
          <cell r="L3529">
            <v>18</v>
          </cell>
          <cell r="M3529">
            <v>0.2781022311681014</v>
          </cell>
          <cell r="N3529">
            <v>0</v>
          </cell>
          <cell r="O3529">
            <v>0.32064477933097385</v>
          </cell>
          <cell r="P3529">
            <v>0</v>
          </cell>
          <cell r="Q3529">
            <v>0</v>
          </cell>
          <cell r="R3529">
            <v>5.3</v>
          </cell>
        </row>
        <row r="3530">
          <cell r="G3530" t="str">
            <v>RJ</v>
          </cell>
          <cell r="H3530">
            <v>203</v>
          </cell>
          <cell r="I3530" t="str">
            <v>VIAÇÃO TERESÓPOLIS E TURISMO LTDA.</v>
          </cell>
        </row>
        <row r="3531">
          <cell r="E3531">
            <v>20300100000</v>
          </cell>
          <cell r="F3531" t="str">
            <v>F</v>
          </cell>
          <cell r="G3531">
            <v>0</v>
          </cell>
          <cell r="I3531" t="str">
            <v xml:space="preserve">Teresópolis - Magé </v>
          </cell>
          <cell r="J3531" t="str">
            <v>A</v>
          </cell>
          <cell r="K3531" t="str">
            <v>O</v>
          </cell>
          <cell r="L3531">
            <v>42</v>
          </cell>
          <cell r="M3531">
            <v>0.31105125974876691</v>
          </cell>
          <cell r="N3531">
            <v>0</v>
          </cell>
          <cell r="O3531">
            <v>0.35356905784392223</v>
          </cell>
          <cell r="P3531">
            <v>0</v>
          </cell>
          <cell r="Q3531">
            <v>0</v>
          </cell>
          <cell r="R3531">
            <v>13.35</v>
          </cell>
        </row>
        <row r="3532">
          <cell r="E3532">
            <v>20300100001</v>
          </cell>
          <cell r="F3532" t="str">
            <v>D</v>
          </cell>
          <cell r="G3532">
            <v>1</v>
          </cell>
          <cell r="I3532" t="str">
            <v>Barreiros - Magé</v>
          </cell>
          <cell r="J3532" t="str">
            <v>A</v>
          </cell>
          <cell r="K3532" t="str">
            <v>S</v>
          </cell>
          <cell r="L3532">
            <v>26.6</v>
          </cell>
          <cell r="M3532">
            <v>0.33053588104814463</v>
          </cell>
          <cell r="N3532">
            <v>0</v>
          </cell>
          <cell r="O3532">
            <v>0.42927474451400327</v>
          </cell>
          <cell r="P3532">
            <v>0</v>
          </cell>
          <cell r="Q3532">
            <v>0</v>
          </cell>
          <cell r="R3532">
            <v>9.0500000000000007</v>
          </cell>
        </row>
        <row r="3533">
          <cell r="E3533">
            <v>20300100002</v>
          </cell>
          <cell r="F3533" t="str">
            <v>D</v>
          </cell>
          <cell r="G3533">
            <v>2</v>
          </cell>
          <cell r="I3533" t="str">
            <v>Guapimirim - Magé</v>
          </cell>
          <cell r="J3533" t="str">
            <v>A</v>
          </cell>
          <cell r="K3533" t="str">
            <v>S</v>
          </cell>
          <cell r="L3533">
            <v>18</v>
          </cell>
          <cell r="M3533">
            <v>0.33053588104814463</v>
          </cell>
          <cell r="N3533">
            <v>0</v>
          </cell>
          <cell r="O3533">
            <v>0.42927474451400327</v>
          </cell>
          <cell r="P3533">
            <v>0</v>
          </cell>
          <cell r="Q3533">
            <v>0</v>
          </cell>
          <cell r="R3533">
            <v>6.25</v>
          </cell>
        </row>
        <row r="3534">
          <cell r="E3534">
            <v>20300100003</v>
          </cell>
          <cell r="F3534" t="str">
            <v>D</v>
          </cell>
          <cell r="G3534">
            <v>3</v>
          </cell>
          <cell r="I3534" t="str">
            <v>Parada Modelo - Magé</v>
          </cell>
          <cell r="J3534" t="str">
            <v>A</v>
          </cell>
          <cell r="K3534" t="str">
            <v>S</v>
          </cell>
          <cell r="L3534">
            <v>16.3</v>
          </cell>
          <cell r="M3534">
            <v>0.33053588104814463</v>
          </cell>
          <cell r="N3534">
            <v>0</v>
          </cell>
          <cell r="O3534">
            <v>0.42927474451400327</v>
          </cell>
          <cell r="P3534">
            <v>0</v>
          </cell>
          <cell r="Q3534">
            <v>0</v>
          </cell>
          <cell r="R3534">
            <v>5.65</v>
          </cell>
        </row>
        <row r="3535">
          <cell r="E3535">
            <v>20300100004</v>
          </cell>
          <cell r="F3535" t="str">
            <v>F</v>
          </cell>
          <cell r="G3535">
            <v>4</v>
          </cell>
          <cell r="I3535" t="str">
            <v>Teresópolis - Guapimirim</v>
          </cell>
          <cell r="J3535" t="str">
            <v>A</v>
          </cell>
          <cell r="K3535" t="str">
            <v>S</v>
          </cell>
          <cell r="L3535">
            <v>24</v>
          </cell>
          <cell r="M3535">
            <v>0.31105125974876691</v>
          </cell>
          <cell r="N3535">
            <v>0</v>
          </cell>
          <cell r="O3535">
            <v>0.35356905784392223</v>
          </cell>
          <cell r="P3535">
            <v>0</v>
          </cell>
          <cell r="Q3535">
            <v>0</v>
          </cell>
          <cell r="R3535">
            <v>7.75</v>
          </cell>
        </row>
        <row r="3536">
          <cell r="E3536">
            <v>20300100005</v>
          </cell>
          <cell r="F3536" t="str">
            <v>F</v>
          </cell>
          <cell r="G3536">
            <v>5</v>
          </cell>
          <cell r="I3536" t="str">
            <v>Teresópolis - Parada Modelo</v>
          </cell>
          <cell r="J3536" t="str">
            <v>A</v>
          </cell>
          <cell r="K3536" t="str">
            <v>S</v>
          </cell>
          <cell r="L3536">
            <v>25.7</v>
          </cell>
          <cell r="M3536">
            <v>0.31105125974876691</v>
          </cell>
          <cell r="N3536">
            <v>0</v>
          </cell>
          <cell r="O3536">
            <v>0.35356905784392223</v>
          </cell>
          <cell r="P3536">
            <v>0</v>
          </cell>
          <cell r="Q3536">
            <v>0</v>
          </cell>
          <cell r="R3536">
            <v>8.25</v>
          </cell>
        </row>
        <row r="3537">
          <cell r="E3537">
            <v>20300100006</v>
          </cell>
          <cell r="F3537" t="str">
            <v>F</v>
          </cell>
          <cell r="G3537">
            <v>6</v>
          </cell>
          <cell r="I3537" t="str">
            <v>Teresópolis - Barreiros</v>
          </cell>
          <cell r="J3537" t="str">
            <v>A</v>
          </cell>
          <cell r="K3537" t="str">
            <v>S</v>
          </cell>
          <cell r="L3537">
            <v>16.5</v>
          </cell>
          <cell r="M3537">
            <v>0.31105125974876691</v>
          </cell>
          <cell r="N3537">
            <v>0</v>
          </cell>
          <cell r="O3537">
            <v>0.35356905784392223</v>
          </cell>
          <cell r="P3537">
            <v>0</v>
          </cell>
          <cell r="Q3537">
            <v>0</v>
          </cell>
          <cell r="R3537">
            <v>5.4</v>
          </cell>
        </row>
        <row r="3538">
          <cell r="E3538">
            <v>20300200000</v>
          </cell>
          <cell r="F3538" t="str">
            <v>F</v>
          </cell>
          <cell r="G3538">
            <v>0</v>
          </cell>
          <cell r="I3538" t="str">
            <v>Teresópolis - Sapucaia (via Jamapará)</v>
          </cell>
          <cell r="J3538" t="str">
            <v>A</v>
          </cell>
          <cell r="K3538" t="str">
            <v>O</v>
          </cell>
          <cell r="L3538">
            <v>117</v>
          </cell>
          <cell r="M3538">
            <v>0.31105125974876691</v>
          </cell>
          <cell r="N3538">
            <v>0</v>
          </cell>
          <cell r="O3538">
            <v>0.35356905784392223</v>
          </cell>
          <cell r="P3538">
            <v>0</v>
          </cell>
          <cell r="Q3538">
            <v>0</v>
          </cell>
          <cell r="R3538">
            <v>36.65</v>
          </cell>
        </row>
        <row r="3539">
          <cell r="E3539">
            <v>20300200001</v>
          </cell>
          <cell r="F3539" t="str">
            <v>F</v>
          </cell>
          <cell r="G3539">
            <v>1</v>
          </cell>
          <cell r="I3539" t="str">
            <v>Teresópolis - Ponte Nova</v>
          </cell>
          <cell r="J3539" t="str">
            <v>A</v>
          </cell>
          <cell r="K3539" t="str">
            <v>S</v>
          </cell>
          <cell r="L3539">
            <v>25.2</v>
          </cell>
          <cell r="M3539">
            <v>0.31105125974876691</v>
          </cell>
          <cell r="N3539">
            <v>0</v>
          </cell>
          <cell r="O3539">
            <v>0.35356905784392223</v>
          </cell>
          <cell r="P3539">
            <v>0</v>
          </cell>
          <cell r="Q3539">
            <v>0</v>
          </cell>
          <cell r="R3539">
            <v>8.1</v>
          </cell>
        </row>
        <row r="3540">
          <cell r="E3540">
            <v>20300200002</v>
          </cell>
          <cell r="F3540" t="str">
            <v>F</v>
          </cell>
          <cell r="G3540">
            <v>2</v>
          </cell>
          <cell r="I3540" t="str">
            <v>Teresópolis - Volta do Pião</v>
          </cell>
          <cell r="J3540" t="str">
            <v>A</v>
          </cell>
          <cell r="K3540" t="str">
            <v>S</v>
          </cell>
          <cell r="L3540">
            <v>45</v>
          </cell>
          <cell r="M3540">
            <v>0.31105125974876691</v>
          </cell>
          <cell r="N3540">
            <v>0</v>
          </cell>
          <cell r="O3540">
            <v>0.35356905784392223</v>
          </cell>
          <cell r="P3540">
            <v>0</v>
          </cell>
          <cell r="Q3540">
            <v>0</v>
          </cell>
          <cell r="R3540">
            <v>14.3</v>
          </cell>
        </row>
        <row r="3541">
          <cell r="E3541">
            <v>20300200003</v>
          </cell>
          <cell r="F3541" t="str">
            <v>F</v>
          </cell>
          <cell r="G3541">
            <v>3</v>
          </cell>
          <cell r="I3541" t="str">
            <v>Teresópolis - Aparecida</v>
          </cell>
          <cell r="J3541" t="str">
            <v>A</v>
          </cell>
          <cell r="K3541" t="str">
            <v>S</v>
          </cell>
          <cell r="L3541">
            <v>63.5</v>
          </cell>
          <cell r="M3541">
            <v>0.31105125974876691</v>
          </cell>
          <cell r="N3541">
            <v>0</v>
          </cell>
          <cell r="O3541">
            <v>0.35356905784392223</v>
          </cell>
          <cell r="P3541">
            <v>0</v>
          </cell>
          <cell r="Q3541">
            <v>0</v>
          </cell>
          <cell r="R3541">
            <v>20.05</v>
          </cell>
        </row>
        <row r="3542">
          <cell r="E3542">
            <v>20300200004</v>
          </cell>
          <cell r="F3542" t="str">
            <v>F</v>
          </cell>
          <cell r="G3542">
            <v>4</v>
          </cell>
          <cell r="I3542" t="str">
            <v>Teresópolis - Jamapará</v>
          </cell>
          <cell r="J3542" t="str">
            <v>A</v>
          </cell>
          <cell r="K3542" t="str">
            <v>S</v>
          </cell>
          <cell r="L3542">
            <v>89.5</v>
          </cell>
          <cell r="M3542">
            <v>0.31105125974876691</v>
          </cell>
          <cell r="N3542">
            <v>0</v>
          </cell>
          <cell r="O3542">
            <v>0.35356905784392223</v>
          </cell>
          <cell r="P3542">
            <v>0</v>
          </cell>
          <cell r="Q3542">
            <v>0</v>
          </cell>
          <cell r="R3542">
            <v>28.1</v>
          </cell>
        </row>
        <row r="3543">
          <cell r="E3543">
            <v>20300200005</v>
          </cell>
          <cell r="F3543" t="str">
            <v>F</v>
          </cell>
          <cell r="G3543">
            <v>5</v>
          </cell>
          <cell r="I3543" t="str">
            <v>Aparecida - Jamapará</v>
          </cell>
          <cell r="J3543" t="str">
            <v>A</v>
          </cell>
          <cell r="K3543" t="str">
            <v>S</v>
          </cell>
          <cell r="L3543">
            <v>26</v>
          </cell>
          <cell r="M3543">
            <v>0.31105125974876691</v>
          </cell>
          <cell r="N3543">
            <v>0</v>
          </cell>
          <cell r="O3543">
            <v>0.35356905784392223</v>
          </cell>
          <cell r="P3543">
            <v>0</v>
          </cell>
          <cell r="Q3543">
            <v>0</v>
          </cell>
          <cell r="R3543">
            <v>8.35</v>
          </cell>
        </row>
        <row r="3544">
          <cell r="E3544">
            <v>20300200006</v>
          </cell>
          <cell r="F3544" t="str">
            <v>F</v>
          </cell>
          <cell r="G3544">
            <v>6</v>
          </cell>
          <cell r="I3544" t="str">
            <v>Volta do Pião - Sapucaia</v>
          </cell>
          <cell r="J3544" t="str">
            <v>A</v>
          </cell>
          <cell r="K3544" t="str">
            <v>S</v>
          </cell>
          <cell r="L3544">
            <v>72</v>
          </cell>
          <cell r="M3544">
            <v>0.31105125974876691</v>
          </cell>
          <cell r="N3544">
            <v>0</v>
          </cell>
          <cell r="O3544">
            <v>0.35356905784392223</v>
          </cell>
          <cell r="P3544">
            <v>0</v>
          </cell>
          <cell r="Q3544">
            <v>0</v>
          </cell>
          <cell r="R3544">
            <v>22.65</v>
          </cell>
        </row>
        <row r="3545">
          <cell r="E3545">
            <v>20300200007</v>
          </cell>
          <cell r="F3545" t="str">
            <v>F</v>
          </cell>
          <cell r="G3545">
            <v>7</v>
          </cell>
          <cell r="I3545" t="str">
            <v xml:space="preserve">Aparecida - Sapucaia </v>
          </cell>
          <cell r="J3545" t="str">
            <v>A</v>
          </cell>
          <cell r="K3545" t="str">
            <v>S</v>
          </cell>
          <cell r="L3545">
            <v>53.5</v>
          </cell>
          <cell r="M3545">
            <v>0.31105125974876691</v>
          </cell>
          <cell r="N3545">
            <v>0</v>
          </cell>
          <cell r="O3545">
            <v>0.35356905784392223</v>
          </cell>
          <cell r="P3545">
            <v>0</v>
          </cell>
          <cell r="Q3545">
            <v>0</v>
          </cell>
          <cell r="R3545">
            <v>16.899999999999999</v>
          </cell>
        </row>
        <row r="3546">
          <cell r="E3546">
            <v>20300200008</v>
          </cell>
          <cell r="F3546" t="str">
            <v>F</v>
          </cell>
          <cell r="G3546">
            <v>8</v>
          </cell>
          <cell r="I3546" t="str">
            <v>Sapucaia - Ponte Nova</v>
          </cell>
          <cell r="J3546" t="str">
            <v>A</v>
          </cell>
          <cell r="K3546" t="str">
            <v>S</v>
          </cell>
          <cell r="L3546">
            <v>90.3</v>
          </cell>
          <cell r="M3546">
            <v>0.31105125974876691</v>
          </cell>
          <cell r="N3546">
            <v>0</v>
          </cell>
          <cell r="O3546">
            <v>0.35356905784392223</v>
          </cell>
          <cell r="P3546">
            <v>0</v>
          </cell>
          <cell r="Q3546">
            <v>0</v>
          </cell>
          <cell r="R3546">
            <v>28.35</v>
          </cell>
        </row>
        <row r="3547">
          <cell r="E3547">
            <v>20300200100</v>
          </cell>
          <cell r="F3547" t="str">
            <v>F</v>
          </cell>
          <cell r="G3547">
            <v>0</v>
          </cell>
          <cell r="I3547" t="str">
            <v>Teresópolis - Volta do Pião</v>
          </cell>
          <cell r="J3547" t="str">
            <v>A</v>
          </cell>
          <cell r="K3547" t="str">
            <v>C</v>
          </cell>
          <cell r="L3547">
            <v>44.927536231884055</v>
          </cell>
          <cell r="M3547">
            <v>0.31105125974876691</v>
          </cell>
          <cell r="N3547">
            <v>0</v>
          </cell>
          <cell r="O3547">
            <v>0.35356905784392223</v>
          </cell>
          <cell r="P3547">
            <v>0</v>
          </cell>
          <cell r="Q3547">
            <v>0</v>
          </cell>
          <cell r="R3547">
            <v>14.25</v>
          </cell>
        </row>
        <row r="3548">
          <cell r="E3548">
            <v>20300200101</v>
          </cell>
          <cell r="F3548" t="str">
            <v>F</v>
          </cell>
          <cell r="G3548">
            <v>1</v>
          </cell>
          <cell r="I3548" t="str">
            <v>Teresópolis - Ponte Nova</v>
          </cell>
          <cell r="J3548" t="str">
            <v>A</v>
          </cell>
          <cell r="K3548" t="str">
            <v>S</v>
          </cell>
          <cell r="L3548">
            <v>26.7</v>
          </cell>
          <cell r="M3548">
            <v>0.31105125974876691</v>
          </cell>
          <cell r="N3548">
            <v>0</v>
          </cell>
          <cell r="O3548">
            <v>0.35356905784392223</v>
          </cell>
          <cell r="P3548">
            <v>0</v>
          </cell>
          <cell r="Q3548">
            <v>0</v>
          </cell>
          <cell r="R3548">
            <v>8.6</v>
          </cell>
        </row>
        <row r="3549">
          <cell r="E3549">
            <v>20300300000</v>
          </cell>
          <cell r="F3549" t="str">
            <v>F</v>
          </cell>
          <cell r="G3549">
            <v>0</v>
          </cell>
          <cell r="I3549" t="str">
            <v>Teresópolis - Nova Iguaçu (via Duque de Caxias)</v>
          </cell>
          <cell r="J3549" t="str">
            <v>A</v>
          </cell>
          <cell r="K3549" t="str">
            <v>O</v>
          </cell>
          <cell r="L3549">
            <v>106.4</v>
          </cell>
          <cell r="M3549">
            <v>0.31105125974876691</v>
          </cell>
          <cell r="N3549">
            <v>0</v>
          </cell>
          <cell r="O3549">
            <v>0.35356905784392223</v>
          </cell>
          <cell r="P3549">
            <v>0</v>
          </cell>
          <cell r="Q3549">
            <v>0</v>
          </cell>
          <cell r="R3549">
            <v>33.35</v>
          </cell>
        </row>
        <row r="3550">
          <cell r="E3550">
            <v>20300300001</v>
          </cell>
          <cell r="F3550" t="str">
            <v>F</v>
          </cell>
          <cell r="G3550">
            <v>1</v>
          </cell>
          <cell r="I3550" t="str">
            <v>Teresópolis - Guapimirim</v>
          </cell>
          <cell r="J3550" t="str">
            <v>A</v>
          </cell>
          <cell r="K3550" t="str">
            <v>S</v>
          </cell>
          <cell r="L3550">
            <v>24</v>
          </cell>
          <cell r="M3550">
            <v>0.31105125974876691</v>
          </cell>
          <cell r="N3550">
            <v>0</v>
          </cell>
          <cell r="O3550">
            <v>0.35356905784392223</v>
          </cell>
          <cell r="P3550">
            <v>0</v>
          </cell>
          <cell r="Q3550">
            <v>0</v>
          </cell>
          <cell r="R3550">
            <v>7.75</v>
          </cell>
        </row>
        <row r="3551">
          <cell r="E3551">
            <v>20300300002</v>
          </cell>
          <cell r="F3551" t="str">
            <v>F</v>
          </cell>
          <cell r="G3551">
            <v>2</v>
          </cell>
          <cell r="I3551" t="str">
            <v>Teresópolis - Duque de Caxias</v>
          </cell>
          <cell r="J3551" t="str">
            <v>A</v>
          </cell>
          <cell r="K3551" t="str">
            <v>S</v>
          </cell>
          <cell r="L3551">
            <v>85.8</v>
          </cell>
          <cell r="M3551">
            <v>0.31105125974876691</v>
          </cell>
          <cell r="N3551">
            <v>0</v>
          </cell>
          <cell r="O3551">
            <v>0.35356905784392223</v>
          </cell>
          <cell r="P3551">
            <v>0</v>
          </cell>
          <cell r="Q3551">
            <v>0</v>
          </cell>
          <cell r="R3551">
            <v>26.95</v>
          </cell>
        </row>
        <row r="3552">
          <cell r="E3552">
            <v>20300300003</v>
          </cell>
          <cell r="F3552" t="str">
            <v>D</v>
          </cell>
          <cell r="G3552">
            <v>3</v>
          </cell>
          <cell r="I3552" t="str">
            <v>Guapimirim - Duque de Caxias</v>
          </cell>
          <cell r="J3552" t="str">
            <v>A</v>
          </cell>
          <cell r="K3552" t="str">
            <v>S</v>
          </cell>
          <cell r="L3552">
            <v>61.2</v>
          </cell>
          <cell r="M3552">
            <v>0.33053588104814463</v>
          </cell>
          <cell r="N3552">
            <v>0</v>
          </cell>
          <cell r="O3552">
            <v>0.42927474451400327</v>
          </cell>
          <cell r="P3552">
            <v>0</v>
          </cell>
          <cell r="Q3552">
            <v>0</v>
          </cell>
          <cell r="R3552">
            <v>20.5</v>
          </cell>
        </row>
        <row r="3553">
          <cell r="E3553">
            <v>20300300004</v>
          </cell>
          <cell r="F3553" t="str">
            <v>D</v>
          </cell>
          <cell r="G3553">
            <v>4</v>
          </cell>
          <cell r="I3553" t="str">
            <v>Guapimirim - Nova Iguaçu</v>
          </cell>
          <cell r="J3553" t="str">
            <v>A</v>
          </cell>
          <cell r="K3553" t="str">
            <v>S</v>
          </cell>
          <cell r="L3553">
            <v>81.8</v>
          </cell>
          <cell r="M3553">
            <v>0.33053588104814463</v>
          </cell>
          <cell r="N3553">
            <v>0</v>
          </cell>
          <cell r="O3553">
            <v>0.42927474451400327</v>
          </cell>
          <cell r="P3553">
            <v>0</v>
          </cell>
          <cell r="Q3553">
            <v>0</v>
          </cell>
          <cell r="R3553">
            <v>27.4</v>
          </cell>
        </row>
        <row r="3554">
          <cell r="E3554">
            <v>20300400000</v>
          </cell>
          <cell r="F3554" t="str">
            <v>F</v>
          </cell>
          <cell r="G3554">
            <v>0</v>
          </cell>
          <cell r="I3554" t="str">
            <v xml:space="preserve">Teresópolis - Guapimirim </v>
          </cell>
          <cell r="J3554" t="str">
            <v>A</v>
          </cell>
          <cell r="K3554" t="str">
            <v>O</v>
          </cell>
          <cell r="L3554">
            <v>21.532091097308488</v>
          </cell>
          <cell r="M3554">
            <v>0.31105125974876691</v>
          </cell>
          <cell r="N3554">
            <v>0</v>
          </cell>
          <cell r="O3554">
            <v>0.35356905784392223</v>
          </cell>
          <cell r="P3554">
            <v>0</v>
          </cell>
          <cell r="Q3554">
            <v>0</v>
          </cell>
          <cell r="R3554">
            <v>7</v>
          </cell>
        </row>
        <row r="3555">
          <cell r="E3555">
            <v>20300400100</v>
          </cell>
          <cell r="F3555" t="str">
            <v>F</v>
          </cell>
          <cell r="G3555">
            <v>0</v>
          </cell>
          <cell r="H3555" t="str">
            <v>MS11</v>
          </cell>
          <cell r="I3555" t="str">
            <v xml:space="preserve">Teresópolis - Guapimirim </v>
          </cell>
          <cell r="J3555" t="str">
            <v>SA</v>
          </cell>
          <cell r="K3555" t="str">
            <v>C</v>
          </cell>
          <cell r="L3555">
            <v>24</v>
          </cell>
          <cell r="M3555">
            <v>0.2781022311681014</v>
          </cell>
          <cell r="N3555">
            <v>0</v>
          </cell>
          <cell r="O3555">
            <v>0.32064477933097385</v>
          </cell>
          <cell r="P3555">
            <v>0</v>
          </cell>
          <cell r="Q3555">
            <v>0</v>
          </cell>
          <cell r="R3555">
            <v>6.95</v>
          </cell>
        </row>
        <row r="3556">
          <cell r="E3556">
            <v>20300500000</v>
          </cell>
          <cell r="F3556" t="str">
            <v>F</v>
          </cell>
          <cell r="G3556">
            <v>0</v>
          </cell>
          <cell r="I3556" t="str">
            <v xml:space="preserve">Teresópolis - Nova Friburgo </v>
          </cell>
          <cell r="J3556" t="str">
            <v>A</v>
          </cell>
          <cell r="K3556" t="str">
            <v>O</v>
          </cell>
          <cell r="L3556">
            <v>78.900000000000006</v>
          </cell>
          <cell r="M3556">
            <v>0.31105125974876691</v>
          </cell>
          <cell r="N3556">
            <v>0</v>
          </cell>
          <cell r="O3556">
            <v>0.35356905784392223</v>
          </cell>
          <cell r="P3556">
            <v>0</v>
          </cell>
          <cell r="Q3556">
            <v>0</v>
          </cell>
          <cell r="R3556">
            <v>24.8</v>
          </cell>
        </row>
        <row r="3557">
          <cell r="E3557">
            <v>20300500001</v>
          </cell>
          <cell r="F3557" t="str">
            <v>F</v>
          </cell>
          <cell r="G3557">
            <v>1</v>
          </cell>
          <cell r="I3557" t="str">
            <v>Vieira - Conquista</v>
          </cell>
          <cell r="J3557" t="str">
            <v>A</v>
          </cell>
          <cell r="K3557" t="str">
            <v>S</v>
          </cell>
          <cell r="L3557">
            <v>13.4</v>
          </cell>
          <cell r="M3557">
            <v>0.31105125974876691</v>
          </cell>
          <cell r="N3557">
            <v>0</v>
          </cell>
          <cell r="O3557">
            <v>0.35356905784392223</v>
          </cell>
          <cell r="P3557">
            <v>0</v>
          </cell>
          <cell r="Q3557">
            <v>0</v>
          </cell>
          <cell r="R3557">
            <v>4.45</v>
          </cell>
        </row>
        <row r="3558">
          <cell r="E3558">
            <v>20300500002</v>
          </cell>
          <cell r="F3558" t="str">
            <v>F</v>
          </cell>
          <cell r="G3558">
            <v>2</v>
          </cell>
          <cell r="I3558" t="str">
            <v>Teresópolis - Vieira</v>
          </cell>
          <cell r="J3558" t="str">
            <v>A</v>
          </cell>
          <cell r="K3558" t="str">
            <v>S</v>
          </cell>
          <cell r="L3558">
            <v>42.2</v>
          </cell>
          <cell r="M3558">
            <v>0.31105125974876691</v>
          </cell>
          <cell r="N3558">
            <v>0</v>
          </cell>
          <cell r="O3558">
            <v>0.35356905784392223</v>
          </cell>
          <cell r="P3558">
            <v>0</v>
          </cell>
          <cell r="Q3558">
            <v>0</v>
          </cell>
          <cell r="R3558">
            <v>13.4</v>
          </cell>
        </row>
        <row r="3559">
          <cell r="E3559">
            <v>20300500003</v>
          </cell>
          <cell r="F3559" t="str">
            <v>F</v>
          </cell>
          <cell r="G3559">
            <v>3</v>
          </cell>
          <cell r="I3559" t="str">
            <v>Teresópolis - Conquista</v>
          </cell>
          <cell r="J3559" t="str">
            <v>A</v>
          </cell>
          <cell r="K3559" t="str">
            <v>S</v>
          </cell>
          <cell r="L3559">
            <v>55.1</v>
          </cell>
          <cell r="M3559">
            <v>0.31105125974876691</v>
          </cell>
          <cell r="N3559">
            <v>0</v>
          </cell>
          <cell r="O3559">
            <v>0.35356905784392223</v>
          </cell>
          <cell r="P3559">
            <v>0</v>
          </cell>
          <cell r="Q3559">
            <v>0</v>
          </cell>
          <cell r="R3559">
            <v>17.399999999999999</v>
          </cell>
        </row>
        <row r="3560">
          <cell r="E3560">
            <v>20300500004</v>
          </cell>
          <cell r="F3560" t="str">
            <v>F</v>
          </cell>
          <cell r="G3560">
            <v>4</v>
          </cell>
          <cell r="I3560" t="str">
            <v>Teresópolis - Campo do Coelho</v>
          </cell>
          <cell r="J3560" t="str">
            <v>A</v>
          </cell>
          <cell r="K3560" t="str">
            <v>S</v>
          </cell>
          <cell r="L3560">
            <v>60.9</v>
          </cell>
          <cell r="M3560">
            <v>0.31105125974876691</v>
          </cell>
          <cell r="N3560">
            <v>0</v>
          </cell>
          <cell r="O3560">
            <v>0.35356905784392223</v>
          </cell>
          <cell r="P3560">
            <v>0</v>
          </cell>
          <cell r="Q3560">
            <v>0</v>
          </cell>
          <cell r="R3560">
            <v>19.2</v>
          </cell>
        </row>
        <row r="3561">
          <cell r="E3561">
            <v>20300500005</v>
          </cell>
          <cell r="F3561" t="str">
            <v>F</v>
          </cell>
          <cell r="G3561">
            <v>5</v>
          </cell>
          <cell r="I3561" t="str">
            <v>Bonsucesso - Nova Friburgo</v>
          </cell>
          <cell r="J3561" t="str">
            <v>A</v>
          </cell>
          <cell r="K3561" t="str">
            <v>S</v>
          </cell>
          <cell r="L3561">
            <v>44.7</v>
          </cell>
          <cell r="M3561">
            <v>0.31105125974876691</v>
          </cell>
          <cell r="N3561">
            <v>0</v>
          </cell>
          <cell r="O3561">
            <v>0.35356905784392223</v>
          </cell>
          <cell r="P3561">
            <v>0</v>
          </cell>
          <cell r="Q3561">
            <v>0</v>
          </cell>
          <cell r="R3561">
            <v>14.2</v>
          </cell>
        </row>
        <row r="3562">
          <cell r="E3562">
            <v>20300500006</v>
          </cell>
          <cell r="F3562" t="str">
            <v>F</v>
          </cell>
          <cell r="G3562">
            <v>6</v>
          </cell>
          <cell r="I3562" t="str">
            <v>Vieira - Nova Friburgo</v>
          </cell>
          <cell r="J3562" t="str">
            <v>A</v>
          </cell>
          <cell r="K3562" t="str">
            <v>S</v>
          </cell>
          <cell r="L3562">
            <v>36.700000000000003</v>
          </cell>
          <cell r="M3562">
            <v>0.31105125974876691</v>
          </cell>
          <cell r="N3562">
            <v>0</v>
          </cell>
          <cell r="O3562">
            <v>0.35356905784392223</v>
          </cell>
          <cell r="P3562">
            <v>0</v>
          </cell>
          <cell r="Q3562">
            <v>0</v>
          </cell>
          <cell r="R3562">
            <v>11.7</v>
          </cell>
        </row>
        <row r="3563">
          <cell r="E3563">
            <v>20300500007</v>
          </cell>
          <cell r="F3563" t="str">
            <v>F</v>
          </cell>
          <cell r="G3563">
            <v>7</v>
          </cell>
          <cell r="I3563" t="str">
            <v>Campo do Coelho - Nova Friburgo</v>
          </cell>
          <cell r="J3563" t="str">
            <v>A</v>
          </cell>
          <cell r="K3563" t="str">
            <v>S</v>
          </cell>
          <cell r="L3563">
            <v>18</v>
          </cell>
          <cell r="M3563">
            <v>0.31105125974876691</v>
          </cell>
          <cell r="N3563">
            <v>0</v>
          </cell>
          <cell r="O3563">
            <v>0.35356905784392223</v>
          </cell>
          <cell r="P3563">
            <v>0</v>
          </cell>
          <cell r="Q3563">
            <v>0</v>
          </cell>
          <cell r="R3563">
            <v>5.9</v>
          </cell>
        </row>
        <row r="3564">
          <cell r="E3564">
            <v>20300500008</v>
          </cell>
          <cell r="F3564" t="str">
            <v>F</v>
          </cell>
          <cell r="G3564">
            <v>8</v>
          </cell>
          <cell r="I3564" t="str">
            <v>Conquista - Nova Friburgo</v>
          </cell>
          <cell r="J3564" t="str">
            <v>A</v>
          </cell>
          <cell r="K3564" t="str">
            <v>S</v>
          </cell>
          <cell r="L3564">
            <v>23.8</v>
          </cell>
          <cell r="M3564">
            <v>0.31105125974876691</v>
          </cell>
          <cell r="N3564">
            <v>0</v>
          </cell>
          <cell r="O3564">
            <v>0.35356905784392223</v>
          </cell>
          <cell r="P3564">
            <v>0</v>
          </cell>
          <cell r="Q3564">
            <v>0</v>
          </cell>
          <cell r="R3564">
            <v>7.7</v>
          </cell>
        </row>
        <row r="3565">
          <cell r="E3565">
            <v>20300600000</v>
          </cell>
          <cell r="F3565" t="str">
            <v>F</v>
          </cell>
          <cell r="G3565">
            <v>0</v>
          </cell>
          <cell r="I3565" t="str">
            <v>Teresópolis - São José do Vale do Rio Preto</v>
          </cell>
          <cell r="J3565" t="str">
            <v>A</v>
          </cell>
          <cell r="K3565" t="str">
            <v>O</v>
          </cell>
          <cell r="L3565">
            <v>43.1</v>
          </cell>
          <cell r="M3565">
            <v>0.31105125974876691</v>
          </cell>
          <cell r="N3565">
            <v>0</v>
          </cell>
          <cell r="O3565">
            <v>0.35356905784392223</v>
          </cell>
          <cell r="P3565">
            <v>0</v>
          </cell>
          <cell r="Q3565">
            <v>0</v>
          </cell>
          <cell r="R3565">
            <v>13.7</v>
          </cell>
        </row>
        <row r="3566">
          <cell r="E3566">
            <v>20300600001</v>
          </cell>
          <cell r="F3566" t="str">
            <v>F</v>
          </cell>
          <cell r="G3566">
            <v>1</v>
          </cell>
          <cell r="I3566" t="str">
            <v>Teresópolis - Ponte Nova</v>
          </cell>
          <cell r="J3566" t="str">
            <v>A</v>
          </cell>
          <cell r="K3566" t="str">
            <v>S</v>
          </cell>
          <cell r="L3566">
            <v>25.2</v>
          </cell>
          <cell r="M3566">
            <v>0.31105125974876691</v>
          </cell>
          <cell r="N3566">
            <v>0</v>
          </cell>
          <cell r="O3566">
            <v>0.35356905784392223</v>
          </cell>
          <cell r="P3566">
            <v>0</v>
          </cell>
          <cell r="Q3566">
            <v>0</v>
          </cell>
          <cell r="R3566">
            <v>8.1</v>
          </cell>
        </row>
        <row r="3567">
          <cell r="E3567">
            <v>20300600002</v>
          </cell>
          <cell r="F3567" t="str">
            <v>F</v>
          </cell>
          <cell r="G3567">
            <v>2</v>
          </cell>
          <cell r="I3567" t="str">
            <v>Ponte Nova - São José do Vale do Rio Preto</v>
          </cell>
          <cell r="J3567" t="str">
            <v>A</v>
          </cell>
          <cell r="K3567" t="str">
            <v>S</v>
          </cell>
          <cell r="L3567">
            <v>17.899999999999999</v>
          </cell>
          <cell r="M3567">
            <v>0.31105125974876691</v>
          </cell>
          <cell r="N3567">
            <v>0</v>
          </cell>
          <cell r="O3567">
            <v>0.35356905784392223</v>
          </cell>
          <cell r="P3567">
            <v>0</v>
          </cell>
          <cell r="Q3567">
            <v>0</v>
          </cell>
          <cell r="R3567">
            <v>5.85</v>
          </cell>
        </row>
        <row r="3568">
          <cell r="E3568">
            <v>20300600003</v>
          </cell>
          <cell r="F3568" t="str">
            <v>F</v>
          </cell>
          <cell r="G3568">
            <v>3</v>
          </cell>
          <cell r="I3568" t="str">
            <v>Poço Fundo - São José do Vale do Rio Preto</v>
          </cell>
          <cell r="J3568" t="str">
            <v>A</v>
          </cell>
          <cell r="K3568" t="str">
            <v>S</v>
          </cell>
          <cell r="L3568">
            <v>9</v>
          </cell>
          <cell r="M3568">
            <v>0.31105125974876691</v>
          </cell>
          <cell r="N3568">
            <v>0</v>
          </cell>
          <cell r="O3568">
            <v>0.35356905784392223</v>
          </cell>
          <cell r="P3568">
            <v>0</v>
          </cell>
          <cell r="Q3568">
            <v>0</v>
          </cell>
          <cell r="R3568">
            <v>3.1</v>
          </cell>
        </row>
        <row r="3569">
          <cell r="E3569">
            <v>20300700000</v>
          </cell>
          <cell r="F3569" t="str">
            <v>F</v>
          </cell>
          <cell r="G3569">
            <v>0</v>
          </cell>
          <cell r="I3569" t="str">
            <v xml:space="preserve">Teresópolis - Petrópolis </v>
          </cell>
          <cell r="J3569" t="str">
            <v>A</v>
          </cell>
          <cell r="K3569" t="str">
            <v>O</v>
          </cell>
          <cell r="L3569">
            <v>58.3</v>
          </cell>
          <cell r="M3569">
            <v>0.31105125974876691</v>
          </cell>
          <cell r="N3569">
            <v>0</v>
          </cell>
          <cell r="O3569">
            <v>0.35356905784392223</v>
          </cell>
          <cell r="P3569">
            <v>0</v>
          </cell>
          <cell r="Q3569">
            <v>0</v>
          </cell>
          <cell r="R3569">
            <v>18.399999999999999</v>
          </cell>
        </row>
        <row r="3570">
          <cell r="E3570">
            <v>20300700001</v>
          </cell>
          <cell r="F3570" t="str">
            <v>F</v>
          </cell>
          <cell r="G3570">
            <v>1</v>
          </cell>
          <cell r="I3570" t="str">
            <v>Teresópolis - Itaipava</v>
          </cell>
          <cell r="J3570" t="str">
            <v>A</v>
          </cell>
          <cell r="K3570" t="str">
            <v>S</v>
          </cell>
          <cell r="L3570">
            <v>40.700000000000003</v>
          </cell>
          <cell r="M3570">
            <v>0.31105125974876691</v>
          </cell>
          <cell r="N3570">
            <v>0</v>
          </cell>
          <cell r="O3570">
            <v>0.35356905784392223</v>
          </cell>
          <cell r="P3570">
            <v>0</v>
          </cell>
          <cell r="Q3570">
            <v>0</v>
          </cell>
          <cell r="R3570">
            <v>12.95</v>
          </cell>
        </row>
        <row r="3571">
          <cell r="E3571">
            <v>20300800000</v>
          </cell>
          <cell r="F3571" t="str">
            <v>F</v>
          </cell>
          <cell r="G3571">
            <v>0</v>
          </cell>
          <cell r="I3571" t="str">
            <v xml:space="preserve">Niterói - Teresópolis </v>
          </cell>
          <cell r="J3571" t="str">
            <v>A</v>
          </cell>
          <cell r="K3571" t="str">
            <v>O</v>
          </cell>
          <cell r="L3571">
            <v>88.5</v>
          </cell>
          <cell r="M3571">
            <v>0.31105125974876691</v>
          </cell>
          <cell r="N3571">
            <v>0</v>
          </cell>
          <cell r="O3571">
            <v>0.35356905784392223</v>
          </cell>
          <cell r="P3571">
            <v>0</v>
          </cell>
          <cell r="Q3571">
            <v>0</v>
          </cell>
          <cell r="R3571">
            <v>27.8</v>
          </cell>
        </row>
        <row r="3572">
          <cell r="E3572">
            <v>20300800001</v>
          </cell>
          <cell r="F3572" t="str">
            <v>D</v>
          </cell>
          <cell r="G3572">
            <v>1</v>
          </cell>
          <cell r="I3572" t="str">
            <v>Niterói - Guapimirim</v>
          </cell>
          <cell r="J3572" t="str">
            <v>A</v>
          </cell>
          <cell r="K3572" t="str">
            <v>S</v>
          </cell>
          <cell r="L3572">
            <v>62.9</v>
          </cell>
          <cell r="M3572">
            <v>0.33053588104814463</v>
          </cell>
          <cell r="N3572">
            <v>0</v>
          </cell>
          <cell r="O3572">
            <v>0.42927474451400327</v>
          </cell>
          <cell r="P3572">
            <v>0</v>
          </cell>
          <cell r="Q3572">
            <v>0</v>
          </cell>
          <cell r="R3572">
            <v>21.05</v>
          </cell>
        </row>
        <row r="3573">
          <cell r="E3573">
            <v>20300800002</v>
          </cell>
          <cell r="F3573" t="str">
            <v>F</v>
          </cell>
          <cell r="G3573">
            <v>2</v>
          </cell>
          <cell r="I3573" t="str">
            <v>Alcântara - Teresópolis</v>
          </cell>
          <cell r="J3573" t="str">
            <v>A</v>
          </cell>
          <cell r="K3573" t="str">
            <v>S</v>
          </cell>
          <cell r="L3573">
            <v>71.099999999999994</v>
          </cell>
          <cell r="M3573">
            <v>0.31105125974876691</v>
          </cell>
          <cell r="N3573">
            <v>0</v>
          </cell>
          <cell r="O3573">
            <v>0.35356905784392223</v>
          </cell>
          <cell r="P3573">
            <v>0</v>
          </cell>
          <cell r="Q3573">
            <v>0</v>
          </cell>
          <cell r="R3573">
            <v>22.4</v>
          </cell>
        </row>
        <row r="3574">
          <cell r="E3574">
            <v>20300900000</v>
          </cell>
          <cell r="F3574" t="str">
            <v>F</v>
          </cell>
          <cell r="G3574">
            <v>0</v>
          </cell>
          <cell r="I3574" t="str">
            <v xml:space="preserve">Teresópolis - Soledade </v>
          </cell>
          <cell r="J3574" t="str">
            <v>A</v>
          </cell>
          <cell r="K3574" t="str">
            <v>O</v>
          </cell>
          <cell r="L3574">
            <v>51.2</v>
          </cell>
          <cell r="M3574">
            <v>0.31105125974876691</v>
          </cell>
          <cell r="N3574">
            <v>0</v>
          </cell>
          <cell r="O3574">
            <v>0.35356905784392223</v>
          </cell>
          <cell r="P3574">
            <v>0</v>
          </cell>
          <cell r="Q3574">
            <v>0</v>
          </cell>
          <cell r="R3574">
            <v>16.2</v>
          </cell>
        </row>
        <row r="3575">
          <cell r="E3575">
            <v>20300900001</v>
          </cell>
          <cell r="F3575" t="str">
            <v>F</v>
          </cell>
          <cell r="G3575">
            <v>1</v>
          </cell>
          <cell r="I3575" t="str">
            <v>Teresópolis - Nhanguaçu</v>
          </cell>
          <cell r="J3575" t="str">
            <v>A</v>
          </cell>
          <cell r="K3575" t="str">
            <v>S</v>
          </cell>
          <cell r="L3575">
            <v>19</v>
          </cell>
          <cell r="M3575">
            <v>0.31105125974876691</v>
          </cell>
          <cell r="N3575">
            <v>0</v>
          </cell>
          <cell r="O3575">
            <v>0.35356905784392223</v>
          </cell>
          <cell r="P3575">
            <v>0</v>
          </cell>
          <cell r="Q3575">
            <v>0</v>
          </cell>
          <cell r="R3575">
            <v>6.2</v>
          </cell>
        </row>
        <row r="3576">
          <cell r="E3576">
            <v>20300900002</v>
          </cell>
          <cell r="F3576" t="str">
            <v>F</v>
          </cell>
          <cell r="G3576">
            <v>2</v>
          </cell>
          <cell r="I3576" t="str">
            <v>Teresópolis - Bonsucesso</v>
          </cell>
          <cell r="J3576" t="str">
            <v>A</v>
          </cell>
          <cell r="K3576" t="str">
            <v>S</v>
          </cell>
          <cell r="L3576">
            <v>32.200000000000003</v>
          </cell>
          <cell r="M3576">
            <v>0.31105125974876691</v>
          </cell>
          <cell r="N3576">
            <v>0</v>
          </cell>
          <cell r="O3576">
            <v>0.35356905784392223</v>
          </cell>
          <cell r="P3576">
            <v>0</v>
          </cell>
          <cell r="Q3576">
            <v>0</v>
          </cell>
          <cell r="R3576">
            <v>10.3</v>
          </cell>
        </row>
        <row r="3577">
          <cell r="E3577">
            <v>20300900003</v>
          </cell>
          <cell r="F3577" t="str">
            <v>F</v>
          </cell>
          <cell r="G3577">
            <v>3</v>
          </cell>
          <cell r="I3577" t="str">
            <v>Bonsucesso - Motta</v>
          </cell>
          <cell r="J3577" t="str">
            <v>A</v>
          </cell>
          <cell r="K3577" t="str">
            <v>S</v>
          </cell>
          <cell r="L3577">
            <v>12</v>
          </cell>
          <cell r="M3577">
            <v>0.31105125974876691</v>
          </cell>
          <cell r="N3577">
            <v>0</v>
          </cell>
          <cell r="O3577">
            <v>0.35356905784392223</v>
          </cell>
          <cell r="P3577">
            <v>0</v>
          </cell>
          <cell r="Q3577">
            <v>0</v>
          </cell>
          <cell r="R3577">
            <v>4</v>
          </cell>
        </row>
        <row r="3578">
          <cell r="E3578">
            <v>20300900004</v>
          </cell>
          <cell r="F3578" t="str">
            <v>F</v>
          </cell>
          <cell r="G3578">
            <v>4</v>
          </cell>
          <cell r="I3578" t="str">
            <v>Motta - Soledade</v>
          </cell>
          <cell r="J3578" t="str">
            <v>A</v>
          </cell>
          <cell r="K3578" t="str">
            <v>S</v>
          </cell>
          <cell r="L3578">
            <v>7</v>
          </cell>
          <cell r="M3578">
            <v>0.31105125974876691</v>
          </cell>
          <cell r="N3578">
            <v>0</v>
          </cell>
          <cell r="O3578">
            <v>0.35356905784392223</v>
          </cell>
          <cell r="P3578">
            <v>0</v>
          </cell>
          <cell r="Q3578">
            <v>0</v>
          </cell>
          <cell r="R3578">
            <v>2.4500000000000002</v>
          </cell>
        </row>
        <row r="3579">
          <cell r="E3579">
            <v>20301000000</v>
          </cell>
          <cell r="F3579" t="str">
            <v>F</v>
          </cell>
          <cell r="G3579">
            <v>0</v>
          </cell>
          <cell r="I3579" t="str">
            <v xml:space="preserve">Niterói - Nova Friburgo (via Teresópolis) </v>
          </cell>
          <cell r="J3579" t="str">
            <v>A</v>
          </cell>
          <cell r="K3579" t="str">
            <v>O</v>
          </cell>
          <cell r="L3579">
            <v>167.4</v>
          </cell>
          <cell r="M3579">
            <v>0.31105125974876691</v>
          </cell>
          <cell r="N3579">
            <v>0</v>
          </cell>
          <cell r="O3579">
            <v>0.35356905784392223</v>
          </cell>
          <cell r="P3579">
            <v>0</v>
          </cell>
          <cell r="Q3579">
            <v>0</v>
          </cell>
          <cell r="R3579">
            <v>52.35</v>
          </cell>
        </row>
        <row r="3580">
          <cell r="E3580">
            <v>20301000001</v>
          </cell>
          <cell r="F3580" t="str">
            <v>F</v>
          </cell>
          <cell r="G3580">
            <v>1</v>
          </cell>
          <cell r="I3580" t="str">
            <v>Niterói - Teresópolis</v>
          </cell>
          <cell r="J3580" t="str">
            <v>A</v>
          </cell>
          <cell r="K3580" t="str">
            <v>S</v>
          </cell>
          <cell r="L3580">
            <v>88.5</v>
          </cell>
          <cell r="M3580">
            <v>0.31105125974876691</v>
          </cell>
          <cell r="N3580">
            <v>0</v>
          </cell>
          <cell r="O3580">
            <v>0.35356905784392223</v>
          </cell>
          <cell r="P3580">
            <v>0</v>
          </cell>
          <cell r="Q3580">
            <v>0</v>
          </cell>
          <cell r="R3580">
            <v>27.8</v>
          </cell>
        </row>
        <row r="3581">
          <cell r="E3581">
            <v>20301000002</v>
          </cell>
          <cell r="F3581" t="str">
            <v>F</v>
          </cell>
          <cell r="G3581">
            <v>2</v>
          </cell>
          <cell r="I3581" t="str">
            <v>Teresópolis - Vieira</v>
          </cell>
          <cell r="J3581" t="str">
            <v>A</v>
          </cell>
          <cell r="K3581" t="str">
            <v>S</v>
          </cell>
          <cell r="L3581">
            <v>42.2</v>
          </cell>
          <cell r="M3581">
            <v>0.31105125974876691</v>
          </cell>
          <cell r="N3581">
            <v>0</v>
          </cell>
          <cell r="O3581">
            <v>0.35356905784392223</v>
          </cell>
          <cell r="P3581">
            <v>0</v>
          </cell>
          <cell r="Q3581">
            <v>0</v>
          </cell>
          <cell r="R3581">
            <v>13.4</v>
          </cell>
        </row>
        <row r="3582">
          <cell r="E3582">
            <v>20301000003</v>
          </cell>
          <cell r="F3582" t="str">
            <v>F</v>
          </cell>
          <cell r="G3582">
            <v>3</v>
          </cell>
          <cell r="I3582" t="str">
            <v>Teresópolis - Nova Friburgo</v>
          </cell>
          <cell r="J3582" t="str">
            <v>A</v>
          </cell>
          <cell r="K3582" t="str">
            <v>S</v>
          </cell>
          <cell r="L3582">
            <v>78.900000000000006</v>
          </cell>
          <cell r="M3582">
            <v>0.31105125974876691</v>
          </cell>
          <cell r="N3582">
            <v>0</v>
          </cell>
          <cell r="O3582">
            <v>0.35356905784392223</v>
          </cell>
          <cell r="P3582">
            <v>0</v>
          </cell>
          <cell r="Q3582">
            <v>0</v>
          </cell>
          <cell r="R3582">
            <v>24.8</v>
          </cell>
        </row>
        <row r="3583">
          <cell r="E3583">
            <v>20301000004</v>
          </cell>
          <cell r="F3583" t="str">
            <v>F</v>
          </cell>
          <cell r="G3583">
            <v>4</v>
          </cell>
          <cell r="I3583" t="str">
            <v>Vieira - Nova Friburgo</v>
          </cell>
          <cell r="J3583" t="str">
            <v>A</v>
          </cell>
          <cell r="K3583" t="str">
            <v>S</v>
          </cell>
          <cell r="L3583">
            <v>36.700000000000003</v>
          </cell>
          <cell r="M3583">
            <v>0.31105125974876691</v>
          </cell>
          <cell r="N3583">
            <v>0</v>
          </cell>
          <cell r="O3583">
            <v>0.35356905784392223</v>
          </cell>
          <cell r="P3583">
            <v>0</v>
          </cell>
          <cell r="Q3583">
            <v>0</v>
          </cell>
          <cell r="R3583">
            <v>11.7</v>
          </cell>
        </row>
        <row r="3584">
          <cell r="E3584">
            <v>20301100000</v>
          </cell>
          <cell r="F3584" t="str">
            <v>F</v>
          </cell>
          <cell r="G3584">
            <v>0</v>
          </cell>
          <cell r="I3584" t="str">
            <v>Teresópolis - Carmo (via Sumidouro)</v>
          </cell>
          <cell r="J3584" t="str">
            <v>A</v>
          </cell>
          <cell r="K3584" t="str">
            <v>O</v>
          </cell>
          <cell r="L3584">
            <v>91.4</v>
          </cell>
          <cell r="M3584">
            <v>0.31105125974876691</v>
          </cell>
          <cell r="N3584">
            <v>0</v>
          </cell>
          <cell r="O3584">
            <v>0.35356905784392223</v>
          </cell>
          <cell r="P3584">
            <v>0</v>
          </cell>
          <cell r="Q3584">
            <v>0</v>
          </cell>
          <cell r="R3584">
            <v>28.7</v>
          </cell>
        </row>
        <row r="3585">
          <cell r="E3585">
            <v>20301100001</v>
          </cell>
          <cell r="F3585" t="str">
            <v>F</v>
          </cell>
          <cell r="G3585">
            <v>1</v>
          </cell>
          <cell r="I3585" t="str">
            <v>Teresópolis - Ponte Nova</v>
          </cell>
          <cell r="J3585" t="str">
            <v>A</v>
          </cell>
          <cell r="K3585" t="str">
            <v>S</v>
          </cell>
          <cell r="L3585">
            <v>25.2</v>
          </cell>
          <cell r="M3585">
            <v>0.31105125974876691</v>
          </cell>
          <cell r="N3585">
            <v>0</v>
          </cell>
          <cell r="O3585">
            <v>0.35356905784392223</v>
          </cell>
          <cell r="P3585">
            <v>0</v>
          </cell>
          <cell r="Q3585">
            <v>0</v>
          </cell>
          <cell r="R3585">
            <v>8.1</v>
          </cell>
        </row>
        <row r="3586">
          <cell r="E3586">
            <v>20301100002</v>
          </cell>
          <cell r="F3586" t="str">
            <v>F</v>
          </cell>
          <cell r="G3586">
            <v>2</v>
          </cell>
          <cell r="I3586" t="str">
            <v>Teresópolis - Volta do Pião</v>
          </cell>
          <cell r="J3586" t="str">
            <v>A</v>
          </cell>
          <cell r="K3586" t="str">
            <v>S</v>
          </cell>
          <cell r="L3586">
            <v>45</v>
          </cell>
          <cell r="M3586">
            <v>0.31105125974876691</v>
          </cell>
          <cell r="N3586">
            <v>0</v>
          </cell>
          <cell r="O3586">
            <v>0.35356905784392223</v>
          </cell>
          <cell r="P3586">
            <v>0</v>
          </cell>
          <cell r="Q3586">
            <v>0</v>
          </cell>
          <cell r="R3586">
            <v>14.3</v>
          </cell>
        </row>
        <row r="3587">
          <cell r="E3587">
            <v>20301100003</v>
          </cell>
          <cell r="F3587" t="str">
            <v>F</v>
          </cell>
          <cell r="G3587">
            <v>3</v>
          </cell>
          <cell r="I3587" t="str">
            <v>Teresópolis - Sumidouro</v>
          </cell>
          <cell r="J3587" t="str">
            <v>A</v>
          </cell>
          <cell r="K3587" t="str">
            <v>S</v>
          </cell>
          <cell r="L3587">
            <v>65.3</v>
          </cell>
          <cell r="M3587">
            <v>0.31105125974876691</v>
          </cell>
          <cell r="N3587">
            <v>0</v>
          </cell>
          <cell r="O3587">
            <v>0.35356905784392223</v>
          </cell>
          <cell r="P3587">
            <v>0</v>
          </cell>
          <cell r="Q3587">
            <v>0</v>
          </cell>
          <cell r="R3587">
            <v>20.6</v>
          </cell>
        </row>
        <row r="3588">
          <cell r="E3588">
            <v>20301100004</v>
          </cell>
          <cell r="F3588" t="str">
            <v>F</v>
          </cell>
          <cell r="G3588">
            <v>4</v>
          </cell>
          <cell r="I3588" t="str">
            <v>Sumidouro - Carmo</v>
          </cell>
          <cell r="J3588" t="str">
            <v>A</v>
          </cell>
          <cell r="K3588" t="str">
            <v>S</v>
          </cell>
          <cell r="L3588">
            <v>26</v>
          </cell>
          <cell r="M3588">
            <v>0.31105125974876691</v>
          </cell>
          <cell r="N3588">
            <v>0</v>
          </cell>
          <cell r="O3588">
            <v>0.35356905784392223</v>
          </cell>
          <cell r="P3588">
            <v>0</v>
          </cell>
          <cell r="Q3588">
            <v>0</v>
          </cell>
          <cell r="R3588">
            <v>8.35</v>
          </cell>
        </row>
        <row r="3589">
          <cell r="E3589">
            <v>20301100005</v>
          </cell>
          <cell r="F3589" t="str">
            <v>F</v>
          </cell>
          <cell r="G3589">
            <v>5</v>
          </cell>
          <cell r="I3589" t="str">
            <v>Volta do Pião - Carmo</v>
          </cell>
          <cell r="J3589" t="str">
            <v>A</v>
          </cell>
          <cell r="K3589" t="str">
            <v>S</v>
          </cell>
          <cell r="L3589">
            <v>46.3</v>
          </cell>
          <cell r="M3589">
            <v>0.31105125974876691</v>
          </cell>
          <cell r="N3589">
            <v>0</v>
          </cell>
          <cell r="O3589">
            <v>0.35356905784392223</v>
          </cell>
          <cell r="P3589">
            <v>0</v>
          </cell>
          <cell r="Q3589">
            <v>0</v>
          </cell>
          <cell r="R3589">
            <v>14.7</v>
          </cell>
        </row>
        <row r="3590">
          <cell r="E3590">
            <v>20301200000</v>
          </cell>
          <cell r="F3590" t="str">
            <v>F</v>
          </cell>
          <cell r="G3590">
            <v>0</v>
          </cell>
          <cell r="I3590" t="str">
            <v>Niterói - Carmo (via BR-116)</v>
          </cell>
          <cell r="J3590" t="str">
            <v>A</v>
          </cell>
          <cell r="K3590" t="str">
            <v>O</v>
          </cell>
          <cell r="L3590">
            <v>187.7</v>
          </cell>
          <cell r="M3590">
            <v>0.31105125974876691</v>
          </cell>
          <cell r="N3590">
            <v>0</v>
          </cell>
          <cell r="O3590">
            <v>0.35356905784392223</v>
          </cell>
          <cell r="P3590">
            <v>0</v>
          </cell>
          <cell r="Q3590">
            <v>0</v>
          </cell>
          <cell r="R3590">
            <v>58.65</v>
          </cell>
        </row>
        <row r="3591">
          <cell r="E3591">
            <v>20301200001</v>
          </cell>
          <cell r="F3591" t="str">
            <v>F</v>
          </cell>
          <cell r="G3591">
            <v>1</v>
          </cell>
          <cell r="I3591" t="str">
            <v>Niterói - Teresópolis</v>
          </cell>
          <cell r="J3591" t="str">
            <v>A</v>
          </cell>
          <cell r="K3591" t="str">
            <v>S</v>
          </cell>
          <cell r="L3591">
            <v>88.5</v>
          </cell>
          <cell r="M3591">
            <v>0.31105125974876691</v>
          </cell>
          <cell r="N3591">
            <v>0</v>
          </cell>
          <cell r="O3591">
            <v>0.35356905784392223</v>
          </cell>
          <cell r="P3591">
            <v>0</v>
          </cell>
          <cell r="Q3591">
            <v>0</v>
          </cell>
          <cell r="R3591">
            <v>27.8</v>
          </cell>
        </row>
        <row r="3592">
          <cell r="E3592">
            <v>20301200002</v>
          </cell>
          <cell r="F3592" t="str">
            <v>F</v>
          </cell>
          <cell r="G3592">
            <v>2</v>
          </cell>
          <cell r="I3592" t="str">
            <v>Niterói - Jamapará</v>
          </cell>
          <cell r="J3592" t="str">
            <v>A</v>
          </cell>
          <cell r="K3592" t="str">
            <v>S</v>
          </cell>
          <cell r="L3592">
            <v>178.7</v>
          </cell>
          <cell r="M3592">
            <v>0.31105125974876691</v>
          </cell>
          <cell r="N3592">
            <v>0</v>
          </cell>
          <cell r="O3592">
            <v>0.35356905784392223</v>
          </cell>
          <cell r="P3592">
            <v>0</v>
          </cell>
          <cell r="Q3592">
            <v>0</v>
          </cell>
          <cell r="R3592">
            <v>55.85</v>
          </cell>
        </row>
        <row r="3593">
          <cell r="E3593">
            <v>20301200003</v>
          </cell>
          <cell r="F3593" t="str">
            <v>F</v>
          </cell>
          <cell r="G3593">
            <v>3</v>
          </cell>
          <cell r="I3593" t="str">
            <v>Teresópolis - Ponte Nova</v>
          </cell>
          <cell r="J3593" t="str">
            <v>A</v>
          </cell>
          <cell r="K3593" t="str">
            <v>S</v>
          </cell>
          <cell r="L3593">
            <v>25.2</v>
          </cell>
          <cell r="M3593">
            <v>0.31105125974876691</v>
          </cell>
          <cell r="N3593">
            <v>0</v>
          </cell>
          <cell r="O3593">
            <v>0.35356905784392223</v>
          </cell>
          <cell r="P3593">
            <v>0</v>
          </cell>
          <cell r="Q3593">
            <v>0</v>
          </cell>
          <cell r="R3593">
            <v>8.1</v>
          </cell>
        </row>
        <row r="3594">
          <cell r="E3594">
            <v>20301200004</v>
          </cell>
          <cell r="F3594" t="str">
            <v>F</v>
          </cell>
          <cell r="G3594">
            <v>4</v>
          </cell>
          <cell r="I3594" t="str">
            <v>Teresópolis - Volta do Pião</v>
          </cell>
          <cell r="J3594" t="str">
            <v>A</v>
          </cell>
          <cell r="K3594" t="str">
            <v>S</v>
          </cell>
          <cell r="L3594">
            <v>45</v>
          </cell>
          <cell r="M3594">
            <v>0.31105125974876691</v>
          </cell>
          <cell r="N3594">
            <v>0</v>
          </cell>
          <cell r="O3594">
            <v>0.35356905784392223</v>
          </cell>
          <cell r="P3594">
            <v>0</v>
          </cell>
          <cell r="Q3594">
            <v>0</v>
          </cell>
          <cell r="R3594">
            <v>14.3</v>
          </cell>
        </row>
        <row r="3595">
          <cell r="E3595">
            <v>20301200005</v>
          </cell>
          <cell r="F3595" t="str">
            <v>F</v>
          </cell>
          <cell r="G3595">
            <v>5</v>
          </cell>
          <cell r="I3595" t="str">
            <v>Teresópolis - Carmo</v>
          </cell>
          <cell r="J3595" t="str">
            <v>A</v>
          </cell>
          <cell r="K3595" t="str">
            <v>S</v>
          </cell>
          <cell r="L3595">
            <v>99.2</v>
          </cell>
          <cell r="M3595">
            <v>0.31105125974876691</v>
          </cell>
          <cell r="N3595">
            <v>0</v>
          </cell>
          <cell r="O3595">
            <v>0.35356905784392223</v>
          </cell>
          <cell r="P3595">
            <v>0</v>
          </cell>
          <cell r="Q3595">
            <v>0</v>
          </cell>
          <cell r="R3595">
            <v>31.15</v>
          </cell>
        </row>
        <row r="3596">
          <cell r="E3596">
            <v>20301200006</v>
          </cell>
          <cell r="F3596" t="str">
            <v>F</v>
          </cell>
          <cell r="G3596">
            <v>6</v>
          </cell>
          <cell r="I3596" t="str">
            <v>Volta do Pião - Carmo</v>
          </cell>
          <cell r="J3596" t="str">
            <v>A</v>
          </cell>
          <cell r="K3596" t="str">
            <v>S</v>
          </cell>
          <cell r="L3596">
            <v>54.2</v>
          </cell>
          <cell r="M3596">
            <v>0.31105125974876691</v>
          </cell>
          <cell r="N3596">
            <v>0</v>
          </cell>
          <cell r="O3596">
            <v>0.35356905784392223</v>
          </cell>
          <cell r="P3596">
            <v>0</v>
          </cell>
          <cell r="Q3596">
            <v>0</v>
          </cell>
          <cell r="R3596">
            <v>17.149999999999999</v>
          </cell>
        </row>
        <row r="3597">
          <cell r="E3597">
            <v>20301200007</v>
          </cell>
          <cell r="F3597" t="str">
            <v>D</v>
          </cell>
          <cell r="G3597">
            <v>7</v>
          </cell>
          <cell r="I3597" t="str">
            <v>Niterói - Parada Modelo</v>
          </cell>
          <cell r="J3597" t="str">
            <v>A</v>
          </cell>
          <cell r="K3597" t="str">
            <v>S</v>
          </cell>
          <cell r="L3597">
            <v>62.8</v>
          </cell>
          <cell r="M3597">
            <v>0.33053588104814463</v>
          </cell>
          <cell r="N3597">
            <v>0</v>
          </cell>
          <cell r="O3597">
            <v>0.42927474451400327</v>
          </cell>
          <cell r="P3597">
            <v>0</v>
          </cell>
          <cell r="Q3597">
            <v>0</v>
          </cell>
          <cell r="R3597">
            <v>21.05</v>
          </cell>
        </row>
        <row r="3598">
          <cell r="E3598">
            <v>20301300000</v>
          </cell>
          <cell r="F3598" t="str">
            <v>F</v>
          </cell>
          <cell r="G3598">
            <v>0</v>
          </cell>
          <cell r="I3598" t="str">
            <v xml:space="preserve">Rio de Janeiro - Teresópolis </v>
          </cell>
          <cell r="J3598" t="str">
            <v>A</v>
          </cell>
          <cell r="K3598" t="str">
            <v>O</v>
          </cell>
          <cell r="L3598">
            <v>92.9</v>
          </cell>
          <cell r="M3598">
            <v>0.31105125974876691</v>
          </cell>
          <cell r="N3598">
            <v>0</v>
          </cell>
          <cell r="O3598">
            <v>0.35356905784392223</v>
          </cell>
          <cell r="P3598">
            <v>0</v>
          </cell>
          <cell r="Q3598">
            <v>0</v>
          </cell>
          <cell r="R3598">
            <v>29.15</v>
          </cell>
        </row>
        <row r="3599">
          <cell r="E3599">
            <v>20301300100</v>
          </cell>
          <cell r="F3599" t="str">
            <v>F</v>
          </cell>
          <cell r="G3599">
            <v>0</v>
          </cell>
          <cell r="I3599" t="str">
            <v>Teresópolis - Barra da Tijuca</v>
          </cell>
          <cell r="J3599" t="str">
            <v>A</v>
          </cell>
          <cell r="K3599" t="str">
            <v>C</v>
          </cell>
          <cell r="L3599">
            <v>108.69999999999999</v>
          </cell>
          <cell r="M3599">
            <v>0.31105125974876691</v>
          </cell>
          <cell r="N3599">
            <v>0</v>
          </cell>
          <cell r="O3599">
            <v>0.35356905784392223</v>
          </cell>
          <cell r="P3599">
            <v>0</v>
          </cell>
          <cell r="Q3599">
            <v>0</v>
          </cell>
          <cell r="R3599">
            <v>34.1</v>
          </cell>
        </row>
        <row r="3600">
          <cell r="E3600">
            <v>20301300101</v>
          </cell>
          <cell r="F3600" t="str">
            <v>D</v>
          </cell>
          <cell r="G3600">
            <v>1</v>
          </cell>
          <cell r="I3600" t="str">
            <v>Guapimirim - Madureira</v>
          </cell>
          <cell r="J3600" t="str">
            <v>A</v>
          </cell>
          <cell r="K3600" t="str">
            <v>S</v>
          </cell>
          <cell r="L3600">
            <v>67.8</v>
          </cell>
          <cell r="M3600">
            <v>0.31105125974876691</v>
          </cell>
          <cell r="N3600">
            <v>0</v>
          </cell>
          <cell r="O3600">
            <v>0.35356905784392223</v>
          </cell>
          <cell r="P3600">
            <v>0</v>
          </cell>
          <cell r="Q3600">
            <v>0</v>
          </cell>
          <cell r="R3600">
            <v>21.35</v>
          </cell>
        </row>
        <row r="3601">
          <cell r="E3601">
            <v>20301300102</v>
          </cell>
          <cell r="F3601" t="str">
            <v>F</v>
          </cell>
          <cell r="G3601">
            <v>2</v>
          </cell>
          <cell r="I3601" t="str">
            <v xml:space="preserve">Teresópolis - Madureira  </v>
          </cell>
          <cell r="J3601" t="str">
            <v>A</v>
          </cell>
          <cell r="K3601" t="str">
            <v>S</v>
          </cell>
          <cell r="L3601">
            <v>91.8</v>
          </cell>
          <cell r="M3601">
            <v>0.31105125974876691</v>
          </cell>
          <cell r="N3601">
            <v>0</v>
          </cell>
          <cell r="O3601">
            <v>0.35356905784392223</v>
          </cell>
          <cell r="P3601">
            <v>0</v>
          </cell>
          <cell r="Q3601">
            <v>0</v>
          </cell>
          <cell r="R3601">
            <v>28.85</v>
          </cell>
        </row>
        <row r="3602">
          <cell r="E3602">
            <v>20301300200</v>
          </cell>
          <cell r="F3602" t="str">
            <v>F</v>
          </cell>
          <cell r="G3602">
            <v>0</v>
          </cell>
          <cell r="I3602" t="str">
            <v xml:space="preserve">Rio de Janeiro - Teresópolis </v>
          </cell>
          <cell r="J3602" t="str">
            <v>AC</v>
          </cell>
          <cell r="K3602" t="str">
            <v>C</v>
          </cell>
          <cell r="L3602">
            <v>139.35</v>
          </cell>
          <cell r="M3602">
            <v>0.31105125974876691</v>
          </cell>
          <cell r="N3602">
            <v>0</v>
          </cell>
          <cell r="O3602">
            <v>0.35356905784392223</v>
          </cell>
          <cell r="P3602">
            <v>0</v>
          </cell>
          <cell r="Q3602">
            <v>0</v>
          </cell>
          <cell r="R3602">
            <v>43.6</v>
          </cell>
        </row>
        <row r="3603">
          <cell r="E3603">
            <v>20301400000</v>
          </cell>
          <cell r="F3603" t="str">
            <v>F</v>
          </cell>
          <cell r="G3603">
            <v>0</v>
          </cell>
          <cell r="I3603" t="str">
            <v>Castelo - Teresópolis</v>
          </cell>
          <cell r="J3603" t="str">
            <v>A</v>
          </cell>
          <cell r="K3603" t="str">
            <v>O</v>
          </cell>
          <cell r="L3603">
            <v>99.7</v>
          </cell>
          <cell r="M3603">
            <v>0.31105125974876691</v>
          </cell>
          <cell r="N3603">
            <v>0</v>
          </cell>
          <cell r="O3603">
            <v>0.35356905784392223</v>
          </cell>
          <cell r="P3603">
            <v>0</v>
          </cell>
          <cell r="Q3603">
            <v>0</v>
          </cell>
          <cell r="R3603">
            <v>31.3</v>
          </cell>
        </row>
        <row r="3604">
          <cell r="E3604">
            <v>20301400100</v>
          </cell>
          <cell r="F3604" t="str">
            <v>F</v>
          </cell>
          <cell r="G3604">
            <v>0</v>
          </cell>
          <cell r="I3604" t="str">
            <v xml:space="preserve">Castelo - Teresópolis  </v>
          </cell>
          <cell r="J3604" t="str">
            <v>AC</v>
          </cell>
          <cell r="K3604" t="str">
            <v>C</v>
          </cell>
          <cell r="L3604">
            <v>149.55000000000001</v>
          </cell>
          <cell r="M3604">
            <v>0.31105125974876691</v>
          </cell>
          <cell r="N3604">
            <v>0</v>
          </cell>
          <cell r="O3604">
            <v>0.35356905784392223</v>
          </cell>
          <cell r="P3604">
            <v>0</v>
          </cell>
          <cell r="Q3604">
            <v>0</v>
          </cell>
          <cell r="R3604">
            <v>46.8</v>
          </cell>
        </row>
        <row r="3605">
          <cell r="E3605">
            <v>20301500000</v>
          </cell>
          <cell r="F3605" t="str">
            <v>F</v>
          </cell>
          <cell r="G3605">
            <v>0</v>
          </cell>
          <cell r="I3605" t="str">
            <v>Teresópolis - Rio das Ostras (via São Pedro da Aldeia)</v>
          </cell>
          <cell r="J3605" t="str">
            <v>A</v>
          </cell>
          <cell r="K3605" t="str">
            <v>O</v>
          </cell>
          <cell r="L3605">
            <v>197</v>
          </cell>
          <cell r="M3605">
            <v>0.31105125974876691</v>
          </cell>
          <cell r="N3605">
            <v>0</v>
          </cell>
          <cell r="O3605">
            <v>0.35356905784392223</v>
          </cell>
          <cell r="P3605">
            <v>0</v>
          </cell>
          <cell r="Q3605">
            <v>0</v>
          </cell>
          <cell r="R3605">
            <v>61.55</v>
          </cell>
        </row>
        <row r="3606">
          <cell r="E3606">
            <v>20301500001</v>
          </cell>
          <cell r="F3606" t="str">
            <v>F</v>
          </cell>
          <cell r="G3606">
            <v>1</v>
          </cell>
          <cell r="I3606" t="str">
            <v>Teresópolis - São Pedro da Aldeia</v>
          </cell>
          <cell r="J3606" t="str">
            <v>A</v>
          </cell>
          <cell r="K3606" t="str">
            <v>S</v>
          </cell>
          <cell r="L3606">
            <v>156</v>
          </cell>
          <cell r="M3606">
            <v>0.31105125974876691</v>
          </cell>
          <cell r="N3606">
            <v>0</v>
          </cell>
          <cell r="O3606">
            <v>0.35356905784392223</v>
          </cell>
          <cell r="P3606">
            <v>0</v>
          </cell>
          <cell r="Q3606">
            <v>0</v>
          </cell>
          <cell r="R3606">
            <v>48.8</v>
          </cell>
        </row>
        <row r="3607">
          <cell r="E3607">
            <v>20301500002</v>
          </cell>
          <cell r="F3607" t="str">
            <v>F</v>
          </cell>
          <cell r="G3607">
            <v>2</v>
          </cell>
          <cell r="I3607" t="str">
            <v>Teresópolis - Itaboraí</v>
          </cell>
          <cell r="J3607" t="str">
            <v>A</v>
          </cell>
          <cell r="K3607" t="str">
            <v>S</v>
          </cell>
          <cell r="L3607">
            <v>78</v>
          </cell>
          <cell r="M3607">
            <v>0.31105125974876691</v>
          </cell>
          <cell r="N3607">
            <v>0</v>
          </cell>
          <cell r="O3607">
            <v>0.35356905784392223</v>
          </cell>
          <cell r="P3607">
            <v>0</v>
          </cell>
          <cell r="Q3607">
            <v>0</v>
          </cell>
          <cell r="R3607">
            <v>24.55</v>
          </cell>
        </row>
        <row r="3608">
          <cell r="G3608" t="str">
            <v>RJ</v>
          </cell>
          <cell r="H3608">
            <v>204</v>
          </cell>
          <cell r="I3608" t="str">
            <v>VIAÇÃO UNIÃO LTDA.</v>
          </cell>
        </row>
        <row r="3609">
          <cell r="E3609">
            <v>20400100000</v>
          </cell>
          <cell r="F3609" t="str">
            <v>D</v>
          </cell>
          <cell r="G3609">
            <v>0</v>
          </cell>
          <cell r="H3609" t="str">
            <v>559B</v>
          </cell>
          <cell r="I3609" t="str">
            <v>Parque São Vicente - Central</v>
          </cell>
          <cell r="J3609" t="str">
            <v>SA</v>
          </cell>
          <cell r="K3609" t="str">
            <v>O</v>
          </cell>
          <cell r="L3609">
            <v>0</v>
          </cell>
          <cell r="M3609">
            <v>0</v>
          </cell>
          <cell r="N3609">
            <v>0</v>
          </cell>
          <cell r="O3609">
            <v>0</v>
          </cell>
          <cell r="P3609">
            <v>0.53</v>
          </cell>
          <cell r="Q3609">
            <v>15.839268481438658</v>
          </cell>
          <cell r="R3609">
            <v>8.65</v>
          </cell>
        </row>
        <row r="3610">
          <cell r="E3610">
            <v>20400100200</v>
          </cell>
          <cell r="F3610" t="str">
            <v>D</v>
          </cell>
          <cell r="G3610">
            <v>0</v>
          </cell>
          <cell r="H3610" t="str">
            <v>1559B</v>
          </cell>
          <cell r="I3610" t="str">
            <v>Parque São Vicente - Passeio</v>
          </cell>
          <cell r="J3610" t="str">
            <v>A</v>
          </cell>
          <cell r="K3610" t="str">
            <v>C</v>
          </cell>
          <cell r="L3610">
            <v>0</v>
          </cell>
          <cell r="M3610">
            <v>0</v>
          </cell>
          <cell r="N3610">
            <v>0</v>
          </cell>
          <cell r="O3610">
            <v>0</v>
          </cell>
          <cell r="P3610">
            <v>0.08</v>
          </cell>
          <cell r="Q3610">
            <v>111.87600315783938</v>
          </cell>
          <cell r="R3610">
            <v>11</v>
          </cell>
        </row>
        <row r="3611">
          <cell r="E3611">
            <v>20400100300</v>
          </cell>
          <cell r="F3611" t="str">
            <v>D</v>
          </cell>
          <cell r="G3611">
            <v>0</v>
          </cell>
          <cell r="H3611" t="str">
            <v>3559B</v>
          </cell>
          <cell r="I3611" t="str">
            <v>Parque São Vicente - Central</v>
          </cell>
          <cell r="J3611" t="str">
            <v>A</v>
          </cell>
          <cell r="K3611" t="str">
            <v>C</v>
          </cell>
          <cell r="L3611">
            <v>0</v>
          </cell>
          <cell r="M3611">
            <v>0</v>
          </cell>
          <cell r="N3611">
            <v>0</v>
          </cell>
          <cell r="O3611">
            <v>0</v>
          </cell>
          <cell r="P3611">
            <v>0.08</v>
          </cell>
          <cell r="Q3611">
            <v>111.87600315783938</v>
          </cell>
          <cell r="R3611">
            <v>11</v>
          </cell>
        </row>
        <row r="3612">
          <cell r="E3612">
            <v>20400200000</v>
          </cell>
          <cell r="F3612" t="str">
            <v>D</v>
          </cell>
          <cell r="G3612">
            <v>0</v>
          </cell>
          <cell r="H3612" t="str">
            <v>558C</v>
          </cell>
          <cell r="I3612" t="str">
            <v>Pilar - Central (via Vigário Geral)</v>
          </cell>
          <cell r="J3612" t="str">
            <v>SA</v>
          </cell>
          <cell r="K3612" t="str">
            <v>O</v>
          </cell>
          <cell r="L3612">
            <v>0</v>
          </cell>
          <cell r="M3612">
            <v>0</v>
          </cell>
          <cell r="N3612">
            <v>0</v>
          </cell>
          <cell r="O3612">
            <v>0</v>
          </cell>
          <cell r="P3612">
            <v>0.53</v>
          </cell>
          <cell r="Q3612">
            <v>15.839268481438658</v>
          </cell>
          <cell r="R3612">
            <v>8.65</v>
          </cell>
        </row>
        <row r="3613">
          <cell r="E3613">
            <v>20400200100</v>
          </cell>
          <cell r="F3613" t="str">
            <v>D</v>
          </cell>
          <cell r="G3613">
            <v>0</v>
          </cell>
          <cell r="H3613" t="str">
            <v>557C</v>
          </cell>
          <cell r="I3613" t="str">
            <v>Pilar - Central (via rodovia Washington Luiz)</v>
          </cell>
          <cell r="J3613" t="str">
            <v>SA</v>
          </cell>
          <cell r="K3613" t="str">
            <v>C</v>
          </cell>
          <cell r="L3613">
            <v>0</v>
          </cell>
          <cell r="M3613">
            <v>0</v>
          </cell>
          <cell r="N3613">
            <v>0</v>
          </cell>
          <cell r="O3613">
            <v>0</v>
          </cell>
          <cell r="P3613">
            <v>0.53</v>
          </cell>
          <cell r="Q3613">
            <v>15.839268481438658</v>
          </cell>
          <cell r="R3613">
            <v>8.65</v>
          </cell>
        </row>
        <row r="3614">
          <cell r="E3614">
            <v>20400200200</v>
          </cell>
          <cell r="F3614" t="str">
            <v>D</v>
          </cell>
          <cell r="G3614">
            <v>0</v>
          </cell>
          <cell r="H3614" t="str">
            <v>556C</v>
          </cell>
          <cell r="I3614" t="str">
            <v>Jardim do Ipê - Central (via rodovia Washington Luiz)</v>
          </cell>
          <cell r="J3614" t="str">
            <v>SA</v>
          </cell>
          <cell r="K3614" t="str">
            <v>C</v>
          </cell>
          <cell r="L3614">
            <v>0</v>
          </cell>
          <cell r="M3614">
            <v>0</v>
          </cell>
          <cell r="N3614">
            <v>0</v>
          </cell>
          <cell r="O3614">
            <v>0</v>
          </cell>
          <cell r="P3614">
            <v>0.53</v>
          </cell>
          <cell r="Q3614">
            <v>15.839268481438658</v>
          </cell>
          <cell r="R3614">
            <v>8.65</v>
          </cell>
        </row>
        <row r="3615">
          <cell r="E3615">
            <v>20400300000</v>
          </cell>
          <cell r="F3615" t="str">
            <v>D</v>
          </cell>
          <cell r="G3615">
            <v>0</v>
          </cell>
          <cell r="H3615" t="str">
            <v>554I</v>
          </cell>
          <cell r="I3615" t="str">
            <v>Duque de Caxias - Mantiquira</v>
          </cell>
          <cell r="J3615" t="str">
            <v>SA</v>
          </cell>
          <cell r="K3615" t="str">
            <v>O</v>
          </cell>
          <cell r="L3615">
            <v>0</v>
          </cell>
          <cell r="M3615">
            <v>0</v>
          </cell>
          <cell r="N3615">
            <v>0</v>
          </cell>
          <cell r="O3615">
            <v>0</v>
          </cell>
          <cell r="P3615">
            <v>0.36499999999999999</v>
          </cell>
          <cell r="Q3615">
            <v>15.839268481438658</v>
          </cell>
          <cell r="R3615">
            <v>6.05</v>
          </cell>
        </row>
        <row r="3616">
          <cell r="E3616">
            <v>20400300001</v>
          </cell>
          <cell r="F3616" t="str">
            <v>D</v>
          </cell>
          <cell r="G3616">
            <v>1</v>
          </cell>
          <cell r="I3616" t="str">
            <v>Duque de Caxias - Posto Bravo</v>
          </cell>
          <cell r="J3616" t="str">
            <v>SA</v>
          </cell>
          <cell r="K3616" t="str">
            <v>S</v>
          </cell>
          <cell r="L3616">
            <v>0</v>
          </cell>
          <cell r="M3616">
            <v>0</v>
          </cell>
          <cell r="N3616">
            <v>0</v>
          </cell>
          <cell r="O3616">
            <v>0</v>
          </cell>
          <cell r="P3616">
            <v>0.23499999999999999</v>
          </cell>
          <cell r="Q3616">
            <v>15.839268481438658</v>
          </cell>
          <cell r="R3616">
            <v>4</v>
          </cell>
        </row>
        <row r="3617">
          <cell r="E3617">
            <v>20400300002</v>
          </cell>
          <cell r="F3617" t="str">
            <v>D</v>
          </cell>
          <cell r="G3617">
            <v>2</v>
          </cell>
          <cell r="I3617" t="str">
            <v>Cidade dos Meninos - Mantiquira</v>
          </cell>
          <cell r="J3617" t="str">
            <v>SA</v>
          </cell>
          <cell r="K3617" t="str">
            <v>S</v>
          </cell>
          <cell r="L3617">
            <v>0</v>
          </cell>
          <cell r="M3617">
            <v>0</v>
          </cell>
          <cell r="N3617">
            <v>0</v>
          </cell>
          <cell r="O3617">
            <v>0</v>
          </cell>
          <cell r="P3617">
            <v>0.25</v>
          </cell>
          <cell r="Q3617">
            <v>15.839268481438658</v>
          </cell>
          <cell r="R3617">
            <v>4.25</v>
          </cell>
        </row>
        <row r="3618">
          <cell r="E3618">
            <v>20400300100</v>
          </cell>
          <cell r="F3618" t="str">
            <v>D</v>
          </cell>
          <cell r="G3618">
            <v>0</v>
          </cell>
          <cell r="H3618" t="str">
            <v>558I</v>
          </cell>
          <cell r="I3618" t="str">
            <v>Duque de Caxias - Parque Eldorado</v>
          </cell>
          <cell r="J3618" t="str">
            <v>SA</v>
          </cell>
          <cell r="K3618" t="str">
            <v>C</v>
          </cell>
          <cell r="L3618">
            <v>0</v>
          </cell>
          <cell r="M3618">
            <v>0</v>
          </cell>
          <cell r="N3618">
            <v>0</v>
          </cell>
          <cell r="O3618">
            <v>0</v>
          </cell>
          <cell r="P3618">
            <v>0.36499999999999999</v>
          </cell>
          <cell r="Q3618">
            <v>15.839268481438658</v>
          </cell>
          <cell r="R3618">
            <v>6.05</v>
          </cell>
        </row>
        <row r="3619">
          <cell r="E3619">
            <v>20400300101</v>
          </cell>
          <cell r="F3619" t="str">
            <v>D</v>
          </cell>
          <cell r="G3619">
            <v>1</v>
          </cell>
          <cell r="I3619" t="str">
            <v>Duque de Caxias - Posto Bravo</v>
          </cell>
          <cell r="J3619" t="str">
            <v>SA</v>
          </cell>
          <cell r="K3619" t="str">
            <v>S</v>
          </cell>
          <cell r="L3619">
            <v>0</v>
          </cell>
          <cell r="M3619">
            <v>0</v>
          </cell>
          <cell r="N3619">
            <v>0</v>
          </cell>
          <cell r="O3619">
            <v>0</v>
          </cell>
          <cell r="P3619">
            <v>0.23499999999999999</v>
          </cell>
          <cell r="Q3619">
            <v>15.839268481438658</v>
          </cell>
          <cell r="R3619">
            <v>4</v>
          </cell>
        </row>
        <row r="3620">
          <cell r="E3620">
            <v>20400300102</v>
          </cell>
          <cell r="F3620" t="str">
            <v>D</v>
          </cell>
          <cell r="G3620">
            <v>2</v>
          </cell>
          <cell r="I3620" t="str">
            <v>Cidade dos Meninos - Parque Eldorado</v>
          </cell>
          <cell r="J3620" t="str">
            <v>SA</v>
          </cell>
          <cell r="K3620" t="str">
            <v>S</v>
          </cell>
          <cell r="L3620">
            <v>0</v>
          </cell>
          <cell r="M3620">
            <v>0</v>
          </cell>
          <cell r="N3620">
            <v>0</v>
          </cell>
          <cell r="O3620">
            <v>0</v>
          </cell>
          <cell r="P3620">
            <v>0.25</v>
          </cell>
          <cell r="Q3620">
            <v>15.839268481438658</v>
          </cell>
          <cell r="R3620">
            <v>4.25</v>
          </cell>
        </row>
        <row r="3621">
          <cell r="E3621">
            <v>20400400000</v>
          </cell>
          <cell r="F3621" t="str">
            <v>D</v>
          </cell>
          <cell r="G3621">
            <v>0</v>
          </cell>
          <cell r="H3621" t="str">
            <v>556I</v>
          </cell>
          <cell r="I3621" t="str">
            <v>Duque de Caxias - Parque Bom Retiro</v>
          </cell>
          <cell r="J3621" t="str">
            <v>SA</v>
          </cell>
          <cell r="K3621" t="str">
            <v>O</v>
          </cell>
          <cell r="L3621">
            <v>0</v>
          </cell>
          <cell r="M3621">
            <v>0</v>
          </cell>
          <cell r="N3621">
            <v>0</v>
          </cell>
          <cell r="O3621">
            <v>0</v>
          </cell>
          <cell r="P3621">
            <v>0.36499999999999999</v>
          </cell>
          <cell r="Q3621">
            <v>15.839268481438658</v>
          </cell>
          <cell r="R3621">
            <v>6.05</v>
          </cell>
        </row>
        <row r="3622">
          <cell r="E3622">
            <v>20400400001</v>
          </cell>
          <cell r="F3622" t="str">
            <v>D</v>
          </cell>
          <cell r="G3622">
            <v>1</v>
          </cell>
          <cell r="I3622" t="str">
            <v>Duque de Caxias - Posto Bravo</v>
          </cell>
          <cell r="J3622" t="str">
            <v>SA</v>
          </cell>
          <cell r="K3622" t="str">
            <v>S</v>
          </cell>
          <cell r="L3622">
            <v>0</v>
          </cell>
          <cell r="M3622">
            <v>0</v>
          </cell>
          <cell r="N3622">
            <v>0</v>
          </cell>
          <cell r="O3622">
            <v>0</v>
          </cell>
          <cell r="P3622">
            <v>0.23499999999999999</v>
          </cell>
          <cell r="Q3622">
            <v>15.839268481438658</v>
          </cell>
          <cell r="R3622">
            <v>4</v>
          </cell>
        </row>
        <row r="3623">
          <cell r="E3623">
            <v>20400400002</v>
          </cell>
          <cell r="F3623" t="str">
            <v>D</v>
          </cell>
          <cell r="G3623">
            <v>2</v>
          </cell>
          <cell r="I3623" t="str">
            <v>Cidade dos Meninos - Parque Bom Retiro</v>
          </cell>
          <cell r="J3623" t="str">
            <v>SA</v>
          </cell>
          <cell r="K3623" t="str">
            <v>S</v>
          </cell>
          <cell r="L3623">
            <v>0</v>
          </cell>
          <cell r="M3623">
            <v>0</v>
          </cell>
          <cell r="N3623">
            <v>0</v>
          </cell>
          <cell r="O3623">
            <v>0</v>
          </cell>
          <cell r="P3623">
            <v>0.25</v>
          </cell>
          <cell r="Q3623">
            <v>15.839268481438658</v>
          </cell>
          <cell r="R3623">
            <v>4.25</v>
          </cell>
        </row>
        <row r="3624">
          <cell r="E3624">
            <v>20400500000</v>
          </cell>
          <cell r="F3624" t="str">
            <v>D</v>
          </cell>
          <cell r="G3624">
            <v>0</v>
          </cell>
          <cell r="H3624" t="str">
            <v>555I</v>
          </cell>
          <cell r="I3624" t="str">
            <v>Duque de Caxias - Campos Elíseos</v>
          </cell>
          <cell r="J3624" t="str">
            <v>SA</v>
          </cell>
          <cell r="K3624" t="str">
            <v>O</v>
          </cell>
          <cell r="L3624">
            <v>0</v>
          </cell>
          <cell r="M3624">
            <v>0</v>
          </cell>
          <cell r="N3624">
            <v>0</v>
          </cell>
          <cell r="O3624">
            <v>0</v>
          </cell>
          <cell r="P3624">
            <v>0.36499999999999999</v>
          </cell>
          <cell r="Q3624">
            <v>15.839268481438658</v>
          </cell>
          <cell r="R3624">
            <v>6.05</v>
          </cell>
        </row>
        <row r="3625">
          <cell r="E3625">
            <v>20400500001</v>
          </cell>
          <cell r="F3625" t="str">
            <v>D</v>
          </cell>
          <cell r="G3625">
            <v>1</v>
          </cell>
          <cell r="I3625" t="str">
            <v>Duque de Caxias - Posto Bravo</v>
          </cell>
          <cell r="J3625" t="str">
            <v>SA</v>
          </cell>
          <cell r="K3625" t="str">
            <v>S</v>
          </cell>
          <cell r="L3625">
            <v>0</v>
          </cell>
          <cell r="M3625">
            <v>0</v>
          </cell>
          <cell r="N3625">
            <v>0</v>
          </cell>
          <cell r="O3625">
            <v>0</v>
          </cell>
          <cell r="P3625">
            <v>0.23499999999999999</v>
          </cell>
          <cell r="Q3625">
            <v>15.839268481438658</v>
          </cell>
          <cell r="R3625">
            <v>4</v>
          </cell>
        </row>
        <row r="3626">
          <cell r="E3626">
            <v>20400500002</v>
          </cell>
          <cell r="F3626" t="str">
            <v>D</v>
          </cell>
          <cell r="G3626">
            <v>2</v>
          </cell>
          <cell r="I3626" t="str">
            <v>Cidade dos Meninos - Campos Elíseos</v>
          </cell>
          <cell r="J3626" t="str">
            <v>SA</v>
          </cell>
          <cell r="K3626" t="str">
            <v>S</v>
          </cell>
          <cell r="L3626">
            <v>0</v>
          </cell>
          <cell r="M3626">
            <v>0</v>
          </cell>
          <cell r="N3626">
            <v>0</v>
          </cell>
          <cell r="O3626">
            <v>0</v>
          </cell>
          <cell r="P3626">
            <v>0.25</v>
          </cell>
          <cell r="Q3626">
            <v>15.839268481438658</v>
          </cell>
          <cell r="R3626">
            <v>4.25</v>
          </cell>
        </row>
        <row r="3627">
          <cell r="E3627">
            <v>20400600000</v>
          </cell>
          <cell r="F3627" t="str">
            <v>D</v>
          </cell>
          <cell r="G3627">
            <v>0</v>
          </cell>
          <cell r="H3627" t="str">
            <v>557I</v>
          </cell>
          <cell r="I3627" t="str">
            <v>Duque de Caxias - Pilar (via Fundação Cristo Redentor)</v>
          </cell>
          <cell r="J3627" t="str">
            <v>SA</v>
          </cell>
          <cell r="K3627" t="str">
            <v>O</v>
          </cell>
          <cell r="L3627">
            <v>0</v>
          </cell>
          <cell r="M3627">
            <v>0</v>
          </cell>
          <cell r="N3627">
            <v>0</v>
          </cell>
          <cell r="O3627">
            <v>0</v>
          </cell>
          <cell r="P3627">
            <v>0.23499999999999999</v>
          </cell>
          <cell r="Q3627">
            <v>15.839268481438658</v>
          </cell>
          <cell r="R3627">
            <v>4</v>
          </cell>
        </row>
        <row r="3628">
          <cell r="E3628">
            <v>20400700000</v>
          </cell>
          <cell r="F3628" t="str">
            <v>D</v>
          </cell>
          <cell r="G3628">
            <v>0</v>
          </cell>
          <cell r="H3628" t="str">
            <v>471C</v>
          </cell>
          <cell r="I3628" t="str">
            <v xml:space="preserve">Saracuruna - Passeio </v>
          </cell>
          <cell r="J3628" t="str">
            <v>SA</v>
          </cell>
          <cell r="K3628" t="str">
            <v>O</v>
          </cell>
          <cell r="L3628">
            <v>0</v>
          </cell>
          <cell r="M3628">
            <v>0</v>
          </cell>
          <cell r="N3628">
            <v>0</v>
          </cell>
          <cell r="O3628">
            <v>0</v>
          </cell>
          <cell r="P3628">
            <v>0.53</v>
          </cell>
          <cell r="Q3628">
            <v>15.839268481438658</v>
          </cell>
          <cell r="R3628">
            <v>8.65</v>
          </cell>
        </row>
        <row r="3629">
          <cell r="E3629">
            <v>20400700100</v>
          </cell>
          <cell r="F3629" t="str">
            <v>D</v>
          </cell>
          <cell r="G3629">
            <v>0</v>
          </cell>
          <cell r="H3629" t="str">
            <v>477C</v>
          </cell>
          <cell r="I3629" t="str">
            <v>Jardim Primavera - Central</v>
          </cell>
          <cell r="J3629" t="str">
            <v>SA</v>
          </cell>
          <cell r="K3629" t="str">
            <v xml:space="preserve">   C</v>
          </cell>
          <cell r="L3629">
            <v>33.700000000000003</v>
          </cell>
          <cell r="M3629">
            <v>0</v>
          </cell>
          <cell r="N3629">
            <v>0</v>
          </cell>
          <cell r="O3629">
            <v>0</v>
          </cell>
          <cell r="P3629">
            <v>0.53</v>
          </cell>
          <cell r="Q3629">
            <v>15.839268481438658</v>
          </cell>
          <cell r="R3629">
            <v>8.65</v>
          </cell>
        </row>
        <row r="3630">
          <cell r="E3630">
            <v>20400700200</v>
          </cell>
          <cell r="F3630" t="str">
            <v>D</v>
          </cell>
          <cell r="G3630">
            <v>0</v>
          </cell>
          <cell r="H3630" t="str">
            <v>472C</v>
          </cell>
          <cell r="I3630" t="str">
            <v>Ana Clara - Central</v>
          </cell>
          <cell r="J3630" t="str">
            <v>SA</v>
          </cell>
          <cell r="K3630" t="str">
            <v xml:space="preserve">   C</v>
          </cell>
          <cell r="L3630">
            <v>0</v>
          </cell>
          <cell r="M3630">
            <v>0</v>
          </cell>
          <cell r="N3630">
            <v>0</v>
          </cell>
          <cell r="O3630">
            <v>0</v>
          </cell>
          <cell r="P3630">
            <v>0.53</v>
          </cell>
          <cell r="Q3630">
            <v>15.839268481438658</v>
          </cell>
          <cell r="R3630">
            <v>8.65</v>
          </cell>
        </row>
        <row r="3631">
          <cell r="E3631">
            <v>20400700300</v>
          </cell>
          <cell r="F3631" t="str">
            <v>D</v>
          </cell>
          <cell r="G3631">
            <v>0</v>
          </cell>
          <cell r="H3631" t="str">
            <v>489C</v>
          </cell>
          <cell r="I3631" t="str">
            <v>Campos Elísios - Central</v>
          </cell>
          <cell r="J3631" t="str">
            <v>SA</v>
          </cell>
          <cell r="K3631" t="str">
            <v>C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0.53</v>
          </cell>
          <cell r="Q3631">
            <v>15.839268481438658</v>
          </cell>
          <cell r="R3631">
            <v>8.65</v>
          </cell>
        </row>
        <row r="3632">
          <cell r="E3632">
            <v>20400700500</v>
          </cell>
          <cell r="F3632" t="str">
            <v>D</v>
          </cell>
          <cell r="G3632">
            <v>0</v>
          </cell>
          <cell r="H3632" t="str">
            <v>1471C</v>
          </cell>
          <cell r="I3632" t="str">
            <v xml:space="preserve">Saracuruna - Passeio </v>
          </cell>
          <cell r="J3632" t="str">
            <v>A</v>
          </cell>
          <cell r="K3632" t="str">
            <v>O</v>
          </cell>
          <cell r="L3632">
            <v>0</v>
          </cell>
          <cell r="M3632">
            <v>0</v>
          </cell>
          <cell r="N3632">
            <v>0</v>
          </cell>
          <cell r="O3632">
            <v>0</v>
          </cell>
          <cell r="P3632">
            <v>0.08</v>
          </cell>
          <cell r="Q3632">
            <v>111.87600315783938</v>
          </cell>
          <cell r="R3632">
            <v>18.899999999999999</v>
          </cell>
        </row>
        <row r="3633">
          <cell r="E3633">
            <v>20400700600</v>
          </cell>
          <cell r="F3633" t="str">
            <v>D</v>
          </cell>
          <cell r="G3633">
            <v>0</v>
          </cell>
          <cell r="H3633" t="str">
            <v>473C</v>
          </cell>
          <cell r="I3633" t="str">
            <v>Saracuruna - Central</v>
          </cell>
          <cell r="J3633" t="str">
            <v>SA</v>
          </cell>
          <cell r="K3633" t="str">
            <v>O</v>
          </cell>
          <cell r="L3633">
            <v>0</v>
          </cell>
          <cell r="M3633">
            <v>0</v>
          </cell>
          <cell r="N3633">
            <v>0</v>
          </cell>
          <cell r="O3633">
            <v>0</v>
          </cell>
          <cell r="P3633">
            <v>0.53</v>
          </cell>
          <cell r="Q3633">
            <v>15.839268481438658</v>
          </cell>
          <cell r="R3633">
            <v>8.65</v>
          </cell>
        </row>
        <row r="3634">
          <cell r="E3634">
            <v>20400700700</v>
          </cell>
          <cell r="F3634" t="str">
            <v>D</v>
          </cell>
          <cell r="G3634">
            <v>0</v>
          </cell>
          <cell r="H3634" t="str">
            <v>3471C</v>
          </cell>
          <cell r="I3634" t="str">
            <v>Saracuruna - Central</v>
          </cell>
          <cell r="J3634" t="str">
            <v>A</v>
          </cell>
          <cell r="K3634" t="str">
            <v>O</v>
          </cell>
          <cell r="L3634">
            <v>0</v>
          </cell>
          <cell r="M3634">
            <v>0</v>
          </cell>
          <cell r="N3634">
            <v>0</v>
          </cell>
          <cell r="O3634">
            <v>0</v>
          </cell>
          <cell r="P3634">
            <v>0.08</v>
          </cell>
          <cell r="Q3634">
            <v>111.87600315783938</v>
          </cell>
          <cell r="R3634">
            <v>18.899999999999999</v>
          </cell>
        </row>
        <row r="3635">
          <cell r="E3635">
            <v>20400800000</v>
          </cell>
          <cell r="F3635" t="str">
            <v>F</v>
          </cell>
          <cell r="G3635">
            <v>0</v>
          </cell>
          <cell r="H3635" t="str">
            <v>412 N</v>
          </cell>
          <cell r="I3635" t="str">
            <v xml:space="preserve">Petrópolis - Saracuruna (via Imbariê) </v>
          </cell>
          <cell r="J3635" t="str">
            <v>SA</v>
          </cell>
          <cell r="K3635" t="str">
            <v>O</v>
          </cell>
          <cell r="L3635">
            <v>38.97911832946636</v>
          </cell>
          <cell r="M3635">
            <v>0</v>
          </cell>
          <cell r="N3635">
            <v>0</v>
          </cell>
          <cell r="O3635">
            <v>0</v>
          </cell>
          <cell r="P3635">
            <v>0.1</v>
          </cell>
          <cell r="Q3635">
            <v>111.87600315783938</v>
          </cell>
          <cell r="R3635">
            <v>11.45</v>
          </cell>
        </row>
        <row r="3636">
          <cell r="E3636">
            <v>20400800001</v>
          </cell>
          <cell r="F3636" t="str">
            <v>F</v>
          </cell>
          <cell r="G3636">
            <v>1</v>
          </cell>
          <cell r="I3636" t="str">
            <v>Petrópolis - Imbariê</v>
          </cell>
          <cell r="J3636" t="str">
            <v>SA</v>
          </cell>
          <cell r="K3636" t="str">
            <v>S</v>
          </cell>
          <cell r="L3636">
            <v>27.146171693735496</v>
          </cell>
          <cell r="M3636">
            <v>0</v>
          </cell>
          <cell r="N3636">
            <v>0</v>
          </cell>
          <cell r="O3636">
            <v>0</v>
          </cell>
          <cell r="P3636">
            <v>7.0000000000000007E-2</v>
          </cell>
          <cell r="Q3636">
            <v>111.87600315783938</v>
          </cell>
          <cell r="R3636">
            <v>8.1</v>
          </cell>
        </row>
        <row r="3637">
          <cell r="E3637">
            <v>20400800002</v>
          </cell>
          <cell r="F3637" t="str">
            <v>F</v>
          </cell>
          <cell r="G3637">
            <v>2</v>
          </cell>
          <cell r="I3637" t="str">
            <v>Imbariê - Saracuruna</v>
          </cell>
          <cell r="J3637" t="str">
            <v>SA</v>
          </cell>
          <cell r="K3637" t="str">
            <v>S</v>
          </cell>
          <cell r="L3637">
            <v>12.761020881670534</v>
          </cell>
          <cell r="M3637">
            <v>0</v>
          </cell>
          <cell r="N3637">
            <v>0</v>
          </cell>
          <cell r="O3637">
            <v>0</v>
          </cell>
          <cell r="P3637">
            <v>3.3000000000000002E-2</v>
          </cell>
          <cell r="Q3637">
            <v>111.87600315783938</v>
          </cell>
          <cell r="R3637">
            <v>3.95</v>
          </cell>
        </row>
        <row r="3638">
          <cell r="E3638">
            <v>20400800003</v>
          </cell>
          <cell r="F3638" t="str">
            <v>F</v>
          </cell>
          <cell r="G3638">
            <v>3</v>
          </cell>
          <cell r="I3638" t="str">
            <v>V. Inhomirim - Imbariê</v>
          </cell>
          <cell r="J3638" t="str">
            <v>SA</v>
          </cell>
          <cell r="K3638" t="str">
            <v>S</v>
          </cell>
          <cell r="L3638">
            <v>12.761020881670534</v>
          </cell>
          <cell r="M3638">
            <v>0</v>
          </cell>
          <cell r="N3638">
            <v>0</v>
          </cell>
          <cell r="O3638">
            <v>0</v>
          </cell>
          <cell r="P3638">
            <v>3.3000000000000002E-2</v>
          </cell>
          <cell r="Q3638">
            <v>111.87600315783938</v>
          </cell>
          <cell r="R3638">
            <v>3.95</v>
          </cell>
        </row>
        <row r="3639">
          <cell r="E3639">
            <v>20400900000</v>
          </cell>
          <cell r="F3639" t="str">
            <v>D</v>
          </cell>
          <cell r="G3639">
            <v>0</v>
          </cell>
          <cell r="H3639" t="str">
            <v>466C</v>
          </cell>
          <cell r="I3639" t="str">
            <v>São Francisco do Croará - Central</v>
          </cell>
          <cell r="J3639" t="str">
            <v>SA</v>
          </cell>
          <cell r="K3639" t="str">
            <v>O</v>
          </cell>
          <cell r="L3639">
            <v>0</v>
          </cell>
          <cell r="M3639">
            <v>0</v>
          </cell>
          <cell r="N3639">
            <v>0</v>
          </cell>
          <cell r="O3639">
            <v>0</v>
          </cell>
          <cell r="P3639">
            <v>0.71</v>
          </cell>
          <cell r="Q3639">
            <v>15.839268481438658</v>
          </cell>
          <cell r="R3639">
            <v>11.5</v>
          </cell>
        </row>
        <row r="3640">
          <cell r="E3640">
            <v>20401000000</v>
          </cell>
          <cell r="F3640" t="str">
            <v>D</v>
          </cell>
          <cell r="G3640">
            <v>0</v>
          </cell>
          <cell r="H3640" t="str">
            <v>467C</v>
          </cell>
          <cell r="I3640" t="str">
            <v>Ipiranga - Central</v>
          </cell>
          <cell r="J3640" t="str">
            <v>SA</v>
          </cell>
          <cell r="K3640" t="str">
            <v>O</v>
          </cell>
          <cell r="L3640">
            <v>0</v>
          </cell>
          <cell r="M3640">
            <v>0</v>
          </cell>
          <cell r="N3640">
            <v>0</v>
          </cell>
          <cell r="O3640">
            <v>0</v>
          </cell>
          <cell r="P3640">
            <v>0.71</v>
          </cell>
          <cell r="Q3640">
            <v>15.839268481438658</v>
          </cell>
          <cell r="R3640">
            <v>11.5</v>
          </cell>
        </row>
        <row r="3641">
          <cell r="E3641">
            <v>20401000001</v>
          </cell>
          <cell r="F3641" t="str">
            <v>D</v>
          </cell>
          <cell r="G3641">
            <v>1</v>
          </cell>
          <cell r="I3641" t="str">
            <v>km12/Petrobrás - Central</v>
          </cell>
          <cell r="J3641" t="str">
            <v>SA</v>
          </cell>
          <cell r="K3641" t="str">
            <v>S</v>
          </cell>
          <cell r="L3641">
            <v>0</v>
          </cell>
          <cell r="M3641">
            <v>0</v>
          </cell>
          <cell r="N3641">
            <v>0</v>
          </cell>
          <cell r="O3641">
            <v>0</v>
          </cell>
          <cell r="P3641">
            <v>0.53</v>
          </cell>
          <cell r="Q3641">
            <v>15.839268481438658</v>
          </cell>
          <cell r="R3641">
            <v>8.65</v>
          </cell>
        </row>
        <row r="3642">
          <cell r="E3642">
            <v>20401100000</v>
          </cell>
          <cell r="F3642" t="str">
            <v>D</v>
          </cell>
          <cell r="G3642">
            <v>0</v>
          </cell>
          <cell r="H3642" t="str">
            <v>461C</v>
          </cell>
          <cell r="I3642" t="str">
            <v>Raiz da Serra - Central</v>
          </cell>
          <cell r="J3642" t="str">
            <v>SA</v>
          </cell>
          <cell r="K3642" t="str">
            <v>O</v>
          </cell>
          <cell r="L3642">
            <v>0</v>
          </cell>
          <cell r="M3642">
            <v>0</v>
          </cell>
          <cell r="N3642">
            <v>0</v>
          </cell>
          <cell r="O3642">
            <v>0</v>
          </cell>
          <cell r="P3642">
            <v>0.53</v>
          </cell>
          <cell r="Q3642">
            <v>15.839268481438658</v>
          </cell>
          <cell r="R3642">
            <v>8.65</v>
          </cell>
        </row>
        <row r="3643">
          <cell r="E3643">
            <v>20401100100</v>
          </cell>
          <cell r="F3643" t="str">
            <v>D</v>
          </cell>
          <cell r="G3643">
            <v>0</v>
          </cell>
          <cell r="H3643" t="str">
            <v>463C</v>
          </cell>
          <cell r="I3643" t="str">
            <v>Piabetá - Passeio (via Imbariê)</v>
          </cell>
          <cell r="J3643" t="str">
            <v>SA</v>
          </cell>
          <cell r="K3643" t="str">
            <v>C</v>
          </cell>
          <cell r="L3643">
            <v>0</v>
          </cell>
          <cell r="M3643">
            <v>0</v>
          </cell>
          <cell r="N3643">
            <v>0</v>
          </cell>
          <cell r="O3643">
            <v>0</v>
          </cell>
          <cell r="P3643">
            <v>0.53</v>
          </cell>
          <cell r="Q3643">
            <v>15.839268481438658</v>
          </cell>
          <cell r="R3643">
            <v>8.65</v>
          </cell>
        </row>
        <row r="3644">
          <cell r="E3644">
            <v>20401100200</v>
          </cell>
          <cell r="F3644" t="str">
            <v>D</v>
          </cell>
          <cell r="G3644">
            <v>0</v>
          </cell>
          <cell r="H3644" t="str">
            <v>1461C</v>
          </cell>
          <cell r="I3644" t="str">
            <v>Piabetá - Passeio (via Imbariê)</v>
          </cell>
          <cell r="J3644" t="str">
            <v>A</v>
          </cell>
          <cell r="K3644" t="str">
            <v>C</v>
          </cell>
          <cell r="L3644">
            <v>0</v>
          </cell>
          <cell r="M3644">
            <v>0</v>
          </cell>
          <cell r="N3644">
            <v>0</v>
          </cell>
          <cell r="O3644">
            <v>0</v>
          </cell>
          <cell r="P3644">
            <v>0.08</v>
          </cell>
          <cell r="Q3644">
            <v>111.87600315783938</v>
          </cell>
          <cell r="R3644">
            <v>18.899999999999999</v>
          </cell>
        </row>
        <row r="3645">
          <cell r="E3645">
            <v>20401100300</v>
          </cell>
          <cell r="F3645" t="str">
            <v>D</v>
          </cell>
          <cell r="G3645">
            <v>0</v>
          </cell>
          <cell r="H3645" t="str">
            <v>468C</v>
          </cell>
          <cell r="I3645" t="str">
            <v>Piabeta - Central (via Imbariê)</v>
          </cell>
          <cell r="J3645" t="str">
            <v>SA</v>
          </cell>
          <cell r="K3645" t="str">
            <v>C</v>
          </cell>
          <cell r="L3645">
            <v>0</v>
          </cell>
          <cell r="M3645">
            <v>0</v>
          </cell>
          <cell r="N3645">
            <v>0</v>
          </cell>
          <cell r="O3645">
            <v>0</v>
          </cell>
          <cell r="P3645">
            <v>0.53</v>
          </cell>
          <cell r="Q3645">
            <v>15.839268481438658</v>
          </cell>
          <cell r="R3645">
            <v>8.65</v>
          </cell>
        </row>
        <row r="3646">
          <cell r="E3646">
            <v>20401100400</v>
          </cell>
          <cell r="F3646" t="str">
            <v>D</v>
          </cell>
          <cell r="G3646">
            <v>0</v>
          </cell>
          <cell r="H3646" t="str">
            <v>3461C</v>
          </cell>
          <cell r="I3646" t="str">
            <v>Piabetá - Central (via Imbariê)</v>
          </cell>
          <cell r="J3646" t="str">
            <v>A</v>
          </cell>
          <cell r="K3646" t="str">
            <v>C</v>
          </cell>
          <cell r="L3646">
            <v>0</v>
          </cell>
          <cell r="M3646">
            <v>0</v>
          </cell>
          <cell r="N3646">
            <v>0</v>
          </cell>
          <cell r="O3646">
            <v>0</v>
          </cell>
          <cell r="P3646">
            <v>0.08</v>
          </cell>
          <cell r="Q3646">
            <v>111.87600315783938</v>
          </cell>
          <cell r="R3646">
            <v>18.899999999999999</v>
          </cell>
        </row>
        <row r="3647">
          <cell r="E3647">
            <v>20401200000</v>
          </cell>
          <cell r="F3647" t="str">
            <v>D</v>
          </cell>
          <cell r="G3647">
            <v>0</v>
          </cell>
          <cell r="H3647" t="str">
            <v>462C</v>
          </cell>
          <cell r="I3647" t="str">
            <v>Piabetá - Central (via Bongaba)</v>
          </cell>
          <cell r="J3647" t="str">
            <v>SA</v>
          </cell>
          <cell r="K3647" t="str">
            <v>O</v>
          </cell>
          <cell r="L3647">
            <v>0</v>
          </cell>
          <cell r="M3647">
            <v>0</v>
          </cell>
          <cell r="N3647">
            <v>0</v>
          </cell>
          <cell r="O3647">
            <v>0</v>
          </cell>
          <cell r="P3647">
            <v>0.53</v>
          </cell>
          <cell r="Q3647">
            <v>15.839268481438658</v>
          </cell>
          <cell r="R3647">
            <v>8.65</v>
          </cell>
        </row>
        <row r="3648">
          <cell r="E3648">
            <v>20401200100</v>
          </cell>
          <cell r="F3648" t="str">
            <v>D</v>
          </cell>
          <cell r="G3648">
            <v>0</v>
          </cell>
          <cell r="H3648" t="str">
            <v>2462C</v>
          </cell>
          <cell r="I3648" t="str">
            <v>Piabetá - Praça Mauá</v>
          </cell>
          <cell r="J3648" t="str">
            <v>AC</v>
          </cell>
          <cell r="K3648" t="str">
            <v>C</v>
          </cell>
          <cell r="L3648">
            <v>53.3</v>
          </cell>
          <cell r="M3648">
            <v>0</v>
          </cell>
          <cell r="N3648">
            <v>0</v>
          </cell>
          <cell r="O3648">
            <v>0</v>
          </cell>
          <cell r="P3648">
            <v>0.08</v>
          </cell>
          <cell r="Q3648">
            <v>111.87600315783938</v>
          </cell>
          <cell r="R3648">
            <v>13.7</v>
          </cell>
        </row>
        <row r="3649">
          <cell r="E3649">
            <v>20401200200</v>
          </cell>
          <cell r="F3649" t="str">
            <v>D</v>
          </cell>
          <cell r="G3649">
            <v>0</v>
          </cell>
          <cell r="H3649" t="str">
            <v>448C</v>
          </cell>
          <cell r="I3649" t="str">
            <v>Piabetá - Central (via Penha)</v>
          </cell>
          <cell r="J3649" t="str">
            <v>SA</v>
          </cell>
          <cell r="K3649" t="str">
            <v>C</v>
          </cell>
          <cell r="L3649">
            <v>0</v>
          </cell>
          <cell r="M3649">
            <v>0</v>
          </cell>
          <cell r="N3649">
            <v>0</v>
          </cell>
          <cell r="O3649">
            <v>0</v>
          </cell>
          <cell r="P3649">
            <v>0.53</v>
          </cell>
          <cell r="Q3649">
            <v>15.839268481438658</v>
          </cell>
          <cell r="R3649">
            <v>8.65</v>
          </cell>
        </row>
        <row r="3650">
          <cell r="E3650">
            <v>20401200201</v>
          </cell>
          <cell r="F3650" t="str">
            <v>D</v>
          </cell>
          <cell r="G3650">
            <v>1</v>
          </cell>
          <cell r="I3650" t="str">
            <v>Piabetá - Penha</v>
          </cell>
          <cell r="J3650" t="str">
            <v>SA</v>
          </cell>
          <cell r="K3650" t="str">
            <v>S</v>
          </cell>
          <cell r="L3650">
            <v>25.53</v>
          </cell>
          <cell r="M3650">
            <v>0</v>
          </cell>
          <cell r="N3650">
            <v>0</v>
          </cell>
          <cell r="O3650">
            <v>0</v>
          </cell>
          <cell r="P3650">
            <v>0.53</v>
          </cell>
          <cell r="Q3650">
            <v>15.839268481438658</v>
          </cell>
          <cell r="R3650">
            <v>8.65</v>
          </cell>
        </row>
        <row r="3651">
          <cell r="G3651" t="str">
            <v>RJ</v>
          </cell>
          <cell r="H3651">
            <v>205</v>
          </cell>
          <cell r="I3651" t="str">
            <v>VIAÇÃO VERA CRUZ S/A</v>
          </cell>
        </row>
        <row r="3652">
          <cell r="E3652">
            <v>20500100000</v>
          </cell>
          <cell r="F3652" t="str">
            <v>D</v>
          </cell>
          <cell r="G3652">
            <v>0</v>
          </cell>
          <cell r="H3652" t="str">
            <v>561L</v>
          </cell>
          <cell r="I3652" t="str">
            <v>Duque de Caxias - Freguesia (via Jacarepaguá)</v>
          </cell>
          <cell r="J3652" t="str">
            <v>SA</v>
          </cell>
          <cell r="K3652" t="str">
            <v>O</v>
          </cell>
          <cell r="L3652">
            <v>0</v>
          </cell>
          <cell r="M3652">
            <v>0</v>
          </cell>
          <cell r="N3652">
            <v>0</v>
          </cell>
          <cell r="O3652">
            <v>0</v>
          </cell>
          <cell r="P3652">
            <v>0.41</v>
          </cell>
          <cell r="Q3652">
            <v>15.839268481438658</v>
          </cell>
          <cell r="R3652">
            <v>6.75</v>
          </cell>
        </row>
        <row r="3653">
          <cell r="E3653">
            <v>20500100100</v>
          </cell>
          <cell r="F3653" t="str">
            <v>D</v>
          </cell>
          <cell r="G3653">
            <v>0</v>
          </cell>
          <cell r="H3653" t="str">
            <v>562L</v>
          </cell>
          <cell r="I3653" t="str">
            <v>Duque de Caxias - Freguesia (via Rocha Miranda)</v>
          </cell>
          <cell r="J3653" t="str">
            <v>SA</v>
          </cell>
          <cell r="K3653" t="str">
            <v>C</v>
          </cell>
          <cell r="L3653">
            <v>0</v>
          </cell>
          <cell r="M3653">
            <v>0</v>
          </cell>
          <cell r="N3653">
            <v>0</v>
          </cell>
          <cell r="O3653">
            <v>0</v>
          </cell>
          <cell r="P3653">
            <v>0.41</v>
          </cell>
          <cell r="Q3653">
            <v>15.839268481438658</v>
          </cell>
          <cell r="R3653">
            <v>6.75</v>
          </cell>
        </row>
        <row r="3654">
          <cell r="E3654">
            <v>20500100200</v>
          </cell>
          <cell r="F3654" t="str">
            <v>D</v>
          </cell>
          <cell r="G3654">
            <v>0</v>
          </cell>
          <cell r="H3654" t="str">
            <v>563L</v>
          </cell>
          <cell r="I3654" t="str">
            <v>Duque de Caxias - Rocha Miranda</v>
          </cell>
          <cell r="J3654" t="str">
            <v>SA</v>
          </cell>
          <cell r="K3654" t="str">
            <v>C</v>
          </cell>
          <cell r="L3654">
            <v>0</v>
          </cell>
          <cell r="M3654">
            <v>0</v>
          </cell>
          <cell r="N3654">
            <v>0</v>
          </cell>
          <cell r="O3654">
            <v>0</v>
          </cell>
          <cell r="P3654">
            <v>0.23499999999999999</v>
          </cell>
          <cell r="Q3654">
            <v>15.839268481438658</v>
          </cell>
          <cell r="R3654">
            <v>4</v>
          </cell>
        </row>
        <row r="3655">
          <cell r="E3655">
            <v>20500100300</v>
          </cell>
          <cell r="F3655" t="str">
            <v>D</v>
          </cell>
          <cell r="G3655">
            <v>0</v>
          </cell>
          <cell r="H3655" t="str">
            <v>567L</v>
          </cell>
          <cell r="I3655" t="str">
            <v>Duque de Caxias - Freguesia (via Linha Amarela)</v>
          </cell>
          <cell r="J3655" t="str">
            <v>SAC</v>
          </cell>
          <cell r="K3655" t="str">
            <v>C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0.41</v>
          </cell>
          <cell r="Q3655">
            <v>15.839268481438658</v>
          </cell>
          <cell r="R3655">
            <v>6.75</v>
          </cell>
        </row>
        <row r="3656">
          <cell r="E3656">
            <v>20500100700</v>
          </cell>
          <cell r="F3656" t="str">
            <v>D</v>
          </cell>
          <cell r="G3656">
            <v>0</v>
          </cell>
          <cell r="H3656" t="str">
            <v>2561L</v>
          </cell>
          <cell r="I3656" t="str">
            <v>Duque de Caxias - Freguesia (via Linha Amarela)</v>
          </cell>
          <cell r="J3656" t="str">
            <v>AC</v>
          </cell>
          <cell r="K3656" t="str">
            <v>C</v>
          </cell>
          <cell r="L3656">
            <v>0</v>
          </cell>
          <cell r="M3656">
            <v>0</v>
          </cell>
          <cell r="N3656">
            <v>0</v>
          </cell>
          <cell r="O3656">
            <v>0</v>
          </cell>
          <cell r="P3656">
            <v>0.06</v>
          </cell>
          <cell r="Q3656">
            <v>111.87600315783938</v>
          </cell>
          <cell r="R3656">
            <v>8.5</v>
          </cell>
        </row>
        <row r="3657">
          <cell r="E3657">
            <v>20500100800</v>
          </cell>
          <cell r="F3657" t="str">
            <v>D</v>
          </cell>
          <cell r="G3657">
            <v>0</v>
          </cell>
          <cell r="H3657" t="str">
            <v>4561L</v>
          </cell>
          <cell r="I3657" t="str">
            <v>Duque de Caxias - Freguesia (via Jacarepaguá)</v>
          </cell>
          <cell r="J3657" t="str">
            <v>AC</v>
          </cell>
          <cell r="K3657" t="str">
            <v>C</v>
          </cell>
          <cell r="L3657">
            <v>0</v>
          </cell>
          <cell r="M3657">
            <v>0</v>
          </cell>
          <cell r="N3657">
            <v>0</v>
          </cell>
          <cell r="O3657">
            <v>0</v>
          </cell>
          <cell r="P3657">
            <v>0.06</v>
          </cell>
          <cell r="Q3657">
            <v>111.87600315783938</v>
          </cell>
          <cell r="R3657">
            <v>8.5</v>
          </cell>
        </row>
        <row r="3658">
          <cell r="E3658">
            <v>20500100900</v>
          </cell>
          <cell r="F3658" t="str">
            <v>D</v>
          </cell>
          <cell r="G3658">
            <v>0</v>
          </cell>
          <cell r="H3658" t="str">
            <v>6561L</v>
          </cell>
          <cell r="I3658" t="str">
            <v>Duque de Caxias - Freguesia (via Rocha Miranda e Pau Ferro)</v>
          </cell>
          <cell r="J3658" t="str">
            <v>AC</v>
          </cell>
          <cell r="K3658" t="str">
            <v>C</v>
          </cell>
          <cell r="L3658">
            <v>0</v>
          </cell>
          <cell r="M3658">
            <v>0</v>
          </cell>
          <cell r="N3658">
            <v>0</v>
          </cell>
          <cell r="O3658">
            <v>0</v>
          </cell>
          <cell r="P3658">
            <v>0.06</v>
          </cell>
          <cell r="Q3658">
            <v>111.87600315783938</v>
          </cell>
          <cell r="R3658">
            <v>8.5</v>
          </cell>
        </row>
        <row r="3659">
          <cell r="E3659">
            <v>20500101000</v>
          </cell>
          <cell r="F3659" t="str">
            <v>D</v>
          </cell>
          <cell r="G3659">
            <v>0</v>
          </cell>
          <cell r="H3659" t="str">
            <v>568L</v>
          </cell>
          <cell r="I3659" t="str">
            <v>Duque de Caxias - Praça Seca</v>
          </cell>
          <cell r="J3659" t="str">
            <v>SA</v>
          </cell>
          <cell r="K3659" t="str">
            <v>C</v>
          </cell>
          <cell r="L3659">
            <v>0</v>
          </cell>
          <cell r="M3659">
            <v>0</v>
          </cell>
          <cell r="N3659">
            <v>0</v>
          </cell>
          <cell r="O3659">
            <v>0</v>
          </cell>
          <cell r="P3659">
            <v>0.23499999999999999</v>
          </cell>
          <cell r="Q3659">
            <v>15.839268481438658</v>
          </cell>
          <cell r="R3659">
            <v>4</v>
          </cell>
        </row>
        <row r="3660">
          <cell r="E3660">
            <v>20500101100</v>
          </cell>
          <cell r="F3660" t="str">
            <v>D</v>
          </cell>
          <cell r="G3660">
            <v>0</v>
          </cell>
          <cell r="H3660" t="str">
            <v>569L</v>
          </cell>
          <cell r="I3660" t="str">
            <v>Duque de Caxias - Madureira</v>
          </cell>
          <cell r="J3660" t="str">
            <v>SA</v>
          </cell>
          <cell r="K3660" t="str">
            <v>C</v>
          </cell>
          <cell r="L3660">
            <v>0</v>
          </cell>
          <cell r="M3660">
            <v>0</v>
          </cell>
          <cell r="N3660">
            <v>0</v>
          </cell>
          <cell r="O3660">
            <v>0</v>
          </cell>
          <cell r="P3660">
            <v>0.23499999999999999</v>
          </cell>
          <cell r="Q3660">
            <v>15.839268481438658</v>
          </cell>
          <cell r="R3660">
            <v>4</v>
          </cell>
        </row>
        <row r="3661">
          <cell r="E3661">
            <v>20500200000</v>
          </cell>
          <cell r="F3661" t="str">
            <v>D</v>
          </cell>
          <cell r="G3661">
            <v>0</v>
          </cell>
          <cell r="H3661" t="str">
            <v>560L</v>
          </cell>
          <cell r="I3661" t="str">
            <v>Duque de Caxias - Méier (via NorteShopping)</v>
          </cell>
          <cell r="J3661" t="str">
            <v>SA</v>
          </cell>
          <cell r="K3661" t="str">
            <v>O</v>
          </cell>
          <cell r="L3661">
            <v>0</v>
          </cell>
          <cell r="M3661">
            <v>0</v>
          </cell>
          <cell r="N3661">
            <v>0</v>
          </cell>
          <cell r="O3661">
            <v>0</v>
          </cell>
          <cell r="P3661">
            <v>0.23499999999999999</v>
          </cell>
          <cell r="Q3661">
            <v>15.839268481438658</v>
          </cell>
          <cell r="R3661">
            <v>4</v>
          </cell>
        </row>
        <row r="3662">
          <cell r="E3662">
            <v>20500200001</v>
          </cell>
          <cell r="F3662" t="str">
            <v>D</v>
          </cell>
          <cell r="G3662">
            <v>1</v>
          </cell>
          <cell r="I3662" t="str">
            <v>Duque de Caxias - Madureira</v>
          </cell>
          <cell r="J3662" t="str">
            <v>SA</v>
          </cell>
          <cell r="K3662" t="str">
            <v>S</v>
          </cell>
          <cell r="L3662">
            <v>0</v>
          </cell>
          <cell r="M3662">
            <v>0</v>
          </cell>
          <cell r="N3662">
            <v>0</v>
          </cell>
          <cell r="O3662">
            <v>0</v>
          </cell>
          <cell r="P3662">
            <v>0.23499999999999999</v>
          </cell>
          <cell r="Q3662">
            <v>15.839268481438658</v>
          </cell>
          <cell r="R3662">
            <v>4</v>
          </cell>
        </row>
        <row r="3663">
          <cell r="E3663">
            <v>20500200100</v>
          </cell>
          <cell r="F3663" t="str">
            <v>D</v>
          </cell>
          <cell r="G3663">
            <v>0</v>
          </cell>
          <cell r="H3663" t="str">
            <v>564L</v>
          </cell>
          <cell r="I3663" t="str">
            <v>Duque de Caxias - Méier (via Vicente de Carvalho)</v>
          </cell>
          <cell r="J3663" t="str">
            <v>SA</v>
          </cell>
          <cell r="K3663" t="str">
            <v>C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0.23499999999999999</v>
          </cell>
          <cell r="Q3663">
            <v>15.839268481438658</v>
          </cell>
          <cell r="R3663">
            <v>4</v>
          </cell>
        </row>
        <row r="3664">
          <cell r="E3664">
            <v>20500300000</v>
          </cell>
          <cell r="F3664" t="str">
            <v>D</v>
          </cell>
          <cell r="G3664">
            <v>0</v>
          </cell>
          <cell r="H3664" t="str">
            <v>415T</v>
          </cell>
          <cell r="I3664" t="str">
            <v>Barra da Tijuca - Duque de Caxias</v>
          </cell>
          <cell r="J3664" t="str">
            <v>SAC</v>
          </cell>
          <cell r="K3664" t="str">
            <v>O</v>
          </cell>
          <cell r="L3664">
            <v>19.707183867012589</v>
          </cell>
          <cell r="M3664">
            <v>0</v>
          </cell>
          <cell r="N3664">
            <v>0</v>
          </cell>
          <cell r="O3664">
            <v>0</v>
          </cell>
          <cell r="P3664">
            <v>0.41</v>
          </cell>
          <cell r="Q3664">
            <v>15.839268481438658</v>
          </cell>
          <cell r="R3664">
            <v>6.75</v>
          </cell>
        </row>
        <row r="3665">
          <cell r="E3665">
            <v>20500300100</v>
          </cell>
          <cell r="F3665" t="str">
            <v>D</v>
          </cell>
          <cell r="G3665">
            <v>0</v>
          </cell>
          <cell r="I3665" t="str">
            <v>Barra da Tijuca - Magé</v>
          </cell>
          <cell r="J3665" t="str">
            <v>SAC</v>
          </cell>
          <cell r="K3665" t="str">
            <v>AL</v>
          </cell>
          <cell r="L3665">
            <v>27.792182376556216</v>
          </cell>
          <cell r="M3665">
            <v>0</v>
          </cell>
          <cell r="N3665">
            <v>0</v>
          </cell>
          <cell r="O3665">
            <v>0</v>
          </cell>
          <cell r="P3665">
            <v>0.71</v>
          </cell>
          <cell r="Q3665">
            <v>15.839268481438658</v>
          </cell>
          <cell r="R3665">
            <v>11.5</v>
          </cell>
        </row>
        <row r="3666">
          <cell r="G3666" t="str">
            <v>RJ</v>
          </cell>
          <cell r="H3666">
            <v>206</v>
          </cell>
          <cell r="I3666" t="str">
            <v>VIAÇÃO VILA RICA LTDA.</v>
          </cell>
        </row>
        <row r="3667">
          <cell r="E3667">
            <v>20600100000</v>
          </cell>
          <cell r="F3667" t="str">
            <v>D</v>
          </cell>
          <cell r="G3667">
            <v>0</v>
          </cell>
          <cell r="H3667" t="str">
            <v>748L</v>
          </cell>
          <cell r="I3667" t="str">
            <v xml:space="preserve">Morro Agudo - Pavuna </v>
          </cell>
          <cell r="J3667" t="str">
            <v>SA</v>
          </cell>
          <cell r="K3667" t="str">
            <v>O</v>
          </cell>
          <cell r="L3667">
            <v>0</v>
          </cell>
          <cell r="M3667">
            <v>0</v>
          </cell>
          <cell r="N3667">
            <v>0</v>
          </cell>
          <cell r="O3667">
            <v>0</v>
          </cell>
          <cell r="P3667">
            <v>0.23499999999999999</v>
          </cell>
          <cell r="Q3667">
            <v>15.839268481438658</v>
          </cell>
          <cell r="R3667">
            <v>4</v>
          </cell>
        </row>
        <row r="3668">
          <cell r="E3668">
            <v>20600100100</v>
          </cell>
          <cell r="F3668" t="str">
            <v>D</v>
          </cell>
          <cell r="G3668">
            <v>0</v>
          </cell>
          <cell r="H3668" t="str">
            <v>751L</v>
          </cell>
          <cell r="I3668" t="str">
            <v>Morro Agudo - Pavuna (via Cosmorama)</v>
          </cell>
          <cell r="J3668" t="str">
            <v>SA</v>
          </cell>
          <cell r="K3668" t="str">
            <v>C</v>
          </cell>
          <cell r="L3668">
            <v>0</v>
          </cell>
          <cell r="M3668">
            <v>0</v>
          </cell>
          <cell r="N3668">
            <v>0</v>
          </cell>
          <cell r="O3668">
            <v>0</v>
          </cell>
          <cell r="P3668">
            <v>0.23499999999999999</v>
          </cell>
          <cell r="Q3668">
            <v>15.839268481438658</v>
          </cell>
          <cell r="R3668">
            <v>4</v>
          </cell>
        </row>
        <row r="3669">
          <cell r="E3669">
            <v>20600100200</v>
          </cell>
          <cell r="F3669" t="str">
            <v>D</v>
          </cell>
          <cell r="G3669">
            <v>0</v>
          </cell>
          <cell r="H3669" t="str">
            <v>563I</v>
          </cell>
          <cell r="I3669" t="str">
            <v>Morro Agudo - Grande Rio</v>
          </cell>
          <cell r="J3669" t="str">
            <v>SA</v>
          </cell>
          <cell r="K3669" t="str">
            <v>C</v>
          </cell>
          <cell r="L3669">
            <v>0</v>
          </cell>
          <cell r="M3669">
            <v>0</v>
          </cell>
          <cell r="N3669">
            <v>0</v>
          </cell>
          <cell r="O3669">
            <v>0</v>
          </cell>
          <cell r="P3669">
            <v>0.23499999999999999</v>
          </cell>
          <cell r="Q3669">
            <v>15.839268481438658</v>
          </cell>
          <cell r="R3669">
            <v>4</v>
          </cell>
        </row>
        <row r="3670">
          <cell r="E3670">
            <v>20600100300</v>
          </cell>
          <cell r="F3670" t="str">
            <v>D</v>
          </cell>
          <cell r="G3670">
            <v>0</v>
          </cell>
          <cell r="H3670" t="str">
            <v>562I</v>
          </cell>
          <cell r="I3670" t="str">
            <v>Austin - Pavuna</v>
          </cell>
          <cell r="J3670" t="str">
            <v>SA</v>
          </cell>
          <cell r="K3670" t="str">
            <v>C</v>
          </cell>
          <cell r="L3670">
            <v>0</v>
          </cell>
          <cell r="M3670">
            <v>0</v>
          </cell>
          <cell r="N3670">
            <v>0</v>
          </cell>
          <cell r="O3670">
            <v>0</v>
          </cell>
          <cell r="P3670">
            <v>0.23499999999999999</v>
          </cell>
          <cell r="Q3670">
            <v>15.839268481438658</v>
          </cell>
          <cell r="R3670">
            <v>4</v>
          </cell>
        </row>
        <row r="3671">
          <cell r="E3671">
            <v>20600100400</v>
          </cell>
          <cell r="F3671" t="str">
            <v>D</v>
          </cell>
          <cell r="G3671">
            <v>0</v>
          </cell>
          <cell r="H3671" t="str">
            <v>786L</v>
          </cell>
          <cell r="I3671" t="str">
            <v>Morro Agudo - Anchieta</v>
          </cell>
          <cell r="J3671" t="str">
            <v>SA</v>
          </cell>
          <cell r="K3671" t="str">
            <v>C</v>
          </cell>
          <cell r="L3671">
            <v>0</v>
          </cell>
          <cell r="M3671">
            <v>0</v>
          </cell>
          <cell r="N3671">
            <v>0</v>
          </cell>
          <cell r="O3671">
            <v>0</v>
          </cell>
          <cell r="P3671">
            <v>0.23499999999999999</v>
          </cell>
          <cell r="Q3671">
            <v>15.839268481438658</v>
          </cell>
          <cell r="R3671">
            <v>4</v>
          </cell>
        </row>
        <row r="3672">
          <cell r="E3672">
            <v>20600100600</v>
          </cell>
          <cell r="F3672" t="str">
            <v>D</v>
          </cell>
          <cell r="G3672">
            <v>0</v>
          </cell>
          <cell r="H3672" t="str">
            <v>749L</v>
          </cell>
          <cell r="I3672" t="str">
            <v>Morro Agudo - Pavuna (via Via Light)</v>
          </cell>
          <cell r="J3672" t="str">
            <v>SAC</v>
          </cell>
          <cell r="K3672" t="str">
            <v>C</v>
          </cell>
          <cell r="L3672">
            <v>0</v>
          </cell>
          <cell r="M3672">
            <v>0</v>
          </cell>
          <cell r="N3672">
            <v>0</v>
          </cell>
          <cell r="O3672">
            <v>0</v>
          </cell>
          <cell r="P3672">
            <v>0.23499999999999999</v>
          </cell>
          <cell r="Q3672">
            <v>15.839268481438658</v>
          </cell>
          <cell r="R3672">
            <v>4</v>
          </cell>
        </row>
        <row r="3673">
          <cell r="E3673">
            <v>20600200000</v>
          </cell>
          <cell r="F3673" t="str">
            <v>D</v>
          </cell>
          <cell r="G3673">
            <v>0</v>
          </cell>
          <cell r="H3673" t="str">
            <v>460I</v>
          </cell>
          <cell r="I3673" t="str">
            <v>Nova Iguaçu - Delamare</v>
          </cell>
          <cell r="J3673" t="str">
            <v>SA</v>
          </cell>
          <cell r="K3673" t="str">
            <v>O</v>
          </cell>
          <cell r="L3673">
            <v>0</v>
          </cell>
          <cell r="M3673">
            <v>0</v>
          </cell>
          <cell r="N3673">
            <v>0</v>
          </cell>
          <cell r="O3673">
            <v>0</v>
          </cell>
          <cell r="P3673">
            <v>0.23499999999999999</v>
          </cell>
          <cell r="Q3673">
            <v>15.839268481438658</v>
          </cell>
          <cell r="R3673">
            <v>4</v>
          </cell>
        </row>
        <row r="3674">
          <cell r="E3674">
            <v>20600300000</v>
          </cell>
          <cell r="F3674" t="str">
            <v>D</v>
          </cell>
          <cell r="G3674">
            <v>0</v>
          </cell>
          <cell r="H3674" t="str">
            <v>461I</v>
          </cell>
          <cell r="I3674" t="str">
            <v>Posse - Fábrica de Pólvora</v>
          </cell>
          <cell r="J3674" t="str">
            <v>SA</v>
          </cell>
          <cell r="K3674" t="str">
            <v>O</v>
          </cell>
          <cell r="L3674">
            <v>0</v>
          </cell>
          <cell r="M3674">
            <v>0</v>
          </cell>
          <cell r="N3674">
            <v>0</v>
          </cell>
          <cell r="O3674">
            <v>0</v>
          </cell>
          <cell r="P3674">
            <v>0.23499999999999999</v>
          </cell>
          <cell r="Q3674">
            <v>15.839268481438658</v>
          </cell>
          <cell r="R3674">
            <v>4</v>
          </cell>
        </row>
        <row r="3675">
          <cell r="E3675">
            <v>20600400000</v>
          </cell>
          <cell r="F3675" t="str">
            <v>D</v>
          </cell>
          <cell r="G3675">
            <v>0</v>
          </cell>
          <cell r="H3675" t="str">
            <v>462I</v>
          </cell>
          <cell r="I3675" t="str">
            <v>Nova Iguaçu - Rua da Serra</v>
          </cell>
          <cell r="J3675" t="str">
            <v>SA</v>
          </cell>
          <cell r="K3675" t="str">
            <v>O</v>
          </cell>
          <cell r="L3675">
            <v>0</v>
          </cell>
          <cell r="M3675">
            <v>0</v>
          </cell>
          <cell r="N3675">
            <v>0</v>
          </cell>
          <cell r="O3675">
            <v>0</v>
          </cell>
          <cell r="P3675">
            <v>0.23499999999999999</v>
          </cell>
          <cell r="Q3675">
            <v>15.839268481438658</v>
          </cell>
          <cell r="R3675">
            <v>4</v>
          </cell>
        </row>
        <row r="3676">
          <cell r="E3676">
            <v>20600500000</v>
          </cell>
          <cell r="F3676" t="str">
            <v>D</v>
          </cell>
          <cell r="G3676">
            <v>0</v>
          </cell>
          <cell r="H3676" t="str">
            <v>675I</v>
          </cell>
          <cell r="I3676" t="str">
            <v>Nova Iguaçu - BNH (via Mesquita)</v>
          </cell>
          <cell r="J3676" t="str">
            <v>SA</v>
          </cell>
          <cell r="K3676" t="str">
            <v>O</v>
          </cell>
          <cell r="L3676">
            <v>0</v>
          </cell>
          <cell r="M3676">
            <v>0</v>
          </cell>
          <cell r="N3676">
            <v>0</v>
          </cell>
          <cell r="O3676">
            <v>0</v>
          </cell>
          <cell r="P3676">
            <v>0.23499999999999999</v>
          </cell>
          <cell r="Q3676">
            <v>15.839268481438658</v>
          </cell>
          <cell r="R3676">
            <v>4</v>
          </cell>
        </row>
        <row r="3677">
          <cell r="E3677">
            <v>20600600000</v>
          </cell>
          <cell r="F3677" t="str">
            <v>D</v>
          </cell>
          <cell r="G3677">
            <v>0</v>
          </cell>
          <cell r="H3677" t="str">
            <v xml:space="preserve">220I </v>
          </cell>
          <cell r="I3677" t="str">
            <v>Nova Iguaçu - Mesquita (via Av. Brasil)</v>
          </cell>
          <cell r="J3677" t="str">
            <v>SA</v>
          </cell>
          <cell r="K3677" t="str">
            <v>O</v>
          </cell>
          <cell r="L3677">
            <v>0</v>
          </cell>
          <cell r="M3677">
            <v>0</v>
          </cell>
          <cell r="N3677">
            <v>0</v>
          </cell>
          <cell r="O3677">
            <v>0</v>
          </cell>
          <cell r="P3677">
            <v>0.23499999999999999</v>
          </cell>
          <cell r="Q3677">
            <v>15.839268481438658</v>
          </cell>
          <cell r="R3677">
            <v>4</v>
          </cell>
        </row>
        <row r="3678">
          <cell r="E3678">
            <v>20600700000</v>
          </cell>
          <cell r="F3678" t="str">
            <v>D</v>
          </cell>
          <cell r="G3678">
            <v>0</v>
          </cell>
          <cell r="H3678" t="str">
            <v>225I</v>
          </cell>
          <cell r="I3678" t="str">
            <v>Nova Iguaçu - Mesquita (via Av. São Paulo)</v>
          </cell>
          <cell r="J3678" t="str">
            <v>SA</v>
          </cell>
          <cell r="K3678" t="str">
            <v>O</v>
          </cell>
          <cell r="L3678">
            <v>0</v>
          </cell>
          <cell r="M3678">
            <v>0</v>
          </cell>
          <cell r="N3678">
            <v>0</v>
          </cell>
          <cell r="O3678">
            <v>0</v>
          </cell>
          <cell r="P3678">
            <v>0.23499999999999999</v>
          </cell>
          <cell r="Q3678">
            <v>15.839268481438658</v>
          </cell>
          <cell r="R3678">
            <v>4</v>
          </cell>
        </row>
        <row r="3679">
          <cell r="E3679">
            <v>20600800000</v>
          </cell>
          <cell r="F3679" t="str">
            <v>D</v>
          </cell>
          <cell r="G3679">
            <v>0</v>
          </cell>
          <cell r="H3679" t="str">
            <v>660I</v>
          </cell>
          <cell r="I3679" t="str">
            <v>Nova Iguaçu - Edson Passos</v>
          </cell>
          <cell r="J3679" t="str">
            <v>SA</v>
          </cell>
          <cell r="K3679" t="str">
            <v>O</v>
          </cell>
          <cell r="L3679">
            <v>0</v>
          </cell>
          <cell r="M3679">
            <v>0</v>
          </cell>
          <cell r="N3679">
            <v>0</v>
          </cell>
          <cell r="O3679">
            <v>0</v>
          </cell>
          <cell r="P3679">
            <v>0.23499999999999999</v>
          </cell>
          <cell r="Q3679">
            <v>15.839268481438658</v>
          </cell>
          <cell r="R3679">
            <v>4</v>
          </cell>
        </row>
        <row r="3680">
          <cell r="G3680" t="str">
            <v>RJ</v>
          </cell>
          <cell r="H3680">
            <v>208</v>
          </cell>
          <cell r="I3680" t="str">
            <v>FEITAL TRANSPORTES E TURISMO LTDA.</v>
          </cell>
        </row>
        <row r="3681">
          <cell r="E3681">
            <v>20800200000</v>
          </cell>
          <cell r="F3681" t="str">
            <v>D</v>
          </cell>
          <cell r="G3681">
            <v>0</v>
          </cell>
          <cell r="H3681" t="str">
            <v>575P</v>
          </cell>
          <cell r="I3681" t="str">
            <v>Itaguaí - Pradre Miguel</v>
          </cell>
          <cell r="J3681" t="str">
            <v>SA</v>
          </cell>
          <cell r="K3681" t="str">
            <v>O</v>
          </cell>
          <cell r="L3681">
            <v>0</v>
          </cell>
          <cell r="M3681">
            <v>0</v>
          </cell>
          <cell r="N3681">
            <v>0</v>
          </cell>
          <cell r="O3681">
            <v>0</v>
          </cell>
          <cell r="P3681">
            <v>0.23499999999999999</v>
          </cell>
          <cell r="Q3681">
            <v>15.839268481438658</v>
          </cell>
          <cell r="R3681">
            <v>4</v>
          </cell>
        </row>
        <row r="3682">
          <cell r="G3682" t="str">
            <v>RJ</v>
          </cell>
          <cell r="H3682">
            <v>210</v>
          </cell>
          <cell r="I3682" t="str">
            <v>AUTO LOTAÇÃO INGÁ LTDA.</v>
          </cell>
        </row>
        <row r="3683">
          <cell r="E3683">
            <v>21000100000</v>
          </cell>
          <cell r="F3683" t="str">
            <v>D</v>
          </cell>
          <cell r="G3683">
            <v>0</v>
          </cell>
          <cell r="H3683" t="str">
            <v>725D</v>
          </cell>
          <cell r="I3683" t="str">
            <v>Fonseca - São Cristóvão</v>
          </cell>
          <cell r="J3683" t="str">
            <v>SA</v>
          </cell>
          <cell r="K3683" t="str">
            <v>O</v>
          </cell>
          <cell r="L3683">
            <v>0</v>
          </cell>
          <cell r="M3683">
            <v>0</v>
          </cell>
          <cell r="N3683">
            <v>0</v>
          </cell>
          <cell r="O3683">
            <v>0</v>
          </cell>
          <cell r="P3683">
            <v>41</v>
          </cell>
          <cell r="Q3683">
            <v>0.15839268481438662</v>
          </cell>
          <cell r="R3683">
            <v>6.75</v>
          </cell>
        </row>
        <row r="3684">
          <cell r="E3684">
            <v>21000200000</v>
          </cell>
          <cell r="F3684" t="str">
            <v>D</v>
          </cell>
          <cell r="G3684">
            <v>0</v>
          </cell>
          <cell r="H3684" t="str">
            <v>730D</v>
          </cell>
          <cell r="I3684" t="str">
            <v>Charitas - Castelo (via Fonseca)</v>
          </cell>
          <cell r="J3684" t="str">
            <v>SA</v>
          </cell>
          <cell r="K3684" t="str">
            <v>O</v>
          </cell>
          <cell r="L3684">
            <v>0</v>
          </cell>
          <cell r="M3684">
            <v>0</v>
          </cell>
          <cell r="N3684">
            <v>0</v>
          </cell>
          <cell r="O3684">
            <v>0</v>
          </cell>
          <cell r="P3684">
            <v>41</v>
          </cell>
          <cell r="Q3684">
            <v>0.15839268481438662</v>
          </cell>
          <cell r="R3684">
            <v>6.75</v>
          </cell>
        </row>
        <row r="3685">
          <cell r="E3685">
            <v>21000200200</v>
          </cell>
          <cell r="F3685" t="str">
            <v>D</v>
          </cell>
          <cell r="G3685">
            <v>0</v>
          </cell>
          <cell r="H3685" t="str">
            <v>731D</v>
          </cell>
          <cell r="I3685" t="str">
            <v>Charitas - Castelo (via Fonseca)</v>
          </cell>
          <cell r="J3685" t="str">
            <v>SAC</v>
          </cell>
          <cell r="K3685" t="str">
            <v>C</v>
          </cell>
          <cell r="L3685">
            <v>0</v>
          </cell>
          <cell r="M3685">
            <v>0</v>
          </cell>
          <cell r="N3685">
            <v>0</v>
          </cell>
          <cell r="O3685">
            <v>0</v>
          </cell>
          <cell r="P3685">
            <v>41</v>
          </cell>
          <cell r="Q3685">
            <v>0.15839268481438662</v>
          </cell>
          <cell r="R3685">
            <v>6.75</v>
          </cell>
        </row>
        <row r="3686">
          <cell r="E3686">
            <v>21000200300</v>
          </cell>
          <cell r="F3686" t="str">
            <v>D</v>
          </cell>
          <cell r="G3686">
            <v>0</v>
          </cell>
          <cell r="H3686" t="str">
            <v>1730D</v>
          </cell>
          <cell r="I3686" t="str">
            <v>Charitas - Castelo (via Fonseca)</v>
          </cell>
          <cell r="J3686" t="str">
            <v>A</v>
          </cell>
          <cell r="K3686" t="str">
            <v>C</v>
          </cell>
          <cell r="L3686">
            <v>0</v>
          </cell>
          <cell r="M3686">
            <v>0</v>
          </cell>
          <cell r="N3686">
            <v>0</v>
          </cell>
          <cell r="O3686">
            <v>0</v>
          </cell>
          <cell r="P3686">
            <v>49</v>
          </cell>
          <cell r="Q3686">
            <v>0.12892035223011838</v>
          </cell>
          <cell r="R3686">
            <v>14.2</v>
          </cell>
        </row>
        <row r="3687">
          <cell r="E3687">
            <v>21000300000</v>
          </cell>
          <cell r="F3687" t="str">
            <v>D</v>
          </cell>
          <cell r="G3687">
            <v>0</v>
          </cell>
          <cell r="H3687" t="str">
            <v>580M</v>
          </cell>
          <cell r="I3687" t="str">
            <v>Niterói - Tribobó</v>
          </cell>
          <cell r="J3687" t="str">
            <v>SA</v>
          </cell>
          <cell r="K3687" t="str">
            <v>O</v>
          </cell>
        </row>
        <row r="3688">
          <cell r="G3688" t="str">
            <v>RJ</v>
          </cell>
          <cell r="H3688">
            <v>211</v>
          </cell>
          <cell r="I3688" t="str">
            <v>VIAÇÃO PENDOTIBA S/A</v>
          </cell>
        </row>
        <row r="3689">
          <cell r="E3689">
            <v>21100100000</v>
          </cell>
          <cell r="F3689" t="str">
            <v>D</v>
          </cell>
          <cell r="G3689">
            <v>0</v>
          </cell>
          <cell r="H3689" t="str">
            <v>770D</v>
          </cell>
          <cell r="I3689" t="str">
            <v>Itaipu - Castelo</v>
          </cell>
          <cell r="J3689" t="str">
            <v>SA</v>
          </cell>
          <cell r="K3689" t="str">
            <v>O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50</v>
          </cell>
          <cell r="Q3689">
            <v>0.15839268481438662</v>
          </cell>
          <cell r="R3689">
            <v>8.1999999999999993</v>
          </cell>
        </row>
        <row r="3690">
          <cell r="E3690">
            <v>21100200000</v>
          </cell>
          <cell r="F3690" t="str">
            <v>D</v>
          </cell>
          <cell r="G3690">
            <v>0</v>
          </cell>
          <cell r="H3690" t="str">
            <v>1920D</v>
          </cell>
          <cell r="I3690" t="str">
            <v>Pendotiba - Castelo (via PPCS)</v>
          </cell>
          <cell r="J3690" t="str">
            <v>A</v>
          </cell>
          <cell r="K3690" t="str">
            <v>O</v>
          </cell>
          <cell r="L3690">
            <v>47</v>
          </cell>
          <cell r="M3690">
            <v>0</v>
          </cell>
          <cell r="N3690">
            <v>0</v>
          </cell>
          <cell r="O3690">
            <v>0</v>
          </cell>
          <cell r="P3690">
            <v>102</v>
          </cell>
          <cell r="Q3690">
            <v>0.12892035223011838</v>
          </cell>
          <cell r="R3690">
            <v>29.2</v>
          </cell>
        </row>
        <row r="3691">
          <cell r="E3691">
            <v>21100200100</v>
          </cell>
          <cell r="F3691" t="str">
            <v>D</v>
          </cell>
          <cell r="G3691">
            <v>0</v>
          </cell>
          <cell r="H3691" t="str">
            <v>771D</v>
          </cell>
          <cell r="I3691" t="str">
            <v>Pendotiba - Castelo (via PPCS)</v>
          </cell>
          <cell r="J3691" t="str">
            <v>SA</v>
          </cell>
          <cell r="K3691" t="str">
            <v>C</v>
          </cell>
          <cell r="L3691">
            <v>0</v>
          </cell>
          <cell r="M3691">
            <v>0</v>
          </cell>
          <cell r="N3691">
            <v>0</v>
          </cell>
          <cell r="O3691">
            <v>0</v>
          </cell>
          <cell r="P3691">
            <v>50</v>
          </cell>
          <cell r="Q3691">
            <v>0.15839268481438662</v>
          </cell>
          <cell r="R3691">
            <v>8.1999999999999993</v>
          </cell>
        </row>
        <row r="3692">
          <cell r="G3692" t="str">
            <v>RJ</v>
          </cell>
          <cell r="H3692">
            <v>213</v>
          </cell>
          <cell r="I3692" t="str">
            <v>VIAÇÃO PENEDO LTDA.</v>
          </cell>
        </row>
        <row r="3693">
          <cell r="E3693">
            <v>21300100000</v>
          </cell>
          <cell r="F3693" t="str">
            <v>F</v>
          </cell>
          <cell r="G3693">
            <v>0</v>
          </cell>
          <cell r="H3693" t="str">
            <v>P465</v>
          </cell>
          <cell r="I3693" t="str">
            <v>Resende - Bulhões (via Rodovia Presidente Dutra)</v>
          </cell>
          <cell r="J3693" t="str">
            <v>SA</v>
          </cell>
          <cell r="K3693" t="str">
            <v>O</v>
          </cell>
          <cell r="L3693">
            <v>14.6</v>
          </cell>
          <cell r="M3693">
            <v>0.2781022311681014</v>
          </cell>
          <cell r="N3693">
            <v>0</v>
          </cell>
          <cell r="O3693">
            <v>0.32064477933097385</v>
          </cell>
          <cell r="P3693">
            <v>0</v>
          </cell>
          <cell r="Q3693">
            <v>0</v>
          </cell>
          <cell r="R3693">
            <v>4.3499999999999996</v>
          </cell>
        </row>
        <row r="3694">
          <cell r="E3694">
            <v>21300200000</v>
          </cell>
          <cell r="F3694" t="str">
            <v>F</v>
          </cell>
          <cell r="G3694">
            <v>0</v>
          </cell>
          <cell r="H3694" t="str">
            <v>P470</v>
          </cell>
          <cell r="I3694" t="str">
            <v>Resende - Bulhões (via Estrada Velha)</v>
          </cell>
          <cell r="J3694" t="str">
            <v>SA</v>
          </cell>
          <cell r="K3694" t="str">
            <v>O</v>
          </cell>
          <cell r="L3694">
            <v>14.6</v>
          </cell>
          <cell r="M3694">
            <v>0.2781022311681014</v>
          </cell>
          <cell r="N3694">
            <v>0</v>
          </cell>
          <cell r="O3694">
            <v>0.32064477933097385</v>
          </cell>
          <cell r="P3694">
            <v>0</v>
          </cell>
          <cell r="Q3694">
            <v>0</v>
          </cell>
          <cell r="R3694">
            <v>4.3499999999999996</v>
          </cell>
        </row>
        <row r="3695">
          <cell r="E3695">
            <v>21300300000</v>
          </cell>
          <cell r="F3695" t="str">
            <v>F</v>
          </cell>
          <cell r="G3695">
            <v>0</v>
          </cell>
          <cell r="H3695" t="str">
            <v>P530</v>
          </cell>
          <cell r="I3695" t="str">
            <v xml:space="preserve">Resende - Penedo  </v>
          </cell>
          <cell r="J3695" t="str">
            <v>SA</v>
          </cell>
          <cell r="K3695" t="str">
            <v>O</v>
          </cell>
          <cell r="L3695">
            <v>14.6</v>
          </cell>
          <cell r="M3695">
            <v>0.2781022311681014</v>
          </cell>
          <cell r="N3695">
            <v>0</v>
          </cell>
          <cell r="O3695">
            <v>0.32064477933097385</v>
          </cell>
          <cell r="P3695">
            <v>0</v>
          </cell>
          <cell r="Q3695">
            <v>0</v>
          </cell>
          <cell r="R3695">
            <v>4.3499999999999996</v>
          </cell>
        </row>
        <row r="3696">
          <cell r="E3696">
            <v>21300400000</v>
          </cell>
          <cell r="F3696" t="str">
            <v>F</v>
          </cell>
          <cell r="G3696">
            <v>0</v>
          </cell>
          <cell r="H3696" t="str">
            <v>P540</v>
          </cell>
          <cell r="I3696" t="str">
            <v>Resende - Engenheiro Passos</v>
          </cell>
          <cell r="J3696" t="str">
            <v>SA</v>
          </cell>
          <cell r="K3696" t="str">
            <v>O</v>
          </cell>
          <cell r="L3696">
            <v>14.6</v>
          </cell>
          <cell r="M3696">
            <v>0.2781022311681014</v>
          </cell>
          <cell r="N3696">
            <v>0</v>
          </cell>
          <cell r="O3696">
            <v>0.32064477933097385</v>
          </cell>
          <cell r="P3696">
            <v>0</v>
          </cell>
          <cell r="Q3696">
            <v>0</v>
          </cell>
          <cell r="R3696">
            <v>4.3499999999999996</v>
          </cell>
        </row>
        <row r="3697">
          <cell r="E3697">
            <v>21300500000</v>
          </cell>
          <cell r="F3697" t="str">
            <v>F</v>
          </cell>
          <cell r="G3697">
            <v>0</v>
          </cell>
          <cell r="H3697" t="str">
            <v>P515</v>
          </cell>
          <cell r="I3697" t="str">
            <v xml:space="preserve">Resende - Rio Preto  </v>
          </cell>
          <cell r="J3697" t="str">
            <v>SA</v>
          </cell>
          <cell r="K3697" t="str">
            <v>O</v>
          </cell>
          <cell r="L3697">
            <v>13</v>
          </cell>
          <cell r="M3697">
            <v>0.2781022311681014</v>
          </cell>
          <cell r="N3697">
            <v>40</v>
          </cell>
          <cell r="O3697">
            <v>0.32064477933097385</v>
          </cell>
          <cell r="P3697">
            <v>0</v>
          </cell>
          <cell r="Q3697">
            <v>0</v>
          </cell>
          <cell r="R3697">
            <v>16.7</v>
          </cell>
        </row>
        <row r="3698">
          <cell r="E3698">
            <v>21300600000</v>
          </cell>
          <cell r="F3698" t="str">
            <v>F</v>
          </cell>
          <cell r="G3698">
            <v>0</v>
          </cell>
          <cell r="H3698" t="str">
            <v>P520</v>
          </cell>
          <cell r="I3698" t="str">
            <v xml:space="preserve">Resende - Serrinha  </v>
          </cell>
          <cell r="J3698" t="str">
            <v>SA</v>
          </cell>
          <cell r="K3698" t="str">
            <v>O</v>
          </cell>
          <cell r="L3698">
            <v>33</v>
          </cell>
          <cell r="M3698">
            <v>0.2781022311681014</v>
          </cell>
          <cell r="N3698">
            <v>0</v>
          </cell>
          <cell r="O3698">
            <v>0.32064477933097385</v>
          </cell>
          <cell r="P3698">
            <v>0</v>
          </cell>
          <cell r="Q3698">
            <v>0</v>
          </cell>
          <cell r="R3698">
            <v>9.4499999999999993</v>
          </cell>
        </row>
        <row r="3699">
          <cell r="E3699">
            <v>21300700000</v>
          </cell>
          <cell r="F3699" t="str">
            <v>F</v>
          </cell>
          <cell r="G3699">
            <v>0</v>
          </cell>
          <cell r="H3699" t="str">
            <v>P250</v>
          </cell>
          <cell r="I3699" t="str">
            <v>Jardim Primavera - Bairro de Fátima</v>
          </cell>
          <cell r="J3699" t="str">
            <v>SA</v>
          </cell>
          <cell r="K3699" t="str">
            <v>O</v>
          </cell>
          <cell r="L3699">
            <v>14.6</v>
          </cell>
          <cell r="M3699">
            <v>0.2781022311681014</v>
          </cell>
          <cell r="N3699">
            <v>0</v>
          </cell>
          <cell r="O3699">
            <v>0.32064477933097385</v>
          </cell>
          <cell r="P3699">
            <v>0</v>
          </cell>
          <cell r="Q3699">
            <v>0</v>
          </cell>
          <cell r="R3699">
            <v>4.3499999999999996</v>
          </cell>
        </row>
        <row r="3700">
          <cell r="E3700">
            <v>21300800000</v>
          </cell>
          <cell r="F3700" t="str">
            <v>F</v>
          </cell>
          <cell r="G3700">
            <v>0</v>
          </cell>
          <cell r="H3700" t="str">
            <v>P255</v>
          </cell>
          <cell r="I3700" t="str">
            <v>Resende - Bairro de Fátima</v>
          </cell>
          <cell r="J3700" t="str">
            <v>SA</v>
          </cell>
          <cell r="K3700" t="str">
            <v>O</v>
          </cell>
          <cell r="L3700">
            <v>14.6</v>
          </cell>
          <cell r="M3700">
            <v>0.2781022311681014</v>
          </cell>
          <cell r="N3700">
            <v>0</v>
          </cell>
          <cell r="O3700">
            <v>0.32064477933097385</v>
          </cell>
          <cell r="P3700">
            <v>0</v>
          </cell>
          <cell r="Q3700">
            <v>0</v>
          </cell>
          <cell r="R3700">
            <v>4.3499999999999996</v>
          </cell>
        </row>
        <row r="3701">
          <cell r="G3701" t="str">
            <v>RJ</v>
          </cell>
          <cell r="H3701">
            <v>214</v>
          </cell>
          <cell r="I3701" t="str">
            <v>J. F. FARINHA AUTO ÔNIBUS LTDA.</v>
          </cell>
        </row>
        <row r="3702">
          <cell r="E3702">
            <v>21400100000</v>
          </cell>
          <cell r="F3702" t="str">
            <v>F</v>
          </cell>
          <cell r="G3702">
            <v>0</v>
          </cell>
          <cell r="H3702" t="str">
            <v>S120</v>
          </cell>
          <cell r="I3702" t="str">
            <v>Cordeiro - Macuco</v>
          </cell>
          <cell r="J3702" t="str">
            <v>SA</v>
          </cell>
          <cell r="K3702" t="str">
            <v>O</v>
          </cell>
          <cell r="L3702">
            <v>20.9</v>
          </cell>
          <cell r="M3702">
            <v>0.2781022311681014</v>
          </cell>
          <cell r="N3702">
            <v>0</v>
          </cell>
          <cell r="O3702">
            <v>0.32064477933097385</v>
          </cell>
          <cell r="P3702">
            <v>0</v>
          </cell>
          <cell r="Q3702">
            <v>0</v>
          </cell>
          <cell r="R3702">
            <v>6.1</v>
          </cell>
        </row>
        <row r="3703">
          <cell r="G3703" t="str">
            <v>RJ</v>
          </cell>
          <cell r="H3703">
            <v>215</v>
          </cell>
          <cell r="I3703" t="str">
            <v>EMPRESA DE TRANSPORTES BRASO LISBOA</v>
          </cell>
        </row>
        <row r="3704">
          <cell r="E3704">
            <v>21500100000</v>
          </cell>
          <cell r="F3704" t="str">
            <v>D</v>
          </cell>
          <cell r="G3704">
            <v>0</v>
          </cell>
          <cell r="H3704" t="str">
            <v>740D</v>
          </cell>
          <cell r="I3704" t="str">
            <v>Charitas - Ipanema</v>
          </cell>
          <cell r="J3704" t="str">
            <v>SA</v>
          </cell>
          <cell r="K3704" t="str">
            <v>O</v>
          </cell>
          <cell r="L3704">
            <v>0</v>
          </cell>
          <cell r="M3704">
            <v>0</v>
          </cell>
          <cell r="N3704">
            <v>0</v>
          </cell>
          <cell r="O3704">
            <v>0</v>
          </cell>
          <cell r="P3704">
            <v>50</v>
          </cell>
          <cell r="Q3704">
            <v>0.15839268481438662</v>
          </cell>
          <cell r="R3704">
            <v>8.1999999999999993</v>
          </cell>
        </row>
        <row r="3705">
          <cell r="E3705">
            <v>21500100200</v>
          </cell>
          <cell r="F3705" t="str">
            <v>D</v>
          </cell>
          <cell r="G3705">
            <v>0</v>
          </cell>
          <cell r="H3705" t="str">
            <v>2740D</v>
          </cell>
          <cell r="I3705" t="str">
            <v>Charitas - Ipanema</v>
          </cell>
          <cell r="J3705" t="str">
            <v>AC</v>
          </cell>
          <cell r="K3705" t="str">
            <v>S</v>
          </cell>
          <cell r="L3705">
            <v>0</v>
          </cell>
          <cell r="M3705">
            <v>0</v>
          </cell>
          <cell r="N3705">
            <v>0</v>
          </cell>
          <cell r="O3705">
            <v>0</v>
          </cell>
          <cell r="P3705">
            <v>59</v>
          </cell>
          <cell r="Q3705">
            <v>0.13630345610232772</v>
          </cell>
          <cell r="R3705">
            <v>10.75</v>
          </cell>
        </row>
        <row r="3706">
          <cell r="G3706" t="str">
            <v>RJ</v>
          </cell>
          <cell r="H3706">
            <v>217</v>
          </cell>
          <cell r="I3706" t="str">
            <v>COSTA VERDE TRANSPORTES LTDA.</v>
          </cell>
        </row>
        <row r="3707">
          <cell r="E3707">
            <v>21700100000</v>
          </cell>
          <cell r="F3707" t="str">
            <v>F</v>
          </cell>
          <cell r="G3707">
            <v>0</v>
          </cell>
          <cell r="I3707" t="str">
            <v xml:space="preserve">Niterói - Paraty </v>
          </cell>
          <cell r="J3707" t="str">
            <v>A</v>
          </cell>
          <cell r="K3707" t="str">
            <v>O</v>
          </cell>
          <cell r="L3707">
            <v>256.2</v>
          </cell>
          <cell r="M3707">
            <v>0.31105125974876691</v>
          </cell>
          <cell r="N3707">
            <v>0</v>
          </cell>
          <cell r="O3707">
            <v>0.35356905784392223</v>
          </cell>
          <cell r="P3707">
            <v>0</v>
          </cell>
          <cell r="Q3707">
            <v>0</v>
          </cell>
          <cell r="R3707">
            <v>79.95</v>
          </cell>
        </row>
        <row r="3708">
          <cell r="E3708">
            <v>21700100001</v>
          </cell>
          <cell r="F3708" t="str">
            <v>F</v>
          </cell>
          <cell r="G3708">
            <v>1</v>
          </cell>
          <cell r="I3708" t="str">
            <v>Rio de Janeiro - Vila Operária</v>
          </cell>
          <cell r="J3708" t="str">
            <v>A</v>
          </cell>
          <cell r="K3708" t="str">
            <v>S</v>
          </cell>
          <cell r="L3708">
            <v>206.9</v>
          </cell>
          <cell r="M3708">
            <v>0.31105125974876691</v>
          </cell>
          <cell r="N3708">
            <v>0</v>
          </cell>
          <cell r="O3708">
            <v>0.35356905784392223</v>
          </cell>
          <cell r="P3708">
            <v>0</v>
          </cell>
          <cell r="Q3708">
            <v>0</v>
          </cell>
          <cell r="R3708">
            <v>64.650000000000006</v>
          </cell>
        </row>
        <row r="3709">
          <cell r="E3709">
            <v>21700100002</v>
          </cell>
          <cell r="F3709" t="str">
            <v>F</v>
          </cell>
          <cell r="G3709">
            <v>2</v>
          </cell>
          <cell r="I3709" t="str">
            <v>Itaguai - Paraty</v>
          </cell>
          <cell r="J3709" t="str">
            <v>A</v>
          </cell>
          <cell r="K3709" t="str">
            <v>S</v>
          </cell>
          <cell r="L3709">
            <v>195.7</v>
          </cell>
          <cell r="M3709">
            <v>0.31105125974876691</v>
          </cell>
          <cell r="N3709">
            <v>0</v>
          </cell>
          <cell r="O3709">
            <v>0.35356905784392223</v>
          </cell>
          <cell r="P3709">
            <v>0</v>
          </cell>
          <cell r="Q3709">
            <v>0</v>
          </cell>
          <cell r="R3709">
            <v>61.15</v>
          </cell>
        </row>
        <row r="3710">
          <cell r="E3710">
            <v>21700100003</v>
          </cell>
          <cell r="F3710" t="str">
            <v>F</v>
          </cell>
          <cell r="G3710">
            <v>3</v>
          </cell>
          <cell r="I3710" t="str">
            <v xml:space="preserve">Rio de Janeiro - Paraty </v>
          </cell>
          <cell r="J3710" t="str">
            <v>A</v>
          </cell>
          <cell r="K3710" t="str">
            <v>S</v>
          </cell>
          <cell r="L3710">
            <v>250.4</v>
          </cell>
          <cell r="M3710">
            <v>0.31105125974876691</v>
          </cell>
          <cell r="N3710">
            <v>0</v>
          </cell>
          <cell r="O3710">
            <v>0.35356905784392223</v>
          </cell>
          <cell r="P3710">
            <v>0</v>
          </cell>
          <cell r="Q3710">
            <v>0</v>
          </cell>
          <cell r="R3710">
            <v>78.150000000000006</v>
          </cell>
        </row>
        <row r="3711">
          <cell r="E3711">
            <v>21700100004</v>
          </cell>
          <cell r="F3711" t="str">
            <v>F</v>
          </cell>
          <cell r="G3711">
            <v>4</v>
          </cell>
          <cell r="I3711" t="str">
            <v>Niterói - Angra dos Reis</v>
          </cell>
          <cell r="J3711" t="str">
            <v>A</v>
          </cell>
          <cell r="K3711" t="str">
            <v>S</v>
          </cell>
          <cell r="L3711">
            <v>175.4</v>
          </cell>
          <cell r="M3711">
            <v>0.31105125974876691</v>
          </cell>
          <cell r="N3711">
            <v>0</v>
          </cell>
          <cell r="O3711">
            <v>0.35356905784392223</v>
          </cell>
          <cell r="P3711">
            <v>0</v>
          </cell>
          <cell r="Q3711">
            <v>0</v>
          </cell>
          <cell r="R3711">
            <v>54.85</v>
          </cell>
        </row>
        <row r="3712">
          <cell r="E3712">
            <v>21700100005</v>
          </cell>
          <cell r="F3712" t="str">
            <v>F</v>
          </cell>
          <cell r="G3712">
            <v>5</v>
          </cell>
          <cell r="I3712" t="str">
            <v>Rio de Janeiro - Angra dos Reis</v>
          </cell>
          <cell r="J3712" t="str">
            <v>A</v>
          </cell>
          <cell r="K3712" t="str">
            <v>S</v>
          </cell>
          <cell r="L3712">
            <v>169.6</v>
          </cell>
          <cell r="M3712">
            <v>0.31105125974876691</v>
          </cell>
          <cell r="N3712">
            <v>0</v>
          </cell>
          <cell r="O3712">
            <v>0.35356905784392223</v>
          </cell>
          <cell r="P3712">
            <v>0</v>
          </cell>
          <cell r="Q3712">
            <v>0</v>
          </cell>
          <cell r="R3712">
            <v>53.05</v>
          </cell>
        </row>
        <row r="3713">
          <cell r="E3713">
            <v>21700100006</v>
          </cell>
          <cell r="F3713" t="str">
            <v>F</v>
          </cell>
          <cell r="G3713">
            <v>6</v>
          </cell>
          <cell r="I3713" t="str">
            <v>Niteroi - Conceição de Jacarei</v>
          </cell>
          <cell r="J3713" t="str">
            <v>A</v>
          </cell>
          <cell r="K3713" t="str">
            <v>S</v>
          </cell>
          <cell r="L3713">
            <v>147.4</v>
          </cell>
          <cell r="M3713">
            <v>0.31105125974876691</v>
          </cell>
          <cell r="N3713">
            <v>0</v>
          </cell>
          <cell r="O3713">
            <v>0.35356905784392223</v>
          </cell>
          <cell r="P3713">
            <v>0</v>
          </cell>
          <cell r="Q3713">
            <v>0</v>
          </cell>
          <cell r="R3713">
            <v>46.15</v>
          </cell>
        </row>
        <row r="3714">
          <cell r="E3714">
            <v>21700100100</v>
          </cell>
          <cell r="F3714" t="str">
            <v>F</v>
          </cell>
          <cell r="G3714">
            <v>0</v>
          </cell>
          <cell r="I3714" t="str">
            <v>Barra da Tijuca - Paraty</v>
          </cell>
          <cell r="J3714" t="str">
            <v>A</v>
          </cell>
          <cell r="K3714" t="str">
            <v>C</v>
          </cell>
          <cell r="L3714">
            <v>252.2</v>
          </cell>
          <cell r="M3714">
            <v>0.24934533310967011</v>
          </cell>
          <cell r="N3714">
            <v>0</v>
          </cell>
          <cell r="O3714">
            <v>0.28342850813904963</v>
          </cell>
          <cell r="P3714">
            <v>0</v>
          </cell>
          <cell r="Q3714">
            <v>0</v>
          </cell>
          <cell r="R3714">
            <v>62.9</v>
          </cell>
        </row>
        <row r="3715">
          <cell r="E3715">
            <v>21700100103</v>
          </cell>
          <cell r="F3715" t="str">
            <v>F</v>
          </cell>
          <cell r="G3715">
            <v>3</v>
          </cell>
          <cell r="I3715" t="str">
            <v>Barra da Tijuca - Angra dos Reis</v>
          </cell>
          <cell r="J3715" t="str">
            <v>A</v>
          </cell>
          <cell r="K3715" t="str">
            <v>S</v>
          </cell>
          <cell r="L3715">
            <v>168.4</v>
          </cell>
          <cell r="M3715">
            <v>0.31105125974876691</v>
          </cell>
          <cell r="N3715">
            <v>0</v>
          </cell>
          <cell r="O3715">
            <v>0.35356905784392223</v>
          </cell>
          <cell r="P3715">
            <v>0</v>
          </cell>
          <cell r="Q3715">
            <v>0</v>
          </cell>
          <cell r="R3715">
            <v>52.65</v>
          </cell>
        </row>
        <row r="3716">
          <cell r="E3716">
            <v>21700100105</v>
          </cell>
          <cell r="F3716" t="str">
            <v>F</v>
          </cell>
          <cell r="G3716">
            <v>5</v>
          </cell>
          <cell r="I3716" t="str">
            <v>Itaguai - Paraty</v>
          </cell>
          <cell r="J3716" t="str">
            <v>A</v>
          </cell>
          <cell r="K3716" t="str">
            <v>S</v>
          </cell>
          <cell r="L3716">
            <v>195.7</v>
          </cell>
          <cell r="M3716">
            <v>0.31105125974876691</v>
          </cell>
          <cell r="N3716">
            <v>0</v>
          </cell>
          <cell r="O3716">
            <v>0.35356905784392223</v>
          </cell>
          <cell r="P3716">
            <v>0</v>
          </cell>
          <cell r="Q3716">
            <v>0</v>
          </cell>
          <cell r="R3716">
            <v>61.15</v>
          </cell>
        </row>
        <row r="3717">
          <cell r="E3717">
            <v>21700100106</v>
          </cell>
          <cell r="F3717" t="str">
            <v>F</v>
          </cell>
          <cell r="G3717">
            <v>6</v>
          </cell>
          <cell r="I3717" t="str">
            <v>Barra da Tijuca - Vila Operária de Mambucaba</v>
          </cell>
          <cell r="J3717" t="str">
            <v>A</v>
          </cell>
          <cell r="K3717" t="str">
            <v>S</v>
          </cell>
          <cell r="L3717">
            <v>208.7</v>
          </cell>
          <cell r="M3717">
            <v>0.31105125974876691</v>
          </cell>
          <cell r="N3717">
            <v>0</v>
          </cell>
          <cell r="O3717">
            <v>0.35356905784392223</v>
          </cell>
          <cell r="P3717">
            <v>0</v>
          </cell>
          <cell r="Q3717">
            <v>0</v>
          </cell>
          <cell r="R3717">
            <v>65.2</v>
          </cell>
        </row>
        <row r="3718">
          <cell r="E3718">
            <v>21700100107</v>
          </cell>
          <cell r="F3718" t="str">
            <v>F</v>
          </cell>
          <cell r="G3718">
            <v>7</v>
          </cell>
          <cell r="I3718" t="str">
            <v>Barra da Tijuca - Mangaratiba</v>
          </cell>
          <cell r="J3718" t="str">
            <v>A</v>
          </cell>
          <cell r="K3718" t="str">
            <v>S</v>
          </cell>
          <cell r="L3718">
            <v>100.8</v>
          </cell>
          <cell r="M3718">
            <v>0.31105125974876691</v>
          </cell>
          <cell r="N3718">
            <v>0</v>
          </cell>
          <cell r="O3718">
            <v>0.35356905784392223</v>
          </cell>
          <cell r="P3718">
            <v>0</v>
          </cell>
          <cell r="Q3718">
            <v>0</v>
          </cell>
          <cell r="R3718">
            <v>31.65</v>
          </cell>
        </row>
        <row r="3719">
          <cell r="E3719">
            <v>21700200000</v>
          </cell>
          <cell r="F3719" t="str">
            <v>F</v>
          </cell>
          <cell r="G3719">
            <v>0</v>
          </cell>
          <cell r="I3719" t="str">
            <v>Rio de Janeiro - Angra dos Reis (via BR-101)</v>
          </cell>
          <cell r="J3719" t="str">
            <v>A</v>
          </cell>
          <cell r="K3719" t="str">
            <v>O</v>
          </cell>
          <cell r="L3719">
            <v>169.6</v>
          </cell>
          <cell r="M3719">
            <v>0.31105125974876691</v>
          </cell>
          <cell r="N3719">
            <v>0</v>
          </cell>
          <cell r="O3719">
            <v>0.35356905784392223</v>
          </cell>
          <cell r="P3719">
            <v>0</v>
          </cell>
          <cell r="Q3719">
            <v>0</v>
          </cell>
          <cell r="R3719">
            <v>53.05</v>
          </cell>
        </row>
        <row r="3720">
          <cell r="E3720">
            <v>21700200001</v>
          </cell>
          <cell r="F3720" t="str">
            <v>D</v>
          </cell>
          <cell r="G3720">
            <v>1</v>
          </cell>
          <cell r="I3720" t="str">
            <v>Rio de Janeiro - Mangaratiba</v>
          </cell>
          <cell r="J3720" t="str">
            <v>A</v>
          </cell>
          <cell r="K3720" t="str">
            <v>S</v>
          </cell>
          <cell r="L3720">
            <v>112.2</v>
          </cell>
          <cell r="M3720">
            <v>0.31105125974876691</v>
          </cell>
          <cell r="N3720">
            <v>0</v>
          </cell>
          <cell r="O3720">
            <v>0.35356905784392223</v>
          </cell>
          <cell r="P3720">
            <v>0</v>
          </cell>
          <cell r="Q3720">
            <v>0</v>
          </cell>
          <cell r="R3720">
            <v>35.200000000000003</v>
          </cell>
        </row>
        <row r="3721">
          <cell r="E3721">
            <v>21700200002</v>
          </cell>
          <cell r="F3721" t="str">
            <v>D</v>
          </cell>
          <cell r="G3721">
            <v>2</v>
          </cell>
          <cell r="I3721" t="str">
            <v>Rio de Janeiro - Itacuruça</v>
          </cell>
          <cell r="J3721" t="str">
            <v>A</v>
          </cell>
          <cell r="K3721" t="str">
            <v>S</v>
          </cell>
          <cell r="L3721">
            <v>89.1</v>
          </cell>
          <cell r="M3721">
            <v>0.31105125974876691</v>
          </cell>
          <cell r="N3721">
            <v>0</v>
          </cell>
          <cell r="O3721">
            <v>0.35356905784392223</v>
          </cell>
          <cell r="P3721">
            <v>0</v>
          </cell>
          <cell r="Q3721">
            <v>0</v>
          </cell>
          <cell r="R3721">
            <v>28</v>
          </cell>
        </row>
        <row r="3722">
          <cell r="E3722">
            <v>21700200003</v>
          </cell>
          <cell r="F3722" t="str">
            <v>F</v>
          </cell>
          <cell r="G3722">
            <v>3</v>
          </cell>
          <cell r="I3722" t="str">
            <v>Rio de Janeiro - Conceição de Jacareí</v>
          </cell>
          <cell r="J3722" t="str">
            <v>A</v>
          </cell>
          <cell r="K3722" t="str">
            <v>S</v>
          </cell>
          <cell r="L3722">
            <v>141.6</v>
          </cell>
          <cell r="M3722">
            <v>0.31105125974876691</v>
          </cell>
          <cell r="O3722">
            <v>0.35356905784392223</v>
          </cell>
          <cell r="R3722">
            <v>44.3</v>
          </cell>
        </row>
        <row r="3723">
          <cell r="E3723">
            <v>21700200100</v>
          </cell>
          <cell r="F3723" t="str">
            <v>D</v>
          </cell>
          <cell r="G3723">
            <v>0</v>
          </cell>
          <cell r="H3723" t="str">
            <v>1951B</v>
          </cell>
          <cell r="I3723" t="str">
            <v>Rio de Janeiro - Mangaratiba</v>
          </cell>
          <cell r="J3723" t="str">
            <v>A</v>
          </cell>
          <cell r="K3723" t="str">
            <v>C</v>
          </cell>
          <cell r="L3723">
            <v>112.2</v>
          </cell>
          <cell r="M3723">
            <v>0.31105125974876691</v>
          </cell>
          <cell r="N3723">
            <v>0</v>
          </cell>
          <cell r="O3723">
            <v>0.35356905784392223</v>
          </cell>
          <cell r="P3723">
            <v>0</v>
          </cell>
          <cell r="Q3723">
            <v>0</v>
          </cell>
          <cell r="R3723">
            <v>35.200000000000003</v>
          </cell>
        </row>
        <row r="3724">
          <cell r="E3724">
            <v>21700200101</v>
          </cell>
          <cell r="F3724" t="str">
            <v>D</v>
          </cell>
          <cell r="G3724">
            <v>1</v>
          </cell>
          <cell r="I3724" t="str">
            <v>Rio de Janeiro - Itacuruçá</v>
          </cell>
          <cell r="J3724" t="str">
            <v>A</v>
          </cell>
          <cell r="K3724" t="str">
            <v>S</v>
          </cell>
          <cell r="L3724">
            <v>89.1</v>
          </cell>
          <cell r="M3724">
            <v>0.31105125974876691</v>
          </cell>
          <cell r="N3724">
            <v>0</v>
          </cell>
          <cell r="O3724">
            <v>0.35356905784392223</v>
          </cell>
          <cell r="P3724">
            <v>0</v>
          </cell>
          <cell r="Q3724">
            <v>0</v>
          </cell>
          <cell r="R3724">
            <v>28</v>
          </cell>
        </row>
        <row r="3725">
          <cell r="E3725">
            <v>21700200200</v>
          </cell>
          <cell r="F3725" t="str">
            <v>F</v>
          </cell>
          <cell r="G3725">
            <v>0</v>
          </cell>
          <cell r="I3725" t="str">
            <v>Rio de Janeiro - Angra dos Reis (via BR-101)</v>
          </cell>
          <cell r="J3725" t="str">
            <v>AC</v>
          </cell>
          <cell r="K3725" t="str">
            <v>C</v>
          </cell>
          <cell r="L3725">
            <v>220.5</v>
          </cell>
          <cell r="M3725">
            <v>0.31105125974876691</v>
          </cell>
          <cell r="N3725">
            <v>0</v>
          </cell>
          <cell r="O3725">
            <v>0.35356905784392223</v>
          </cell>
          <cell r="P3725">
            <v>0</v>
          </cell>
          <cell r="Q3725">
            <v>0</v>
          </cell>
          <cell r="R3725">
            <v>68.849999999999994</v>
          </cell>
        </row>
        <row r="3726">
          <cell r="E3726">
            <v>21700300000</v>
          </cell>
          <cell r="F3726" t="str">
            <v>F</v>
          </cell>
          <cell r="G3726">
            <v>0</v>
          </cell>
          <cell r="I3726" t="str">
            <v>Rio de Janeiro - Angra dos Reis (via BR-116)</v>
          </cell>
          <cell r="J3726" t="str">
            <v>A</v>
          </cell>
          <cell r="K3726" t="str">
            <v>O</v>
          </cell>
          <cell r="L3726">
            <v>190.7</v>
          </cell>
          <cell r="M3726">
            <v>0.31105125974876691</v>
          </cell>
          <cell r="N3726">
            <v>0</v>
          </cell>
          <cell r="O3726">
            <v>0.35356905784392223</v>
          </cell>
          <cell r="P3726">
            <v>0</v>
          </cell>
          <cell r="Q3726">
            <v>0</v>
          </cell>
          <cell r="R3726">
            <v>59.6</v>
          </cell>
        </row>
        <row r="3727">
          <cell r="E3727">
            <v>21700300001</v>
          </cell>
          <cell r="F3727" t="str">
            <v>F</v>
          </cell>
          <cell r="G3727">
            <v>1</v>
          </cell>
          <cell r="I3727" t="str">
            <v>Rio de Janeiro - Passa Três</v>
          </cell>
          <cell r="J3727" t="str">
            <v>A</v>
          </cell>
          <cell r="K3727" t="str">
            <v>S</v>
          </cell>
          <cell r="L3727">
            <v>107</v>
          </cell>
          <cell r="M3727">
            <v>0.31105125974876691</v>
          </cell>
          <cell r="N3727">
            <v>0</v>
          </cell>
          <cell r="O3727">
            <v>0.35356905784392223</v>
          </cell>
          <cell r="P3727">
            <v>0</v>
          </cell>
          <cell r="Q3727">
            <v>0</v>
          </cell>
          <cell r="R3727">
            <v>33.549999999999997</v>
          </cell>
        </row>
        <row r="3728">
          <cell r="E3728">
            <v>21700300002</v>
          </cell>
          <cell r="F3728" t="str">
            <v>F</v>
          </cell>
          <cell r="G3728">
            <v>2</v>
          </cell>
          <cell r="I3728" t="str">
            <v>Rio de Janeiro - Rio Claro</v>
          </cell>
          <cell r="J3728" t="str">
            <v>A</v>
          </cell>
          <cell r="K3728" t="str">
            <v>S</v>
          </cell>
          <cell r="L3728">
            <v>128.80000000000001</v>
          </cell>
          <cell r="M3728">
            <v>0.31105125974876691</v>
          </cell>
          <cell r="N3728">
            <v>0</v>
          </cell>
          <cell r="O3728">
            <v>0.35356905784392223</v>
          </cell>
          <cell r="P3728">
            <v>0</v>
          </cell>
          <cell r="Q3728">
            <v>0</v>
          </cell>
          <cell r="R3728">
            <v>40.35</v>
          </cell>
        </row>
        <row r="3729">
          <cell r="E3729">
            <v>21700300003</v>
          </cell>
          <cell r="F3729" t="str">
            <v>F</v>
          </cell>
          <cell r="G3729">
            <v>3</v>
          </cell>
          <cell r="I3729" t="str">
            <v>Piraí - Lidice</v>
          </cell>
          <cell r="J3729" t="str">
            <v>A</v>
          </cell>
          <cell r="K3729" t="str">
            <v>S</v>
          </cell>
          <cell r="L3729">
            <v>57.4</v>
          </cell>
          <cell r="M3729">
            <v>0.31105125974876691</v>
          </cell>
          <cell r="N3729">
            <v>0</v>
          </cell>
          <cell r="O3729">
            <v>0.35356905784392223</v>
          </cell>
          <cell r="P3729">
            <v>0</v>
          </cell>
          <cell r="Q3729">
            <v>0</v>
          </cell>
          <cell r="R3729">
            <v>18.149999999999999</v>
          </cell>
        </row>
        <row r="3730">
          <cell r="E3730">
            <v>21700300004</v>
          </cell>
          <cell r="F3730" t="str">
            <v>F</v>
          </cell>
          <cell r="G3730">
            <v>4</v>
          </cell>
          <cell r="I3730" t="str">
            <v>Piraí - Angra dos Reis</v>
          </cell>
          <cell r="J3730" t="str">
            <v>A</v>
          </cell>
          <cell r="K3730" t="str">
            <v>S</v>
          </cell>
          <cell r="L3730">
            <v>99.4</v>
          </cell>
          <cell r="M3730">
            <v>0.31105125974876691</v>
          </cell>
          <cell r="N3730">
            <v>0</v>
          </cell>
          <cell r="O3730">
            <v>0.35356905784392223</v>
          </cell>
          <cell r="P3730">
            <v>0</v>
          </cell>
          <cell r="Q3730">
            <v>0</v>
          </cell>
          <cell r="R3730">
            <v>31.2</v>
          </cell>
        </row>
        <row r="3731">
          <cell r="E3731">
            <v>21700300005</v>
          </cell>
          <cell r="F3731" t="str">
            <v>F</v>
          </cell>
          <cell r="G3731">
            <v>5</v>
          </cell>
          <cell r="I3731" t="str">
            <v>Passa Três - Rio Claro</v>
          </cell>
          <cell r="J3731" t="str">
            <v>A</v>
          </cell>
          <cell r="K3731" t="str">
            <v>S</v>
          </cell>
          <cell r="L3731">
            <v>21.8</v>
          </cell>
          <cell r="M3731">
            <v>0.31105125974876691</v>
          </cell>
          <cell r="N3731">
            <v>0</v>
          </cell>
          <cell r="O3731">
            <v>0.35356905784392223</v>
          </cell>
          <cell r="P3731">
            <v>0</v>
          </cell>
          <cell r="Q3731">
            <v>0</v>
          </cell>
          <cell r="R3731">
            <v>7.05</v>
          </cell>
        </row>
        <row r="3732">
          <cell r="E3732">
            <v>21700300006</v>
          </cell>
          <cell r="F3732" t="str">
            <v>F</v>
          </cell>
          <cell r="G3732">
            <v>6</v>
          </cell>
          <cell r="I3732" t="str">
            <v>Passa Três - Angra dos Reis</v>
          </cell>
          <cell r="J3732" t="str">
            <v>A</v>
          </cell>
          <cell r="K3732" t="str">
            <v>S</v>
          </cell>
          <cell r="L3732">
            <v>83.7</v>
          </cell>
          <cell r="M3732">
            <v>0.31105125974876691</v>
          </cell>
          <cell r="N3732">
            <v>0</v>
          </cell>
          <cell r="O3732">
            <v>0.35356905784392223</v>
          </cell>
          <cell r="P3732">
            <v>0</v>
          </cell>
          <cell r="Q3732">
            <v>0</v>
          </cell>
          <cell r="R3732">
            <v>26.3</v>
          </cell>
        </row>
        <row r="3733">
          <cell r="E3733">
            <v>21700300100</v>
          </cell>
          <cell r="F3733" t="str">
            <v>F</v>
          </cell>
          <cell r="G3733">
            <v>0</v>
          </cell>
          <cell r="I3733" t="str">
            <v>Rio de Janeiro - Jacuecanga (via BR-116/Passa Três)</v>
          </cell>
          <cell r="J3733" t="str">
            <v>A</v>
          </cell>
          <cell r="K3733" t="str">
            <v>C</v>
          </cell>
          <cell r="L3733">
            <v>206.7</v>
          </cell>
          <cell r="M3733">
            <v>0.31105125974876691</v>
          </cell>
          <cell r="N3733">
            <v>0</v>
          </cell>
          <cell r="O3733">
            <v>0.35356905784392223</v>
          </cell>
          <cell r="P3733">
            <v>0</v>
          </cell>
          <cell r="Q3733">
            <v>0</v>
          </cell>
          <cell r="R3733">
            <v>64.55</v>
          </cell>
        </row>
        <row r="3734">
          <cell r="E3734">
            <v>21700400000</v>
          </cell>
          <cell r="F3734" t="str">
            <v>F</v>
          </cell>
          <cell r="G3734">
            <v>0</v>
          </cell>
          <cell r="I3734" t="str">
            <v>Nova Iguaçu - Angra dos Reis</v>
          </cell>
          <cell r="J3734" t="str">
            <v>A</v>
          </cell>
          <cell r="K3734" t="str">
            <v>O</v>
          </cell>
          <cell r="L3734">
            <v>147.9</v>
          </cell>
          <cell r="M3734">
            <v>0.31105125974876691</v>
          </cell>
          <cell r="N3734">
            <v>0</v>
          </cell>
          <cell r="O3734">
            <v>0.35356905784392223</v>
          </cell>
          <cell r="P3734">
            <v>0</v>
          </cell>
          <cell r="Q3734">
            <v>0</v>
          </cell>
          <cell r="R3734">
            <v>46.3</v>
          </cell>
        </row>
        <row r="3735">
          <cell r="E3735">
            <v>21700400001</v>
          </cell>
          <cell r="F3735" t="str">
            <v>F</v>
          </cell>
          <cell r="G3735">
            <v>1</v>
          </cell>
          <cell r="I3735" t="str">
            <v>Conceição Jacareí - Angra dos Reis</v>
          </cell>
          <cell r="J3735" t="str">
            <v>A</v>
          </cell>
          <cell r="K3735" t="str">
            <v>S</v>
          </cell>
          <cell r="L3735">
            <v>28</v>
          </cell>
          <cell r="M3735">
            <v>0.31105125974876691</v>
          </cell>
          <cell r="N3735">
            <v>0</v>
          </cell>
          <cell r="O3735">
            <v>0.35356905784392223</v>
          </cell>
          <cell r="P3735">
            <v>0</v>
          </cell>
          <cell r="Q3735">
            <v>0</v>
          </cell>
          <cell r="R3735">
            <v>9</v>
          </cell>
        </row>
        <row r="3736">
          <cell r="E3736">
            <v>21700400100</v>
          </cell>
          <cell r="F3736" t="str">
            <v>F</v>
          </cell>
          <cell r="G3736">
            <v>0</v>
          </cell>
          <cell r="I3736" t="str">
            <v xml:space="preserve">Campo Grande - Angra dos Reis </v>
          </cell>
          <cell r="J3736" t="str">
            <v>A</v>
          </cell>
          <cell r="K3736" t="str">
            <v>C</v>
          </cell>
          <cell r="L3736">
            <v>129.1</v>
          </cell>
          <cell r="M3736">
            <v>0.31105125974876691</v>
          </cell>
          <cell r="N3736">
            <v>0</v>
          </cell>
          <cell r="O3736">
            <v>0.35356905784392223</v>
          </cell>
          <cell r="P3736">
            <v>0</v>
          </cell>
          <cell r="Q3736">
            <v>0</v>
          </cell>
          <cell r="R3736">
            <v>40.450000000000003</v>
          </cell>
        </row>
        <row r="3737">
          <cell r="E3737">
            <v>21700400101</v>
          </cell>
          <cell r="F3737" t="str">
            <v>F</v>
          </cell>
          <cell r="G3737">
            <v>1</v>
          </cell>
          <cell r="I3737" t="str">
            <v>Conceição de Jacareí - Angra dos Reis</v>
          </cell>
          <cell r="J3737" t="str">
            <v>A</v>
          </cell>
          <cell r="K3737" t="str">
            <v>S</v>
          </cell>
          <cell r="L3737">
            <v>28</v>
          </cell>
          <cell r="M3737">
            <v>0.31105125974876691</v>
          </cell>
          <cell r="N3737">
            <v>0</v>
          </cell>
          <cell r="O3737">
            <v>0.35356905784392223</v>
          </cell>
          <cell r="P3737">
            <v>0</v>
          </cell>
          <cell r="Q3737">
            <v>0</v>
          </cell>
          <cell r="R3737">
            <v>9</v>
          </cell>
        </row>
        <row r="3738">
          <cell r="E3738">
            <v>21700500000</v>
          </cell>
          <cell r="F3738" t="str">
            <v>F</v>
          </cell>
          <cell r="G3738">
            <v>0</v>
          </cell>
          <cell r="I3738" t="str">
            <v>Niterói - Angra dos Reis (via PPCS)</v>
          </cell>
          <cell r="J3738" t="str">
            <v>A</v>
          </cell>
          <cell r="K3738" t="str">
            <v>O</v>
          </cell>
          <cell r="L3738">
            <v>175.4</v>
          </cell>
          <cell r="M3738">
            <v>0.31105125974876691</v>
          </cell>
          <cell r="N3738">
            <v>0</v>
          </cell>
          <cell r="O3738">
            <v>0.35356905784392223</v>
          </cell>
          <cell r="P3738">
            <v>0</v>
          </cell>
          <cell r="Q3738">
            <v>0</v>
          </cell>
          <cell r="R3738">
            <v>54.85</v>
          </cell>
        </row>
        <row r="3739">
          <cell r="E3739">
            <v>21700500001</v>
          </cell>
          <cell r="F3739" t="str">
            <v>F</v>
          </cell>
          <cell r="G3739">
            <v>1</v>
          </cell>
          <cell r="I3739" t="str">
            <v>Mangaratiba - Angra dos Reis</v>
          </cell>
          <cell r="J3739" t="str">
            <v>A</v>
          </cell>
          <cell r="K3739" t="str">
            <v>S</v>
          </cell>
          <cell r="L3739">
            <v>60</v>
          </cell>
          <cell r="M3739">
            <v>0.31105125974876691</v>
          </cell>
          <cell r="N3739">
            <v>0</v>
          </cell>
          <cell r="O3739">
            <v>0.35356905784392223</v>
          </cell>
          <cell r="P3739">
            <v>0</v>
          </cell>
          <cell r="Q3739">
            <v>0</v>
          </cell>
          <cell r="R3739">
            <v>18.95</v>
          </cell>
        </row>
        <row r="3740">
          <cell r="E3740">
            <v>21700500002</v>
          </cell>
          <cell r="F3740" t="str">
            <v>F</v>
          </cell>
          <cell r="G3740">
            <v>2</v>
          </cell>
          <cell r="I3740" t="str">
            <v>Itaguai - Angra dos Reis</v>
          </cell>
          <cell r="J3740" t="str">
            <v>A</v>
          </cell>
          <cell r="K3740" t="str">
            <v>S</v>
          </cell>
          <cell r="L3740">
            <v>95</v>
          </cell>
          <cell r="M3740">
            <v>0.31105125974876691</v>
          </cell>
          <cell r="N3740">
            <v>0</v>
          </cell>
          <cell r="O3740">
            <v>0.35356905784392223</v>
          </cell>
          <cell r="P3740">
            <v>0</v>
          </cell>
          <cell r="Q3740">
            <v>0</v>
          </cell>
          <cell r="R3740">
            <v>29.85</v>
          </cell>
        </row>
        <row r="3741">
          <cell r="E3741">
            <v>21700500003</v>
          </cell>
          <cell r="F3741" t="str">
            <v>F</v>
          </cell>
          <cell r="G3741">
            <v>3</v>
          </cell>
          <cell r="I3741" t="str">
            <v>Niterói - Itaguai</v>
          </cell>
          <cell r="J3741" t="str">
            <v>A</v>
          </cell>
          <cell r="K3741" t="str">
            <v>S</v>
          </cell>
          <cell r="L3741">
            <v>84</v>
          </cell>
          <cell r="M3741">
            <v>0.31105125974876691</v>
          </cell>
          <cell r="N3741">
            <v>0</v>
          </cell>
          <cell r="O3741">
            <v>0.35356905784392223</v>
          </cell>
          <cell r="P3741">
            <v>0</v>
          </cell>
          <cell r="Q3741">
            <v>0</v>
          </cell>
          <cell r="R3741">
            <v>26.4</v>
          </cell>
        </row>
        <row r="3742">
          <cell r="E3742">
            <v>21700500004</v>
          </cell>
          <cell r="F3742" t="str">
            <v>F</v>
          </cell>
          <cell r="G3742">
            <v>4</v>
          </cell>
          <cell r="I3742" t="str">
            <v>Conceição Jacareí - Angra dos Reis</v>
          </cell>
          <cell r="J3742" t="str">
            <v>A</v>
          </cell>
          <cell r="K3742" t="str">
            <v>S</v>
          </cell>
          <cell r="L3742">
            <v>28</v>
          </cell>
          <cell r="M3742">
            <v>0.31105125974876691</v>
          </cell>
          <cell r="N3742">
            <v>0</v>
          </cell>
          <cell r="O3742">
            <v>0.35356905784392223</v>
          </cell>
          <cell r="P3742">
            <v>0</v>
          </cell>
          <cell r="Q3742">
            <v>0</v>
          </cell>
          <cell r="R3742">
            <v>9</v>
          </cell>
        </row>
        <row r="3743">
          <cell r="E3743">
            <v>21700500005</v>
          </cell>
          <cell r="F3743" t="str">
            <v>F</v>
          </cell>
          <cell r="G3743">
            <v>5</v>
          </cell>
          <cell r="I3743" t="str">
            <v>Niterói - Conceição de Jacareí</v>
          </cell>
          <cell r="J3743" t="str">
            <v>A</v>
          </cell>
          <cell r="K3743" t="str">
            <v>S</v>
          </cell>
          <cell r="L3743">
            <v>147.4</v>
          </cell>
          <cell r="M3743">
            <v>0.31105125974876691</v>
          </cell>
          <cell r="N3743">
            <v>0</v>
          </cell>
          <cell r="O3743">
            <v>0.35356905784392223</v>
          </cell>
          <cell r="P3743">
            <v>0</v>
          </cell>
          <cell r="Q3743">
            <v>0</v>
          </cell>
          <cell r="R3743">
            <v>46.15</v>
          </cell>
        </row>
        <row r="3744">
          <cell r="E3744">
            <v>21700500100</v>
          </cell>
          <cell r="F3744" t="str">
            <v>F</v>
          </cell>
          <cell r="G3744">
            <v>0</v>
          </cell>
          <cell r="I3744" t="str">
            <v xml:space="preserve">Duque de Caxias - Angra dos Reis </v>
          </cell>
          <cell r="J3744" t="str">
            <v>A</v>
          </cell>
          <cell r="K3744" t="str">
            <v>C</v>
          </cell>
          <cell r="L3744">
            <v>143.30000000000001</v>
          </cell>
          <cell r="M3744">
            <v>0.31105125974876691</v>
          </cell>
          <cell r="N3744">
            <v>0</v>
          </cell>
          <cell r="O3744">
            <v>0.35356905784392223</v>
          </cell>
          <cell r="P3744">
            <v>0</v>
          </cell>
          <cell r="Q3744">
            <v>0</v>
          </cell>
          <cell r="R3744">
            <v>44.85</v>
          </cell>
        </row>
        <row r="3745">
          <cell r="E3745">
            <v>21700500101</v>
          </cell>
          <cell r="F3745" t="str">
            <v>F</v>
          </cell>
          <cell r="G3745">
            <v>1</v>
          </cell>
          <cell r="I3745" t="str">
            <v>Conceição Jacareí -Angra dos Reis</v>
          </cell>
          <cell r="J3745" t="str">
            <v>A</v>
          </cell>
          <cell r="K3745" t="str">
            <v>S</v>
          </cell>
          <cell r="L3745">
            <v>28</v>
          </cell>
          <cell r="M3745">
            <v>0.31105125974876691</v>
          </cell>
          <cell r="N3745">
            <v>0</v>
          </cell>
          <cell r="O3745">
            <v>0.35356905784392223</v>
          </cell>
          <cell r="P3745">
            <v>0</v>
          </cell>
          <cell r="Q3745">
            <v>0</v>
          </cell>
          <cell r="R3745">
            <v>9</v>
          </cell>
        </row>
        <row r="3746">
          <cell r="E3746">
            <v>21700500200</v>
          </cell>
          <cell r="F3746" t="str">
            <v>F</v>
          </cell>
          <cell r="G3746">
            <v>0</v>
          </cell>
          <cell r="I3746" t="str">
            <v xml:space="preserve">Queimados - Angra dos Reis </v>
          </cell>
          <cell r="J3746" t="str">
            <v>A</v>
          </cell>
          <cell r="K3746" t="str">
            <v>C</v>
          </cell>
          <cell r="L3746">
            <v>161.4</v>
          </cell>
          <cell r="M3746">
            <v>0.31105125974876691</v>
          </cell>
          <cell r="N3746">
            <v>0</v>
          </cell>
          <cell r="O3746">
            <v>0.35356905784392223</v>
          </cell>
          <cell r="P3746">
            <v>0</v>
          </cell>
          <cell r="Q3746">
            <v>0</v>
          </cell>
          <cell r="R3746">
            <v>50.5</v>
          </cell>
        </row>
        <row r="3747">
          <cell r="E3747">
            <v>21700500201</v>
          </cell>
          <cell r="F3747" t="str">
            <v>F</v>
          </cell>
          <cell r="G3747">
            <v>1</v>
          </cell>
          <cell r="I3747" t="str">
            <v>Queimados - Itacuruçá</v>
          </cell>
          <cell r="J3747" t="str">
            <v>A</v>
          </cell>
          <cell r="K3747" t="str">
            <v>S</v>
          </cell>
          <cell r="L3747">
            <v>77.7</v>
          </cell>
          <cell r="M3747">
            <v>0.31105125974876691</v>
          </cell>
          <cell r="N3747">
            <v>0</v>
          </cell>
          <cell r="O3747">
            <v>0.35356905784392223</v>
          </cell>
          <cell r="P3747">
            <v>0</v>
          </cell>
          <cell r="Q3747">
            <v>0</v>
          </cell>
          <cell r="R3747">
            <v>24.45</v>
          </cell>
        </row>
        <row r="3748">
          <cell r="E3748">
            <v>21700500202</v>
          </cell>
          <cell r="F3748" t="str">
            <v>F</v>
          </cell>
          <cell r="G3748">
            <v>2</v>
          </cell>
          <cell r="I3748" t="str">
            <v>Itacuruçá - Angra dos Reis</v>
          </cell>
          <cell r="J3748" t="str">
            <v>A</v>
          </cell>
          <cell r="K3748" t="str">
            <v>S</v>
          </cell>
          <cell r="L3748">
            <v>83.7</v>
          </cell>
          <cell r="M3748">
            <v>0.31105125974876691</v>
          </cell>
          <cell r="N3748">
            <v>0</v>
          </cell>
          <cell r="O3748">
            <v>0.35356905784392223</v>
          </cell>
          <cell r="P3748">
            <v>0</v>
          </cell>
          <cell r="Q3748">
            <v>0</v>
          </cell>
          <cell r="R3748">
            <v>26.3</v>
          </cell>
        </row>
        <row r="3749">
          <cell r="E3749">
            <v>21700500203</v>
          </cell>
          <cell r="F3749" t="str">
            <v>F</v>
          </cell>
          <cell r="G3749">
            <v>3</v>
          </cell>
          <cell r="I3749" t="str">
            <v>Conceição Jacareí -Angra dos Reis</v>
          </cell>
          <cell r="J3749" t="str">
            <v>A</v>
          </cell>
          <cell r="K3749" t="str">
            <v>S</v>
          </cell>
          <cell r="L3749">
            <v>28</v>
          </cell>
          <cell r="M3749">
            <v>0.31105125974876691</v>
          </cell>
          <cell r="N3749">
            <v>0</v>
          </cell>
          <cell r="O3749">
            <v>0.35356905784392223</v>
          </cell>
          <cell r="P3749">
            <v>0</v>
          </cell>
          <cell r="Q3749">
            <v>0</v>
          </cell>
          <cell r="R3749">
            <v>9</v>
          </cell>
        </row>
        <row r="3750">
          <cell r="G3750" t="str">
            <v>RJ</v>
          </cell>
          <cell r="H3750">
            <v>219</v>
          </cell>
          <cell r="I3750" t="str">
            <v>VIAÇÃO CARMENSE LTDA.</v>
          </cell>
        </row>
        <row r="3751">
          <cell r="E3751">
            <v>21900100000</v>
          </cell>
          <cell r="F3751" t="str">
            <v>F</v>
          </cell>
          <cell r="G3751">
            <v>0</v>
          </cell>
          <cell r="I3751" t="str">
            <v>Carmo - Quilombo</v>
          </cell>
          <cell r="J3751" t="str">
            <v>SA</v>
          </cell>
          <cell r="K3751" t="str">
            <v>O</v>
          </cell>
          <cell r="L3751">
            <v>0</v>
          </cell>
          <cell r="M3751">
            <v>0.2781022311681014</v>
          </cell>
          <cell r="N3751">
            <v>24.4</v>
          </cell>
          <cell r="O3751">
            <v>0.32064477933097385</v>
          </cell>
          <cell r="P3751">
            <v>0</v>
          </cell>
          <cell r="Q3751">
            <v>0</v>
          </cell>
          <cell r="R3751">
            <v>8.1</v>
          </cell>
        </row>
        <row r="3752">
          <cell r="E3752">
            <v>21900200000</v>
          </cell>
          <cell r="F3752" t="str">
            <v>F</v>
          </cell>
          <cell r="G3752">
            <v>0</v>
          </cell>
          <cell r="H3752" t="str">
            <v>S410</v>
          </cell>
          <cell r="I3752" t="str">
            <v>Nova Friburgo - Soledade (via Dona Mariana)</v>
          </cell>
          <cell r="J3752" t="str">
            <v>SA</v>
          </cell>
          <cell r="K3752" t="str">
            <v>O</v>
          </cell>
          <cell r="L3752">
            <v>22</v>
          </cell>
          <cell r="M3752">
            <v>0.2781022311681014</v>
          </cell>
          <cell r="N3752">
            <v>43.6</v>
          </cell>
          <cell r="O3752">
            <v>0.32064477933097385</v>
          </cell>
          <cell r="P3752">
            <v>0</v>
          </cell>
          <cell r="Q3752">
            <v>0</v>
          </cell>
          <cell r="R3752">
            <v>20.399999999999999</v>
          </cell>
        </row>
        <row r="3753">
          <cell r="E3753">
            <v>21900200001</v>
          </cell>
          <cell r="F3753" t="str">
            <v>F</v>
          </cell>
          <cell r="G3753">
            <v>1</v>
          </cell>
          <cell r="I3753" t="str">
            <v xml:space="preserve">Nova Friburgo - Dona Mariana </v>
          </cell>
          <cell r="J3753" t="str">
            <v>SA</v>
          </cell>
          <cell r="K3753" t="str">
            <v>S</v>
          </cell>
          <cell r="L3753">
            <v>22</v>
          </cell>
          <cell r="M3753">
            <v>0.2781022311681014</v>
          </cell>
          <cell r="N3753">
            <v>16</v>
          </cell>
          <cell r="O3753">
            <v>0.32064477933097385</v>
          </cell>
          <cell r="P3753">
            <v>0</v>
          </cell>
          <cell r="Q3753">
            <v>0</v>
          </cell>
          <cell r="R3753">
            <v>11.55</v>
          </cell>
        </row>
        <row r="3754">
          <cell r="E3754">
            <v>21900200002</v>
          </cell>
          <cell r="F3754" t="str">
            <v>F</v>
          </cell>
          <cell r="G3754">
            <v>2</v>
          </cell>
          <cell r="I3754" t="str">
            <v>Nova Friburgo - Campinas</v>
          </cell>
          <cell r="J3754" t="str">
            <v>SA</v>
          </cell>
          <cell r="K3754" t="str">
            <v>S</v>
          </cell>
          <cell r="L3754">
            <v>22</v>
          </cell>
          <cell r="M3754">
            <v>0.2781022311681014</v>
          </cell>
          <cell r="N3754">
            <v>35</v>
          </cell>
          <cell r="O3754">
            <v>0.32064477933097385</v>
          </cell>
          <cell r="P3754">
            <v>0</v>
          </cell>
          <cell r="Q3754">
            <v>0</v>
          </cell>
          <cell r="R3754">
            <v>17.600000000000001</v>
          </cell>
        </row>
        <row r="3755">
          <cell r="E3755">
            <v>21900200003</v>
          </cell>
          <cell r="F3755" t="str">
            <v>F</v>
          </cell>
          <cell r="G3755">
            <v>3</v>
          </cell>
          <cell r="I3755" t="str">
            <v>Campinas - Soledade</v>
          </cell>
          <cell r="J3755" t="str">
            <v>SA</v>
          </cell>
          <cell r="K3755" t="str">
            <v>S</v>
          </cell>
          <cell r="L3755">
            <v>0</v>
          </cell>
          <cell r="M3755">
            <v>0.2781022311681014</v>
          </cell>
          <cell r="N3755">
            <v>8.6</v>
          </cell>
          <cell r="O3755">
            <v>0.32064477933097385</v>
          </cell>
          <cell r="P3755">
            <v>0</v>
          </cell>
          <cell r="Q3755">
            <v>0</v>
          </cell>
          <cell r="R3755">
            <v>3.05</v>
          </cell>
        </row>
        <row r="3756">
          <cell r="E3756">
            <v>21900300000</v>
          </cell>
          <cell r="F3756" t="str">
            <v>F</v>
          </cell>
          <cell r="G3756">
            <v>0</v>
          </cell>
          <cell r="H3756" t="str">
            <v>SP73</v>
          </cell>
          <cell r="I3756" t="str">
            <v>Carmo - Jamapará</v>
          </cell>
          <cell r="J3756" t="str">
            <v>SA</v>
          </cell>
          <cell r="K3756" t="str">
            <v>O</v>
          </cell>
          <cell r="L3756">
            <v>18.7</v>
          </cell>
          <cell r="M3756">
            <v>0.2781022311681014</v>
          </cell>
          <cell r="O3756">
            <v>0.32064477933097385</v>
          </cell>
          <cell r="P3756">
            <v>0</v>
          </cell>
          <cell r="Q3756">
            <v>0</v>
          </cell>
          <cell r="R3756">
            <v>5.5</v>
          </cell>
        </row>
        <row r="3757">
          <cell r="G3757" t="str">
            <v>RJ</v>
          </cell>
          <cell r="H3757">
            <v>221</v>
          </cell>
          <cell r="I3757" t="str">
            <v>TRANSPORTADORA MACABU LTDA.</v>
          </cell>
        </row>
        <row r="3758">
          <cell r="E3758">
            <v>22100100000</v>
          </cell>
          <cell r="F3758" t="str">
            <v>F</v>
          </cell>
          <cell r="G3758">
            <v>0</v>
          </cell>
          <cell r="H3758" t="str">
            <v>B140</v>
          </cell>
          <cell r="I3758" t="str">
            <v xml:space="preserve">Conceição de Macabu - Macaé  </v>
          </cell>
          <cell r="J3758" t="str">
            <v>SA</v>
          </cell>
          <cell r="K3758" t="str">
            <v>O</v>
          </cell>
          <cell r="L3758">
            <v>36.399184186268386</v>
          </cell>
          <cell r="M3758">
            <v>0.2781022311681014</v>
          </cell>
          <cell r="N3758">
            <v>0</v>
          </cell>
          <cell r="O3758">
            <v>0.32064477933097385</v>
          </cell>
          <cell r="P3758">
            <v>0</v>
          </cell>
          <cell r="Q3758">
            <v>0</v>
          </cell>
          <cell r="R3758">
            <v>10.45</v>
          </cell>
        </row>
        <row r="3759">
          <cell r="E3759">
            <v>22100100001</v>
          </cell>
          <cell r="F3759" t="str">
            <v>F</v>
          </cell>
          <cell r="G3759">
            <v>1</v>
          </cell>
          <cell r="I3759" t="str">
            <v>Macaé - Trevo dos 40</v>
          </cell>
          <cell r="J3759" t="str">
            <v>SA</v>
          </cell>
          <cell r="K3759" t="str">
            <v>S</v>
          </cell>
          <cell r="L3759">
            <v>22.8</v>
          </cell>
          <cell r="M3759">
            <v>0.2781022311681014</v>
          </cell>
          <cell r="N3759">
            <v>0</v>
          </cell>
          <cell r="O3759">
            <v>0.32064477933097385</v>
          </cell>
          <cell r="P3759">
            <v>0</v>
          </cell>
          <cell r="Q3759">
            <v>0</v>
          </cell>
          <cell r="R3759">
            <v>6.6</v>
          </cell>
        </row>
        <row r="3760">
          <cell r="E3760">
            <v>22100100002</v>
          </cell>
          <cell r="F3760" t="str">
            <v>F</v>
          </cell>
          <cell r="G3760">
            <v>2</v>
          </cell>
          <cell r="I3760" t="str">
            <v>Macaé - Brejo Grande</v>
          </cell>
          <cell r="J3760" t="str">
            <v>SA</v>
          </cell>
          <cell r="K3760" t="str">
            <v>S</v>
          </cell>
          <cell r="L3760">
            <v>27.6</v>
          </cell>
          <cell r="M3760">
            <v>0.2781022311681014</v>
          </cell>
          <cell r="N3760">
            <v>0</v>
          </cell>
          <cell r="O3760">
            <v>0.32064477933097385</v>
          </cell>
          <cell r="P3760">
            <v>0</v>
          </cell>
          <cell r="Q3760">
            <v>0</v>
          </cell>
          <cell r="R3760">
            <v>7.95</v>
          </cell>
        </row>
        <row r="3761">
          <cell r="E3761">
            <v>22100100003</v>
          </cell>
          <cell r="F3761" t="str">
            <v>F</v>
          </cell>
          <cell r="G3761">
            <v>3</v>
          </cell>
          <cell r="I3761" t="str">
            <v>Macaé - Curata</v>
          </cell>
          <cell r="J3761" t="str">
            <v>SA</v>
          </cell>
          <cell r="K3761" t="str">
            <v>S</v>
          </cell>
          <cell r="L3761">
            <v>36.399184186268386</v>
          </cell>
          <cell r="M3761">
            <v>0.2781022311681014</v>
          </cell>
          <cell r="N3761">
            <v>0</v>
          </cell>
          <cell r="O3761">
            <v>0.32064477933097385</v>
          </cell>
          <cell r="P3761">
            <v>0</v>
          </cell>
          <cell r="Q3761">
            <v>0</v>
          </cell>
          <cell r="R3761">
            <v>10.4</v>
          </cell>
        </row>
        <row r="3762">
          <cell r="E3762">
            <v>22100100004</v>
          </cell>
          <cell r="F3762" t="str">
            <v>F</v>
          </cell>
          <cell r="G3762">
            <v>4</v>
          </cell>
          <cell r="I3762" t="str">
            <v>Brejo Grande - Conceição de Macabu</v>
          </cell>
          <cell r="J3762" t="str">
            <v>SA</v>
          </cell>
          <cell r="K3762" t="str">
            <v>S</v>
          </cell>
          <cell r="L3762">
            <v>18.899999999999999</v>
          </cell>
          <cell r="M3762">
            <v>0.2781022311681014</v>
          </cell>
          <cell r="N3762">
            <v>0</v>
          </cell>
          <cell r="O3762">
            <v>0.32064477933097385</v>
          </cell>
          <cell r="P3762">
            <v>0</v>
          </cell>
          <cell r="Q3762">
            <v>0</v>
          </cell>
          <cell r="R3762">
            <v>5.6</v>
          </cell>
        </row>
        <row r="3763">
          <cell r="E3763">
            <v>22100100100</v>
          </cell>
          <cell r="F3763" t="str">
            <v>F</v>
          </cell>
          <cell r="G3763">
            <v>0</v>
          </cell>
          <cell r="I3763" t="str">
            <v xml:space="preserve">Conceição de Macabú - Macaé  </v>
          </cell>
          <cell r="J3763" t="str">
            <v>A</v>
          </cell>
          <cell r="K3763" t="str">
            <v>C</v>
          </cell>
          <cell r="L3763">
            <v>46.5</v>
          </cell>
          <cell r="M3763">
            <v>0.31105125974876691</v>
          </cell>
          <cell r="N3763">
            <v>0</v>
          </cell>
          <cell r="O3763">
            <v>0.35356905784392223</v>
          </cell>
          <cell r="P3763">
            <v>0</v>
          </cell>
          <cell r="Q3763">
            <v>0</v>
          </cell>
          <cell r="R3763">
            <v>14.75</v>
          </cell>
        </row>
        <row r="3764">
          <cell r="E3764">
            <v>22100100200</v>
          </cell>
          <cell r="F3764" t="str">
            <v>F</v>
          </cell>
          <cell r="G3764">
            <v>0</v>
          </cell>
          <cell r="H3764" t="str">
            <v>B142</v>
          </cell>
          <cell r="I3764" t="str">
            <v xml:space="preserve">Conceição de Macabu - Macaé (Direto) </v>
          </cell>
          <cell r="J3764" t="str">
            <v>SA</v>
          </cell>
          <cell r="K3764" t="str">
            <v>C</v>
          </cell>
          <cell r="L3764">
            <v>36.399184186268386</v>
          </cell>
          <cell r="M3764">
            <v>0.2781022311681014</v>
          </cell>
          <cell r="N3764">
            <v>0</v>
          </cell>
          <cell r="O3764">
            <v>0.32064477933097385</v>
          </cell>
          <cell r="P3764">
            <v>0</v>
          </cell>
          <cell r="Q3764">
            <v>0</v>
          </cell>
          <cell r="R3764">
            <v>10.45</v>
          </cell>
        </row>
        <row r="3765">
          <cell r="E3765">
            <v>22100200000</v>
          </cell>
          <cell r="F3765" t="str">
            <v>F</v>
          </cell>
          <cell r="G3765">
            <v>0</v>
          </cell>
          <cell r="H3765" t="str">
            <v>B155</v>
          </cell>
          <cell r="I3765" t="str">
            <v>Macaé - Santa Maria Madalena (via Trajano de Moraes)</v>
          </cell>
          <cell r="J3765" t="str">
            <v>SA</v>
          </cell>
          <cell r="K3765" t="str">
            <v>O</v>
          </cell>
          <cell r="L3765">
            <v>117.5</v>
          </cell>
          <cell r="M3765">
            <v>0.2781022311681014</v>
          </cell>
          <cell r="N3765">
            <v>0</v>
          </cell>
          <cell r="O3765">
            <v>0.32064477933097385</v>
          </cell>
          <cell r="P3765">
            <v>0</v>
          </cell>
          <cell r="Q3765">
            <v>0</v>
          </cell>
          <cell r="R3765">
            <v>32.950000000000003</v>
          </cell>
        </row>
        <row r="3766">
          <cell r="E3766">
            <v>22100200001</v>
          </cell>
          <cell r="F3766" t="str">
            <v>F</v>
          </cell>
          <cell r="G3766">
            <v>1</v>
          </cell>
          <cell r="I3766" t="str">
            <v>Macaé - Conceição de Macabu</v>
          </cell>
          <cell r="J3766" t="str">
            <v>SA</v>
          </cell>
          <cell r="K3766" t="str">
            <v>S</v>
          </cell>
          <cell r="L3766">
            <v>46.5</v>
          </cell>
          <cell r="M3766">
            <v>0.2781022311681014</v>
          </cell>
          <cell r="N3766">
            <v>0</v>
          </cell>
          <cell r="O3766">
            <v>0.32064477933097385</v>
          </cell>
          <cell r="P3766">
            <v>0</v>
          </cell>
          <cell r="Q3766">
            <v>0</v>
          </cell>
          <cell r="R3766">
            <v>13.3</v>
          </cell>
        </row>
        <row r="3767">
          <cell r="E3767">
            <v>22100200002</v>
          </cell>
          <cell r="F3767" t="str">
            <v>F</v>
          </cell>
          <cell r="G3767">
            <v>2</v>
          </cell>
          <cell r="I3767" t="str">
            <v>Conceição de Macabu - Santa Maria Madalena</v>
          </cell>
          <cell r="J3767" t="str">
            <v>SA</v>
          </cell>
          <cell r="K3767" t="str">
            <v>S</v>
          </cell>
          <cell r="L3767">
            <v>71</v>
          </cell>
          <cell r="M3767">
            <v>0.2781022311681014</v>
          </cell>
          <cell r="N3767">
            <v>0</v>
          </cell>
          <cell r="O3767">
            <v>0.32064477933097385</v>
          </cell>
          <cell r="P3767">
            <v>0</v>
          </cell>
          <cell r="Q3767">
            <v>0</v>
          </cell>
          <cell r="R3767">
            <v>20.100000000000001</v>
          </cell>
        </row>
        <row r="3768">
          <cell r="E3768">
            <v>22100200003</v>
          </cell>
          <cell r="F3768" t="str">
            <v>F</v>
          </cell>
          <cell r="G3768">
            <v>3</v>
          </cell>
          <cell r="I3768" t="str">
            <v xml:space="preserve">Macaé - Triunfo </v>
          </cell>
          <cell r="J3768" t="str">
            <v>SA</v>
          </cell>
          <cell r="K3768" t="str">
            <v>S</v>
          </cell>
          <cell r="L3768">
            <v>59</v>
          </cell>
          <cell r="M3768">
            <v>0.2781022311681014</v>
          </cell>
          <cell r="N3768">
            <v>0</v>
          </cell>
          <cell r="O3768">
            <v>0.32064477933097385</v>
          </cell>
          <cell r="P3768">
            <v>0</v>
          </cell>
          <cell r="Q3768">
            <v>0</v>
          </cell>
          <cell r="R3768">
            <v>16.7</v>
          </cell>
        </row>
        <row r="3769">
          <cell r="E3769">
            <v>22100200004</v>
          </cell>
          <cell r="F3769" t="str">
            <v>F</v>
          </cell>
          <cell r="G3769">
            <v>4</v>
          </cell>
          <cell r="I3769" t="str">
            <v>Macaé - Trajano de Moraes</v>
          </cell>
          <cell r="J3769" t="str">
            <v>SA</v>
          </cell>
          <cell r="K3769" t="str">
            <v>S</v>
          </cell>
          <cell r="L3769">
            <v>80.3</v>
          </cell>
          <cell r="M3769">
            <v>0.2781022311681014</v>
          </cell>
          <cell r="N3769">
            <v>0</v>
          </cell>
          <cell r="O3769">
            <v>0.32064477933097385</v>
          </cell>
          <cell r="P3769">
            <v>0</v>
          </cell>
          <cell r="Q3769">
            <v>0</v>
          </cell>
          <cell r="R3769">
            <v>22.6</v>
          </cell>
        </row>
        <row r="3770">
          <cell r="E3770">
            <v>22100200005</v>
          </cell>
          <cell r="F3770" t="str">
            <v>F</v>
          </cell>
          <cell r="G3770">
            <v>5</v>
          </cell>
          <cell r="I3770" t="str">
            <v>Triunfo - Trajano de Moraes</v>
          </cell>
          <cell r="J3770" t="str">
            <v>SA</v>
          </cell>
          <cell r="K3770" t="str">
            <v>S</v>
          </cell>
          <cell r="L3770">
            <v>21.3</v>
          </cell>
          <cell r="M3770">
            <v>0.2781022311681014</v>
          </cell>
          <cell r="N3770">
            <v>0</v>
          </cell>
          <cell r="O3770">
            <v>0.32064477933097385</v>
          </cell>
          <cell r="P3770">
            <v>0</v>
          </cell>
          <cell r="Q3770">
            <v>0</v>
          </cell>
          <cell r="R3770">
            <v>6.2</v>
          </cell>
        </row>
        <row r="3771">
          <cell r="E3771">
            <v>22100200006</v>
          </cell>
          <cell r="F3771" t="str">
            <v>F</v>
          </cell>
          <cell r="G3771">
            <v>6</v>
          </cell>
          <cell r="I3771" t="str">
            <v>Triunfo - Santa Maria Madalena</v>
          </cell>
          <cell r="J3771" t="str">
            <v>SA</v>
          </cell>
          <cell r="K3771" t="str">
            <v>S</v>
          </cell>
          <cell r="L3771">
            <v>58.5</v>
          </cell>
          <cell r="M3771">
            <v>0.2781022311681014</v>
          </cell>
          <cell r="N3771">
            <v>0</v>
          </cell>
          <cell r="O3771">
            <v>0.32064477933097385</v>
          </cell>
          <cell r="P3771">
            <v>0</v>
          </cell>
          <cell r="Q3771">
            <v>0</v>
          </cell>
          <cell r="R3771">
            <v>16.55</v>
          </cell>
        </row>
        <row r="3772">
          <cell r="E3772">
            <v>22100200007</v>
          </cell>
          <cell r="F3772" t="str">
            <v>F</v>
          </cell>
          <cell r="G3772">
            <v>7</v>
          </cell>
          <cell r="I3772" t="str">
            <v>Trajano de Moraes - Santa Maria Madalena</v>
          </cell>
          <cell r="J3772" t="str">
            <v>SA</v>
          </cell>
          <cell r="K3772" t="str">
            <v>S</v>
          </cell>
          <cell r="L3772">
            <v>37.200000000000003</v>
          </cell>
          <cell r="M3772">
            <v>0.2781022311681014</v>
          </cell>
          <cell r="N3772">
            <v>0</v>
          </cell>
          <cell r="O3772">
            <v>0.32064477933097385</v>
          </cell>
          <cell r="P3772">
            <v>0</v>
          </cell>
          <cell r="Q3772">
            <v>0</v>
          </cell>
          <cell r="R3772">
            <v>10.6</v>
          </cell>
        </row>
        <row r="3773">
          <cell r="E3773">
            <v>22100200100</v>
          </cell>
          <cell r="F3773" t="str">
            <v>F</v>
          </cell>
          <cell r="G3773">
            <v>0</v>
          </cell>
          <cell r="H3773" t="str">
            <v>B156</v>
          </cell>
          <cell r="I3773" t="str">
            <v>Conceição de Macabu - Santa Maria Madalena</v>
          </cell>
          <cell r="J3773" t="str">
            <v>SA</v>
          </cell>
          <cell r="K3773" t="str">
            <v>C</v>
          </cell>
          <cell r="L3773">
            <v>0</v>
          </cell>
          <cell r="M3773">
            <v>0.2781022311681014</v>
          </cell>
          <cell r="N3773">
            <v>44.4</v>
          </cell>
          <cell r="O3773">
            <v>0.32064477933097385</v>
          </cell>
          <cell r="P3773">
            <v>0</v>
          </cell>
          <cell r="Q3773">
            <v>0</v>
          </cell>
          <cell r="R3773">
            <v>14.6</v>
          </cell>
        </row>
        <row r="3774">
          <cell r="E3774">
            <v>22100200101</v>
          </cell>
          <cell r="F3774" t="str">
            <v>F</v>
          </cell>
          <cell r="G3774">
            <v>1</v>
          </cell>
          <cell r="I3774" t="str">
            <v>Conceição de Macabu - Santo Antonio de Imbé</v>
          </cell>
          <cell r="J3774" t="str">
            <v>SA</v>
          </cell>
          <cell r="K3774" t="str">
            <v>S</v>
          </cell>
          <cell r="L3774">
            <v>0</v>
          </cell>
          <cell r="M3774">
            <v>0.2781022311681014</v>
          </cell>
          <cell r="N3774">
            <v>16</v>
          </cell>
          <cell r="O3774">
            <v>0.32064477933097385</v>
          </cell>
          <cell r="P3774">
            <v>0</v>
          </cell>
          <cell r="Q3774">
            <v>0</v>
          </cell>
          <cell r="R3774">
            <v>5.5</v>
          </cell>
        </row>
        <row r="3775">
          <cell r="E3775">
            <v>22100200102</v>
          </cell>
          <cell r="F3775" t="str">
            <v>F</v>
          </cell>
          <cell r="G3775">
            <v>2</v>
          </cell>
          <cell r="I3775" t="str">
            <v>Santo Antonio do Imbé - Santa Maria Madalena</v>
          </cell>
          <cell r="J3775" t="str">
            <v>SA</v>
          </cell>
          <cell r="K3775" t="str">
            <v>S</v>
          </cell>
          <cell r="L3775">
            <v>0</v>
          </cell>
          <cell r="M3775">
            <v>0.2781022311681014</v>
          </cell>
          <cell r="N3775">
            <v>28.4</v>
          </cell>
          <cell r="O3775">
            <v>0.32064477933097385</v>
          </cell>
          <cell r="P3775">
            <v>0</v>
          </cell>
          <cell r="Q3775">
            <v>0</v>
          </cell>
          <cell r="R3775">
            <v>9.4</v>
          </cell>
        </row>
        <row r="3776">
          <cell r="E3776">
            <v>22100300000</v>
          </cell>
          <cell r="F3776" t="str">
            <v>F</v>
          </cell>
          <cell r="G3776">
            <v>0</v>
          </cell>
          <cell r="H3776" t="str">
            <v>NB10</v>
          </cell>
          <cell r="I3776" t="str">
            <v xml:space="preserve">Conceição de Macabu - Campos  </v>
          </cell>
          <cell r="J3776" t="str">
            <v>SA</v>
          </cell>
          <cell r="K3776" t="str">
            <v>O</v>
          </cell>
          <cell r="L3776">
            <v>92.2</v>
          </cell>
          <cell r="M3776">
            <v>0.2781022311681014</v>
          </cell>
          <cell r="N3776">
            <v>0</v>
          </cell>
          <cell r="O3776">
            <v>0.32064477933097385</v>
          </cell>
          <cell r="P3776">
            <v>0</v>
          </cell>
          <cell r="Q3776">
            <v>0</v>
          </cell>
          <cell r="R3776">
            <v>26</v>
          </cell>
        </row>
        <row r="3777">
          <cell r="E3777">
            <v>22100300001</v>
          </cell>
          <cell r="F3777" t="str">
            <v>F</v>
          </cell>
          <cell r="G3777">
            <v>1</v>
          </cell>
          <cell r="I3777" t="str">
            <v>Conceição de Macabu - Patos</v>
          </cell>
          <cell r="J3777" t="str">
            <v>SA</v>
          </cell>
          <cell r="K3777" t="str">
            <v>S</v>
          </cell>
          <cell r="L3777">
            <v>32.799999999999997</v>
          </cell>
          <cell r="M3777">
            <v>0.2781022311681014</v>
          </cell>
          <cell r="N3777">
            <v>0</v>
          </cell>
          <cell r="O3777">
            <v>0.32064477933097385</v>
          </cell>
          <cell r="P3777">
            <v>0</v>
          </cell>
          <cell r="Q3777">
            <v>0</v>
          </cell>
          <cell r="R3777">
            <v>9.4499999999999993</v>
          </cell>
        </row>
        <row r="3778">
          <cell r="E3778">
            <v>22100300002</v>
          </cell>
          <cell r="F3778" t="str">
            <v>F</v>
          </cell>
          <cell r="G3778">
            <v>2</v>
          </cell>
          <cell r="I3778" t="str">
            <v>Conceição de Macabu - Serrinha</v>
          </cell>
          <cell r="J3778" t="str">
            <v>SA</v>
          </cell>
          <cell r="K3778" t="str">
            <v>S</v>
          </cell>
          <cell r="L3778">
            <v>37.700000000000003</v>
          </cell>
          <cell r="M3778">
            <v>0.2781022311681014</v>
          </cell>
          <cell r="N3778">
            <v>0</v>
          </cell>
          <cell r="O3778">
            <v>0.32064477933097385</v>
          </cell>
          <cell r="P3778">
            <v>0</v>
          </cell>
          <cell r="Q3778">
            <v>0</v>
          </cell>
          <cell r="R3778">
            <v>10.85</v>
          </cell>
        </row>
        <row r="3779">
          <cell r="E3779">
            <v>22100400000</v>
          </cell>
          <cell r="F3779" t="str">
            <v>F</v>
          </cell>
          <cell r="G3779">
            <v>0</v>
          </cell>
          <cell r="H3779" t="str">
            <v>SB11</v>
          </cell>
          <cell r="I3779" t="str">
            <v xml:space="preserve">Conceição de Macabu - Trajano de Moraes </v>
          </cell>
          <cell r="J3779" t="str">
            <v>SA</v>
          </cell>
          <cell r="K3779" t="str">
            <v>O</v>
          </cell>
          <cell r="L3779">
            <v>32.4</v>
          </cell>
          <cell r="M3779">
            <v>0.2781022311681014</v>
          </cell>
          <cell r="N3779">
            <v>0</v>
          </cell>
          <cell r="O3779">
            <v>0.32064477933097385</v>
          </cell>
          <cell r="P3779">
            <v>0</v>
          </cell>
          <cell r="Q3779">
            <v>0</v>
          </cell>
          <cell r="R3779">
            <v>9.35</v>
          </cell>
        </row>
        <row r="3780">
          <cell r="E3780">
            <v>22100400001</v>
          </cell>
          <cell r="F3780" t="str">
            <v>F</v>
          </cell>
          <cell r="G3780">
            <v>1</v>
          </cell>
          <cell r="I3780" t="str">
            <v>Conceição de Macabu - Dr. Loreti</v>
          </cell>
          <cell r="J3780" t="str">
            <v>SA</v>
          </cell>
          <cell r="K3780" t="str">
            <v>S</v>
          </cell>
          <cell r="L3780">
            <v>24.4</v>
          </cell>
          <cell r="M3780">
            <v>0.2781022311681014</v>
          </cell>
          <cell r="N3780">
            <v>0</v>
          </cell>
          <cell r="O3780">
            <v>0.32064477933097385</v>
          </cell>
          <cell r="P3780">
            <v>0</v>
          </cell>
          <cell r="Q3780">
            <v>0</v>
          </cell>
          <cell r="R3780">
            <v>7.15</v>
          </cell>
        </row>
        <row r="3781">
          <cell r="E3781">
            <v>22100400002</v>
          </cell>
          <cell r="F3781" t="str">
            <v>F</v>
          </cell>
          <cell r="G3781">
            <v>2</v>
          </cell>
          <cell r="I3781" t="str">
            <v>Triunfo - Dr. Loreti</v>
          </cell>
          <cell r="J3781" t="str">
            <v>SA</v>
          </cell>
          <cell r="K3781" t="str">
            <v>S</v>
          </cell>
          <cell r="L3781">
            <v>12.2</v>
          </cell>
          <cell r="M3781">
            <v>0.2781022311681014</v>
          </cell>
          <cell r="N3781">
            <v>0</v>
          </cell>
          <cell r="O3781">
            <v>0.32064477933097385</v>
          </cell>
          <cell r="P3781">
            <v>0</v>
          </cell>
          <cell r="Q3781">
            <v>0</v>
          </cell>
          <cell r="R3781">
            <v>3.65</v>
          </cell>
        </row>
        <row r="3782">
          <cell r="E3782">
            <v>22100400003</v>
          </cell>
          <cell r="F3782" t="str">
            <v>F</v>
          </cell>
          <cell r="G3782">
            <v>3</v>
          </cell>
          <cell r="I3782" t="str">
            <v>Triunfo - Trajano de Moraes</v>
          </cell>
          <cell r="J3782" t="str">
            <v>SA</v>
          </cell>
          <cell r="K3782" t="str">
            <v>S</v>
          </cell>
          <cell r="L3782">
            <v>21.3</v>
          </cell>
          <cell r="M3782">
            <v>0.2781022311681014</v>
          </cell>
          <cell r="N3782">
            <v>0</v>
          </cell>
          <cell r="O3782">
            <v>0.32064477933097385</v>
          </cell>
          <cell r="P3782">
            <v>0</v>
          </cell>
          <cell r="Q3782">
            <v>0</v>
          </cell>
          <cell r="R3782">
            <v>6.2</v>
          </cell>
        </row>
        <row r="3783">
          <cell r="E3783">
            <v>22100400004</v>
          </cell>
          <cell r="F3783" t="str">
            <v>F</v>
          </cell>
          <cell r="G3783">
            <v>4</v>
          </cell>
          <cell r="I3783" t="str">
            <v>Dr. Loreti - Trajano de Moraes</v>
          </cell>
          <cell r="J3783" t="str">
            <v>SA</v>
          </cell>
          <cell r="K3783" t="str">
            <v>S</v>
          </cell>
          <cell r="L3783">
            <v>9</v>
          </cell>
          <cell r="M3783">
            <v>0.2781022311681014</v>
          </cell>
          <cell r="N3783">
            <v>0</v>
          </cell>
          <cell r="O3783">
            <v>0.32064477933097385</v>
          </cell>
          <cell r="P3783">
            <v>0</v>
          </cell>
          <cell r="Q3783">
            <v>0</v>
          </cell>
          <cell r="R3783">
            <v>2.8</v>
          </cell>
        </row>
        <row r="3784">
          <cell r="E3784">
            <v>22100400005</v>
          </cell>
          <cell r="F3784" t="str">
            <v>F</v>
          </cell>
          <cell r="G3784">
            <v>5</v>
          </cell>
          <cell r="I3784" t="str">
            <v>Conceição de Macabu - Triunfo</v>
          </cell>
          <cell r="J3784" t="str">
            <v>SA</v>
          </cell>
          <cell r="K3784" t="str">
            <v>S</v>
          </cell>
          <cell r="L3784">
            <v>12.5</v>
          </cell>
          <cell r="M3784">
            <v>0.2781022311681014</v>
          </cell>
          <cell r="N3784">
            <v>0</v>
          </cell>
          <cell r="O3784">
            <v>0.32064477933097385</v>
          </cell>
          <cell r="P3784">
            <v>0</v>
          </cell>
          <cell r="Q3784">
            <v>0</v>
          </cell>
          <cell r="R3784">
            <v>3.8</v>
          </cell>
        </row>
        <row r="3785">
          <cell r="E3785">
            <v>22100400100</v>
          </cell>
          <cell r="F3785" t="str">
            <v>F</v>
          </cell>
          <cell r="G3785">
            <v>0</v>
          </cell>
          <cell r="H3785" t="str">
            <v>B141</v>
          </cell>
          <cell r="I3785" t="str">
            <v xml:space="preserve">Conceição de Macabu - Triunfo </v>
          </cell>
          <cell r="J3785" t="str">
            <v>SA</v>
          </cell>
          <cell r="K3785" t="str">
            <v>C</v>
          </cell>
          <cell r="L3785">
            <v>12.5</v>
          </cell>
          <cell r="M3785">
            <v>0.2781022311681014</v>
          </cell>
          <cell r="N3785">
            <v>0</v>
          </cell>
          <cell r="O3785">
            <v>0.32064477933097385</v>
          </cell>
          <cell r="P3785">
            <v>0</v>
          </cell>
          <cell r="Q3785">
            <v>0</v>
          </cell>
          <cell r="R3785">
            <v>3.8</v>
          </cell>
        </row>
        <row r="3786">
          <cell r="E3786">
            <v>15100100100</v>
          </cell>
          <cell r="F3786" t="str">
            <v>F</v>
          </cell>
          <cell r="G3786">
            <v>0</v>
          </cell>
          <cell r="H3786" t="str">
            <v>N495</v>
          </cell>
          <cell r="I3786" t="str">
            <v xml:space="preserve">Campos - Macabuzinho </v>
          </cell>
          <cell r="J3786" t="str">
            <v>SA</v>
          </cell>
          <cell r="K3786" t="str">
            <v>C</v>
          </cell>
          <cell r="L3786">
            <v>47.799181409245485</v>
          </cell>
          <cell r="M3786">
            <v>0.2781022311681014</v>
          </cell>
          <cell r="N3786">
            <v>0</v>
          </cell>
          <cell r="O3786">
            <v>0.32064477933097385</v>
          </cell>
          <cell r="P3786">
            <v>0</v>
          </cell>
          <cell r="Q3786">
            <v>0</v>
          </cell>
          <cell r="R3786">
            <v>13.55</v>
          </cell>
        </row>
        <row r="3787">
          <cell r="E3787">
            <v>15100700000</v>
          </cell>
          <cell r="F3787" t="str">
            <v>F</v>
          </cell>
          <cell r="G3787">
            <v>0</v>
          </cell>
          <cell r="H3787" t="str">
            <v>N215</v>
          </cell>
          <cell r="I3787" t="str">
            <v>Macaé - Quissamã (via Estrada de Conceição de Macabu)</v>
          </cell>
          <cell r="J3787" t="str">
            <v>SA</v>
          </cell>
          <cell r="K3787" t="str">
            <v>O</v>
          </cell>
          <cell r="L3787">
            <v>39.195328755581293</v>
          </cell>
          <cell r="M3787">
            <v>0.2781022311681014</v>
          </cell>
          <cell r="N3787">
            <v>0</v>
          </cell>
          <cell r="O3787">
            <v>0.32064477933097385</v>
          </cell>
          <cell r="P3787">
            <v>0</v>
          </cell>
          <cell r="Q3787">
            <v>0</v>
          </cell>
          <cell r="R3787">
            <v>11.2</v>
          </cell>
        </row>
        <row r="3788">
          <cell r="E3788">
            <v>15100700001</v>
          </cell>
          <cell r="F3788" t="str">
            <v>F</v>
          </cell>
          <cell r="G3788">
            <v>1</v>
          </cell>
          <cell r="I3788" t="str">
            <v>Carapebus - Estrada de Conceição</v>
          </cell>
          <cell r="J3788" t="str">
            <v>SA</v>
          </cell>
          <cell r="K3788" t="str">
            <v>S</v>
          </cell>
          <cell r="L3788">
            <v>14.339754422773646</v>
          </cell>
          <cell r="M3788">
            <v>0.2781022311681014</v>
          </cell>
          <cell r="N3788">
            <v>0</v>
          </cell>
          <cell r="O3788">
            <v>0.32064477933097385</v>
          </cell>
          <cell r="P3788">
            <v>0</v>
          </cell>
          <cell r="Q3788">
            <v>0</v>
          </cell>
          <cell r="R3788">
            <v>4.25</v>
          </cell>
        </row>
        <row r="3789">
          <cell r="E3789">
            <v>15100700002</v>
          </cell>
          <cell r="F3789" t="str">
            <v>F</v>
          </cell>
          <cell r="G3789">
            <v>2</v>
          </cell>
          <cell r="I3789" t="str">
            <v>Estrada de Conceição - Macaé</v>
          </cell>
          <cell r="J3789" t="str">
            <v>SA</v>
          </cell>
          <cell r="K3789" t="str">
            <v>S</v>
          </cell>
          <cell r="L3789">
            <v>23.899590704622749</v>
          </cell>
          <cell r="M3789">
            <v>0.2781022311681014</v>
          </cell>
          <cell r="N3789">
            <v>0</v>
          </cell>
          <cell r="O3789">
            <v>0.32064477933097385</v>
          </cell>
          <cell r="P3789">
            <v>0</v>
          </cell>
          <cell r="Q3789">
            <v>0</v>
          </cell>
          <cell r="R3789">
            <v>6.9</v>
          </cell>
        </row>
        <row r="3790">
          <cell r="G3790" t="str">
            <v>RJ</v>
          </cell>
          <cell r="H3790">
            <v>225</v>
          </cell>
          <cell r="I3790" t="str">
            <v>VIAÇÃO COSTEIRA LTDA.</v>
          </cell>
        </row>
        <row r="3791">
          <cell r="E3791">
            <v>22500100000</v>
          </cell>
          <cell r="F3791" t="str">
            <v>D</v>
          </cell>
          <cell r="G3791">
            <v>0</v>
          </cell>
          <cell r="H3791" t="str">
            <v>405T</v>
          </cell>
          <cell r="I3791" t="str">
            <v>Barra da Tijuca - Nova Iguaçu</v>
          </cell>
          <cell r="J3791" t="str">
            <v>SAC</v>
          </cell>
          <cell r="K3791" t="str">
            <v>O</v>
          </cell>
          <cell r="L3791">
            <v>25.265620342323828</v>
          </cell>
          <cell r="M3791">
            <v>0</v>
          </cell>
          <cell r="N3791">
            <v>0</v>
          </cell>
          <cell r="O3791">
            <v>0</v>
          </cell>
          <cell r="P3791">
            <v>0.56000000000000005</v>
          </cell>
          <cell r="Q3791">
            <v>15.839268481438658</v>
          </cell>
          <cell r="R3791">
            <v>9.15</v>
          </cell>
        </row>
        <row r="3792">
          <cell r="E3792">
            <v>22500200000</v>
          </cell>
          <cell r="F3792" t="str">
            <v>D</v>
          </cell>
          <cell r="G3792">
            <v>0</v>
          </cell>
          <cell r="H3792" t="str">
            <v>118T</v>
          </cell>
          <cell r="I3792" t="str">
            <v>Duque de Caxias - Mangaratiba (via Nova Iguaçu)</v>
          </cell>
          <cell r="J3792" t="str">
            <v>SA</v>
          </cell>
          <cell r="K3792" t="str">
            <v>O</v>
          </cell>
          <cell r="L3792">
            <v>0</v>
          </cell>
          <cell r="M3792">
            <v>0</v>
          </cell>
          <cell r="N3792">
            <v>0</v>
          </cell>
          <cell r="O3792">
            <v>0</v>
          </cell>
          <cell r="P3792">
            <v>0.71</v>
          </cell>
          <cell r="Q3792">
            <v>15.839268481438658</v>
          </cell>
          <cell r="R3792">
            <v>11.5</v>
          </cell>
        </row>
        <row r="3793">
          <cell r="E3793">
            <v>22500200001</v>
          </cell>
          <cell r="F3793" t="str">
            <v>D</v>
          </cell>
          <cell r="G3793">
            <v>1</v>
          </cell>
          <cell r="I3793" t="str">
            <v xml:space="preserve">Duque de Caxias - Km 32/BR-465 </v>
          </cell>
          <cell r="J3793" t="str">
            <v>SA</v>
          </cell>
          <cell r="K3793" t="str">
            <v>S</v>
          </cell>
          <cell r="L3793">
            <v>0</v>
          </cell>
          <cell r="M3793">
            <v>0</v>
          </cell>
          <cell r="N3793">
            <v>0</v>
          </cell>
          <cell r="O3793">
            <v>0</v>
          </cell>
          <cell r="P3793">
            <v>0.27</v>
          </cell>
          <cell r="Q3793">
            <v>15.839268481438658</v>
          </cell>
          <cell r="R3793">
            <v>4.55</v>
          </cell>
        </row>
        <row r="3794">
          <cell r="E3794">
            <v>22500200002</v>
          </cell>
          <cell r="F3794" t="str">
            <v>D</v>
          </cell>
          <cell r="G3794">
            <v>2</v>
          </cell>
          <cell r="I3794" t="str">
            <v>Duque de Caxias - Itaguaí</v>
          </cell>
          <cell r="J3794" t="str">
            <v>SA</v>
          </cell>
          <cell r="K3794" t="str">
            <v>S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0.53</v>
          </cell>
          <cell r="Q3794">
            <v>15.839268481438658</v>
          </cell>
          <cell r="R3794">
            <v>8.65</v>
          </cell>
        </row>
        <row r="3795">
          <cell r="E3795">
            <v>22500200003</v>
          </cell>
          <cell r="F3795" t="str">
            <v>D</v>
          </cell>
          <cell r="G3795">
            <v>3</v>
          </cell>
          <cell r="I3795" t="str">
            <v>Nova Iguaçu - Itaguaí</v>
          </cell>
          <cell r="J3795" t="str">
            <v>SA</v>
          </cell>
          <cell r="K3795" t="str">
            <v>S</v>
          </cell>
          <cell r="L3795">
            <v>0</v>
          </cell>
          <cell r="M3795">
            <v>0</v>
          </cell>
          <cell r="N3795">
            <v>0</v>
          </cell>
          <cell r="O3795">
            <v>0</v>
          </cell>
          <cell r="P3795">
            <v>0.53</v>
          </cell>
          <cell r="Q3795">
            <v>15.839268481438658</v>
          </cell>
          <cell r="R3795">
            <v>8.65</v>
          </cell>
        </row>
        <row r="3796">
          <cell r="E3796">
            <v>22500200004</v>
          </cell>
          <cell r="F3796" t="str">
            <v>D</v>
          </cell>
          <cell r="G3796">
            <v>4</v>
          </cell>
          <cell r="I3796" t="str">
            <v>Itaguaí - Mangaratiba</v>
          </cell>
          <cell r="J3796" t="str">
            <v>SA</v>
          </cell>
          <cell r="K3796" t="str">
            <v>S</v>
          </cell>
          <cell r="L3796">
            <v>0</v>
          </cell>
          <cell r="M3796">
            <v>0</v>
          </cell>
          <cell r="N3796">
            <v>0</v>
          </cell>
          <cell r="O3796">
            <v>0</v>
          </cell>
          <cell r="P3796">
            <v>0.32</v>
          </cell>
          <cell r="Q3796">
            <v>15.839268481438658</v>
          </cell>
          <cell r="R3796">
            <v>5.35</v>
          </cell>
        </row>
        <row r="3797">
          <cell r="E3797">
            <v>22500200005</v>
          </cell>
          <cell r="F3797" t="str">
            <v>D</v>
          </cell>
          <cell r="G3797">
            <v>5</v>
          </cell>
          <cell r="I3797" t="str">
            <v>Km 32/BR-465 - Itacuruçá</v>
          </cell>
          <cell r="J3797" t="str">
            <v>SA</v>
          </cell>
          <cell r="K3797" t="str">
            <v>S</v>
          </cell>
          <cell r="L3797">
            <v>0</v>
          </cell>
          <cell r="M3797">
            <v>0</v>
          </cell>
          <cell r="N3797">
            <v>0</v>
          </cell>
          <cell r="O3797">
            <v>0</v>
          </cell>
          <cell r="P3797">
            <v>0.27</v>
          </cell>
          <cell r="Q3797">
            <v>15.839268481438658</v>
          </cell>
          <cell r="R3797">
            <v>4.55</v>
          </cell>
        </row>
        <row r="3798">
          <cell r="E3798">
            <v>22500200100</v>
          </cell>
          <cell r="F3798" t="str">
            <v>D</v>
          </cell>
          <cell r="G3798">
            <v>0</v>
          </cell>
          <cell r="H3798" t="str">
            <v>454U</v>
          </cell>
          <cell r="I3798" t="str">
            <v>Itaguaí - Itacuruçá</v>
          </cell>
          <cell r="J3798" t="str">
            <v>SA</v>
          </cell>
          <cell r="K3798" t="str">
            <v>C</v>
          </cell>
          <cell r="L3798">
            <v>0</v>
          </cell>
          <cell r="M3798">
            <v>0</v>
          </cell>
          <cell r="N3798">
            <v>0</v>
          </cell>
          <cell r="O3798">
            <v>0</v>
          </cell>
          <cell r="P3798">
            <v>0.27</v>
          </cell>
          <cell r="Q3798">
            <v>15.839268481438658</v>
          </cell>
          <cell r="R3798">
            <v>4.55</v>
          </cell>
        </row>
        <row r="3799">
          <cell r="E3799">
            <v>22500200200</v>
          </cell>
          <cell r="F3799" t="str">
            <v>D</v>
          </cell>
          <cell r="G3799">
            <v>0</v>
          </cell>
          <cell r="H3799" t="str">
            <v>453T</v>
          </cell>
          <cell r="I3799" t="str">
            <v>Duque de Caxias - Cabuçu (via Nova Iguaçu)</v>
          </cell>
          <cell r="J3799" t="str">
            <v>SA</v>
          </cell>
          <cell r="K3799" t="str">
            <v>C</v>
          </cell>
          <cell r="L3799">
            <v>0</v>
          </cell>
          <cell r="M3799">
            <v>0</v>
          </cell>
          <cell r="N3799">
            <v>0</v>
          </cell>
          <cell r="O3799">
            <v>0</v>
          </cell>
          <cell r="P3799">
            <v>0.27</v>
          </cell>
          <cell r="Q3799">
            <v>15.839268481438658</v>
          </cell>
          <cell r="R3799">
            <v>4.55</v>
          </cell>
        </row>
        <row r="3800">
          <cell r="E3800">
            <v>22500200300</v>
          </cell>
          <cell r="F3800" t="str">
            <v>D</v>
          </cell>
          <cell r="G3800">
            <v>0</v>
          </cell>
          <cell r="H3800" t="str">
            <v>456T</v>
          </cell>
          <cell r="I3800" t="str">
            <v>Duque de Caxias - Itacuruçá</v>
          </cell>
          <cell r="J3800" t="str">
            <v>SA</v>
          </cell>
          <cell r="K3800" t="str">
            <v>C</v>
          </cell>
          <cell r="L3800">
            <v>0</v>
          </cell>
          <cell r="M3800">
            <v>0</v>
          </cell>
          <cell r="N3800">
            <v>0</v>
          </cell>
          <cell r="O3800">
            <v>0</v>
          </cell>
          <cell r="P3800">
            <v>0.71</v>
          </cell>
          <cell r="Q3800">
            <v>15.839268481438658</v>
          </cell>
          <cell r="R3800">
            <v>11.5</v>
          </cell>
        </row>
        <row r="3801">
          <cell r="E3801">
            <v>22500200400</v>
          </cell>
          <cell r="F3801" t="str">
            <v>D</v>
          </cell>
          <cell r="G3801">
            <v>0</v>
          </cell>
          <cell r="H3801" t="str">
            <v>455U</v>
          </cell>
          <cell r="I3801" t="str">
            <v>Itaguaí - Muriqui</v>
          </cell>
          <cell r="J3801" t="str">
            <v>SA</v>
          </cell>
          <cell r="K3801" t="str">
            <v>C</v>
          </cell>
          <cell r="L3801">
            <v>0</v>
          </cell>
          <cell r="M3801">
            <v>0</v>
          </cell>
          <cell r="N3801">
            <v>0</v>
          </cell>
          <cell r="O3801">
            <v>0</v>
          </cell>
          <cell r="P3801">
            <v>0.32</v>
          </cell>
          <cell r="Q3801">
            <v>15.839268481438658</v>
          </cell>
          <cell r="R3801">
            <v>5.35</v>
          </cell>
        </row>
        <row r="3802">
          <cell r="E3802">
            <v>22500200500</v>
          </cell>
          <cell r="F3802" t="str">
            <v>D</v>
          </cell>
          <cell r="G3802">
            <v>0</v>
          </cell>
          <cell r="H3802" t="str">
            <v>120T</v>
          </cell>
          <cell r="I3802" t="str">
            <v>Duque de Caxias - Itaguaí (via Nova Iguaçu)</v>
          </cell>
          <cell r="J3802" t="str">
            <v>SA</v>
          </cell>
          <cell r="K3802" t="str">
            <v>C</v>
          </cell>
          <cell r="L3802">
            <v>0</v>
          </cell>
          <cell r="M3802">
            <v>0</v>
          </cell>
          <cell r="N3802">
            <v>0</v>
          </cell>
          <cell r="O3802">
            <v>0</v>
          </cell>
          <cell r="P3802">
            <v>0.53</v>
          </cell>
          <cell r="Q3802">
            <v>15.839268481438658</v>
          </cell>
          <cell r="R3802">
            <v>8.65</v>
          </cell>
        </row>
        <row r="3803">
          <cell r="E3803">
            <v>22500200501</v>
          </cell>
          <cell r="F3803" t="str">
            <v>D</v>
          </cell>
          <cell r="G3803">
            <v>1</v>
          </cell>
          <cell r="I3803" t="str">
            <v xml:space="preserve">Duque de Caxias - Km 32/BR-465 </v>
          </cell>
          <cell r="J3803" t="str">
            <v>SA</v>
          </cell>
          <cell r="K3803" t="str">
            <v>S</v>
          </cell>
          <cell r="L3803">
            <v>0</v>
          </cell>
          <cell r="M3803">
            <v>0</v>
          </cell>
          <cell r="N3803">
            <v>0</v>
          </cell>
          <cell r="O3803">
            <v>0</v>
          </cell>
          <cell r="P3803">
            <v>0.27</v>
          </cell>
          <cell r="Q3803">
            <v>15.839268481438658</v>
          </cell>
          <cell r="R3803">
            <v>4.55</v>
          </cell>
        </row>
        <row r="3804">
          <cell r="E3804">
            <v>22500200502</v>
          </cell>
          <cell r="F3804" t="str">
            <v>D</v>
          </cell>
          <cell r="G3804">
            <v>2</v>
          </cell>
          <cell r="I3804" t="str">
            <v>Nova Iguaçu - Itaguaí</v>
          </cell>
          <cell r="J3804" t="str">
            <v>SA</v>
          </cell>
          <cell r="K3804" t="str">
            <v>S</v>
          </cell>
          <cell r="L3804">
            <v>0</v>
          </cell>
          <cell r="M3804">
            <v>0</v>
          </cell>
          <cell r="N3804">
            <v>0</v>
          </cell>
          <cell r="O3804">
            <v>0</v>
          </cell>
          <cell r="P3804">
            <v>0.53</v>
          </cell>
          <cell r="Q3804">
            <v>15.839268481438658</v>
          </cell>
          <cell r="R3804">
            <v>8.65</v>
          </cell>
        </row>
        <row r="3805">
          <cell r="E3805">
            <v>22500200503</v>
          </cell>
          <cell r="F3805" t="str">
            <v>D</v>
          </cell>
          <cell r="G3805">
            <v>3</v>
          </cell>
          <cell r="I3805" t="str">
            <v>Km 32/BR-465 - Itaguaí</v>
          </cell>
          <cell r="J3805" t="str">
            <v>SA</v>
          </cell>
          <cell r="K3805" t="str">
            <v>S</v>
          </cell>
          <cell r="L3805">
            <v>0</v>
          </cell>
          <cell r="M3805">
            <v>0</v>
          </cell>
          <cell r="N3805">
            <v>0</v>
          </cell>
          <cell r="O3805">
            <v>0</v>
          </cell>
          <cell r="P3805">
            <v>0.27</v>
          </cell>
          <cell r="Q3805">
            <v>15.839268481438658</v>
          </cell>
          <cell r="R3805">
            <v>4.55</v>
          </cell>
        </row>
        <row r="3806">
          <cell r="E3806">
            <v>22500200600</v>
          </cell>
          <cell r="F3806" t="str">
            <v>D</v>
          </cell>
          <cell r="G3806">
            <v>0</v>
          </cell>
          <cell r="H3806" t="str">
            <v>452T</v>
          </cell>
          <cell r="I3806" t="str">
            <v>Duque de Caxias - Muriqui (via Nova Iguaçu)</v>
          </cell>
          <cell r="J3806" t="str">
            <v>SA</v>
          </cell>
          <cell r="K3806" t="str">
            <v>C</v>
          </cell>
          <cell r="L3806">
            <v>0</v>
          </cell>
          <cell r="M3806">
            <v>0</v>
          </cell>
          <cell r="N3806">
            <v>0</v>
          </cell>
          <cell r="O3806">
            <v>0</v>
          </cell>
          <cell r="P3806">
            <v>0.71</v>
          </cell>
          <cell r="Q3806">
            <v>15.839268481438658</v>
          </cell>
          <cell r="R3806">
            <v>11.5</v>
          </cell>
        </row>
        <row r="3807">
          <cell r="E3807">
            <v>22500200700</v>
          </cell>
          <cell r="F3807" t="str">
            <v>D</v>
          </cell>
          <cell r="G3807">
            <v>0</v>
          </cell>
          <cell r="H3807" t="str">
            <v>456I</v>
          </cell>
          <cell r="I3807" t="str">
            <v>Duque de Caxias - KM 32 / BR 465</v>
          </cell>
          <cell r="J3807" t="str">
            <v>SA</v>
          </cell>
          <cell r="K3807" t="str">
            <v>C</v>
          </cell>
          <cell r="L3807">
            <v>0</v>
          </cell>
          <cell r="M3807">
            <v>0</v>
          </cell>
          <cell r="N3807">
            <v>0</v>
          </cell>
          <cell r="O3807">
            <v>0</v>
          </cell>
          <cell r="P3807">
            <v>0.27</v>
          </cell>
          <cell r="Q3807">
            <v>15.839268481438658</v>
          </cell>
          <cell r="R3807">
            <v>4.55</v>
          </cell>
        </row>
        <row r="3808">
          <cell r="E3808">
            <v>22500300000</v>
          </cell>
          <cell r="F3808" t="str">
            <v>D</v>
          </cell>
          <cell r="G3808">
            <v>0</v>
          </cell>
          <cell r="H3808" t="str">
            <v>450T</v>
          </cell>
          <cell r="I3808" t="str">
            <v>Nova Iguaçu - Itacuruçá (via Av. Brasil)</v>
          </cell>
          <cell r="J3808" t="str">
            <v>SA</v>
          </cell>
          <cell r="K3808" t="str">
            <v>O</v>
          </cell>
          <cell r="L3808">
            <v>0</v>
          </cell>
          <cell r="M3808">
            <v>0</v>
          </cell>
          <cell r="N3808">
            <v>0</v>
          </cell>
          <cell r="O3808">
            <v>0</v>
          </cell>
          <cell r="P3808">
            <v>0.71</v>
          </cell>
          <cell r="Q3808">
            <v>15.839268481438658</v>
          </cell>
          <cell r="R3808">
            <v>11.5</v>
          </cell>
        </row>
        <row r="3809">
          <cell r="E3809">
            <v>22500300001</v>
          </cell>
          <cell r="F3809" t="str">
            <v>D</v>
          </cell>
          <cell r="G3809">
            <v>1</v>
          </cell>
          <cell r="I3809" t="str">
            <v>Nova Iguaçu - Itaguaí</v>
          </cell>
          <cell r="J3809" t="str">
            <v>SA</v>
          </cell>
          <cell r="K3809" t="str">
            <v>S</v>
          </cell>
          <cell r="L3809">
            <v>0</v>
          </cell>
          <cell r="M3809">
            <v>0</v>
          </cell>
          <cell r="N3809">
            <v>0</v>
          </cell>
          <cell r="O3809">
            <v>0</v>
          </cell>
          <cell r="P3809">
            <v>0.53</v>
          </cell>
          <cell r="Q3809">
            <v>15.839268481438658</v>
          </cell>
          <cell r="R3809">
            <v>8.65</v>
          </cell>
        </row>
        <row r="3810">
          <cell r="E3810">
            <v>22500300002</v>
          </cell>
          <cell r="F3810" t="str">
            <v>D</v>
          </cell>
          <cell r="G3810">
            <v>2</v>
          </cell>
          <cell r="I3810" t="str">
            <v>Nova Iguaçu - Viaduto dos Cabritos</v>
          </cell>
          <cell r="J3810" t="str">
            <v>SA</v>
          </cell>
          <cell r="K3810" t="str">
            <v>S</v>
          </cell>
          <cell r="L3810">
            <v>0</v>
          </cell>
          <cell r="M3810">
            <v>0</v>
          </cell>
          <cell r="N3810">
            <v>0</v>
          </cell>
          <cell r="O3810">
            <v>0</v>
          </cell>
          <cell r="P3810">
            <v>0.27</v>
          </cell>
          <cell r="Q3810">
            <v>15.839268481438658</v>
          </cell>
          <cell r="R3810">
            <v>4.55</v>
          </cell>
        </row>
        <row r="3811">
          <cell r="E3811">
            <v>22500300003</v>
          </cell>
          <cell r="F3811" t="str">
            <v>D</v>
          </cell>
          <cell r="G3811">
            <v>3</v>
          </cell>
          <cell r="I3811" t="str">
            <v>Km 32/BR-465 - Itacuruçá</v>
          </cell>
          <cell r="J3811" t="str">
            <v>SA</v>
          </cell>
          <cell r="K3811" t="str">
            <v>S</v>
          </cell>
          <cell r="L3811">
            <v>0</v>
          </cell>
          <cell r="M3811">
            <v>0</v>
          </cell>
          <cell r="N3811">
            <v>0</v>
          </cell>
          <cell r="O3811">
            <v>0</v>
          </cell>
          <cell r="P3811">
            <v>0.27</v>
          </cell>
          <cell r="Q3811">
            <v>15.839268481438658</v>
          </cell>
          <cell r="R3811">
            <v>4.55</v>
          </cell>
        </row>
        <row r="3812">
          <cell r="E3812">
            <v>22500300100</v>
          </cell>
          <cell r="F3812" t="str">
            <v>D</v>
          </cell>
          <cell r="G3812">
            <v>0</v>
          </cell>
          <cell r="H3812" t="str">
            <v>116T</v>
          </cell>
          <cell r="I3812" t="str">
            <v>Itaguaí - Mangaratiba (via BR-101)</v>
          </cell>
          <cell r="J3812" t="str">
            <v>SA</v>
          </cell>
          <cell r="K3812" t="str">
            <v>C</v>
          </cell>
          <cell r="L3812">
            <v>0</v>
          </cell>
          <cell r="M3812">
            <v>0</v>
          </cell>
          <cell r="N3812">
            <v>0</v>
          </cell>
          <cell r="O3812">
            <v>0</v>
          </cell>
          <cell r="P3812">
            <v>0.32</v>
          </cell>
          <cell r="Q3812">
            <v>15.839268481438658</v>
          </cell>
          <cell r="R3812">
            <v>5.35</v>
          </cell>
        </row>
        <row r="3813">
          <cell r="G3813" t="str">
            <v>RJ</v>
          </cell>
          <cell r="H3813">
            <v>226</v>
          </cell>
          <cell r="I3813" t="str">
            <v>UNIÃO TRANSPORTE INTERESTADUAL DE LUXO S/A.</v>
          </cell>
        </row>
        <row r="3814">
          <cell r="E3814">
            <v>22600100000</v>
          </cell>
          <cell r="F3814" t="str">
            <v>F</v>
          </cell>
          <cell r="G3814">
            <v>0</v>
          </cell>
          <cell r="I3814" t="str">
            <v xml:space="preserve">Rio de Janeiro - Barra do Piraí  </v>
          </cell>
          <cell r="J3814" t="str">
            <v>A</v>
          </cell>
          <cell r="K3814" t="str">
            <v>O</v>
          </cell>
          <cell r="L3814">
            <v>120.4</v>
          </cell>
          <cell r="M3814">
            <v>0.31105125974876691</v>
          </cell>
          <cell r="N3814">
            <v>0</v>
          </cell>
          <cell r="O3814">
            <v>0.35356905784392223</v>
          </cell>
          <cell r="P3814">
            <v>0</v>
          </cell>
          <cell r="Q3814">
            <v>0</v>
          </cell>
          <cell r="R3814">
            <v>37.75</v>
          </cell>
        </row>
        <row r="3815">
          <cell r="E3815">
            <v>22600100100</v>
          </cell>
          <cell r="F3815" t="str">
            <v>F</v>
          </cell>
          <cell r="G3815">
            <v>0</v>
          </cell>
          <cell r="I3815" t="str">
            <v xml:space="preserve">Rio de Janeiro - Conservatória  </v>
          </cell>
          <cell r="J3815" t="str">
            <v>A</v>
          </cell>
          <cell r="K3815" t="str">
            <v>C</v>
          </cell>
          <cell r="L3815">
            <v>151</v>
          </cell>
          <cell r="M3815">
            <v>0.31105125974876691</v>
          </cell>
          <cell r="N3815">
            <v>0</v>
          </cell>
          <cell r="O3815">
            <v>0.35356905784392223</v>
          </cell>
          <cell r="P3815">
            <v>0</v>
          </cell>
          <cell r="Q3815">
            <v>0</v>
          </cell>
          <cell r="R3815">
            <v>47.25</v>
          </cell>
        </row>
        <row r="3816">
          <cell r="E3816">
            <v>22600100101</v>
          </cell>
          <cell r="F3816" t="str">
            <v>F</v>
          </cell>
          <cell r="G3816">
            <v>1</v>
          </cell>
          <cell r="I3816" t="str">
            <v>Rio de Janeiro - Barra do Piraí</v>
          </cell>
          <cell r="J3816" t="str">
            <v>A</v>
          </cell>
          <cell r="K3816" t="str">
            <v>S</v>
          </cell>
          <cell r="L3816">
            <v>120.4</v>
          </cell>
          <cell r="M3816">
            <v>0.31105125974876691</v>
          </cell>
          <cell r="N3816">
            <v>0</v>
          </cell>
          <cell r="O3816">
            <v>0.35356905784392223</v>
          </cell>
          <cell r="P3816">
            <v>0</v>
          </cell>
          <cell r="Q3816">
            <v>0</v>
          </cell>
          <cell r="R3816">
            <v>37.75</v>
          </cell>
        </row>
        <row r="3817">
          <cell r="E3817">
            <v>22600100200</v>
          </cell>
          <cell r="F3817" t="str">
            <v>F</v>
          </cell>
          <cell r="G3817">
            <v>0</v>
          </cell>
          <cell r="I3817" t="str">
            <v>Rio de Janeiro - Barra do Piraí</v>
          </cell>
          <cell r="J3817" t="str">
            <v>AC</v>
          </cell>
          <cell r="K3817" t="str">
            <v>C</v>
          </cell>
          <cell r="L3817">
            <v>180.3</v>
          </cell>
          <cell r="M3817">
            <v>0.31105125974876691</v>
          </cell>
          <cell r="N3817">
            <v>0</v>
          </cell>
          <cell r="O3817">
            <v>0.35356905784392223</v>
          </cell>
          <cell r="P3817">
            <v>0</v>
          </cell>
          <cell r="Q3817">
            <v>0</v>
          </cell>
          <cell r="R3817">
            <v>56.35</v>
          </cell>
        </row>
        <row r="3818">
          <cell r="E3818">
            <v>22600200000</v>
          </cell>
          <cell r="F3818" t="str">
            <v>F</v>
          </cell>
          <cell r="G3818">
            <v>0</v>
          </cell>
          <cell r="I3818" t="str">
            <v xml:space="preserve">Niterói - Valença (via PPCS)  </v>
          </cell>
          <cell r="J3818" t="str">
            <v>A</v>
          </cell>
          <cell r="K3818" t="str">
            <v>O</v>
          </cell>
          <cell r="L3818">
            <v>172</v>
          </cell>
          <cell r="M3818">
            <v>0.31105125974876691</v>
          </cell>
          <cell r="N3818">
            <v>0</v>
          </cell>
          <cell r="O3818">
            <v>0.35356905784392223</v>
          </cell>
          <cell r="P3818">
            <v>0</v>
          </cell>
          <cell r="Q3818">
            <v>0</v>
          </cell>
          <cell r="R3818">
            <v>53.8</v>
          </cell>
        </row>
        <row r="3819">
          <cell r="E3819">
            <v>22600200001</v>
          </cell>
          <cell r="F3819" t="str">
            <v>F</v>
          </cell>
          <cell r="G3819">
            <v>1</v>
          </cell>
          <cell r="I3819" t="str">
            <v>Niterói - Barra do Piraí</v>
          </cell>
          <cell r="J3819" t="str">
            <v>A</v>
          </cell>
          <cell r="K3819" t="str">
            <v>S</v>
          </cell>
          <cell r="L3819">
            <v>135</v>
          </cell>
          <cell r="M3819">
            <v>0.31105125974876691</v>
          </cell>
          <cell r="N3819">
            <v>0</v>
          </cell>
          <cell r="O3819">
            <v>0.35356905784392223</v>
          </cell>
          <cell r="P3819">
            <v>0</v>
          </cell>
          <cell r="Q3819">
            <v>0</v>
          </cell>
          <cell r="R3819">
            <v>42.25</v>
          </cell>
        </row>
        <row r="3820">
          <cell r="E3820">
            <v>22600200002</v>
          </cell>
          <cell r="F3820" t="str">
            <v>F</v>
          </cell>
          <cell r="G3820">
            <v>2</v>
          </cell>
          <cell r="I3820" t="str">
            <v>Niterói - Mendes</v>
          </cell>
          <cell r="J3820" t="str">
            <v>A</v>
          </cell>
          <cell r="K3820" t="str">
            <v>S</v>
          </cell>
          <cell r="L3820">
            <v>106</v>
          </cell>
          <cell r="M3820">
            <v>0.31105125974876691</v>
          </cell>
          <cell r="N3820">
            <v>0</v>
          </cell>
          <cell r="O3820">
            <v>0.35356905784392223</v>
          </cell>
          <cell r="P3820">
            <v>0</v>
          </cell>
          <cell r="Q3820">
            <v>0</v>
          </cell>
          <cell r="R3820">
            <v>33.25</v>
          </cell>
        </row>
        <row r="3821">
          <cell r="E3821">
            <v>22600300000</v>
          </cell>
          <cell r="F3821" t="str">
            <v>F</v>
          </cell>
          <cell r="G3821">
            <v>0</v>
          </cell>
          <cell r="I3821" t="str">
            <v>Rio de Janeiro - Valença (via Barra do Piraí)</v>
          </cell>
          <cell r="J3821" t="str">
            <v>A</v>
          </cell>
          <cell r="K3821" t="str">
            <v>O</v>
          </cell>
          <cell r="L3821">
            <v>160.4</v>
          </cell>
          <cell r="M3821">
            <v>0.31105125974876691</v>
          </cell>
          <cell r="N3821">
            <v>0</v>
          </cell>
          <cell r="O3821">
            <v>0.35356905784392223</v>
          </cell>
          <cell r="P3821">
            <v>0</v>
          </cell>
          <cell r="Q3821">
            <v>0</v>
          </cell>
          <cell r="R3821">
            <v>50.15</v>
          </cell>
        </row>
        <row r="3822">
          <cell r="E3822">
            <v>22600300001</v>
          </cell>
          <cell r="F3822" t="str">
            <v>F</v>
          </cell>
          <cell r="G3822">
            <v>1</v>
          </cell>
          <cell r="I3822" t="str">
            <v>Rio de Janeiro - Barra do Piraí</v>
          </cell>
          <cell r="J3822" t="str">
            <v>A</v>
          </cell>
          <cell r="K3822" t="str">
            <v>S</v>
          </cell>
          <cell r="L3822">
            <v>120.4</v>
          </cell>
          <cell r="M3822">
            <v>0.31105125974876691</v>
          </cell>
          <cell r="N3822">
            <v>0</v>
          </cell>
          <cell r="O3822">
            <v>0.35356905784392223</v>
          </cell>
          <cell r="P3822">
            <v>0</v>
          </cell>
          <cell r="Q3822">
            <v>0</v>
          </cell>
          <cell r="R3822">
            <v>37.75</v>
          </cell>
        </row>
        <row r="3823">
          <cell r="E3823">
            <v>22600300100</v>
          </cell>
          <cell r="F3823" t="str">
            <v>F</v>
          </cell>
          <cell r="G3823">
            <v>0</v>
          </cell>
          <cell r="I3823" t="str">
            <v>Rio de Janeiro - Valença</v>
          </cell>
          <cell r="J3823" t="str">
            <v>AC</v>
          </cell>
          <cell r="K3823" t="str">
            <v>C</v>
          </cell>
          <cell r="L3823">
            <v>240.4</v>
          </cell>
          <cell r="M3823">
            <v>0.31105125974876691</v>
          </cell>
          <cell r="N3823">
            <v>0</v>
          </cell>
          <cell r="O3823">
            <v>0.35356905784392223</v>
          </cell>
          <cell r="P3823">
            <v>0</v>
          </cell>
          <cell r="Q3823">
            <v>0</v>
          </cell>
          <cell r="R3823">
            <v>75.05</v>
          </cell>
        </row>
        <row r="3824">
          <cell r="E3824">
            <v>22600300101</v>
          </cell>
          <cell r="F3824" t="str">
            <v>F</v>
          </cell>
          <cell r="G3824">
            <v>1</v>
          </cell>
          <cell r="I3824" t="str">
            <v>Rio de Janeiro - Barra do Piraí</v>
          </cell>
          <cell r="J3824" t="str">
            <v>AC</v>
          </cell>
          <cell r="K3824" t="str">
            <v>S</v>
          </cell>
          <cell r="L3824">
            <v>180.3</v>
          </cell>
          <cell r="M3824">
            <v>0.31105125974876691</v>
          </cell>
          <cell r="N3824">
            <v>0</v>
          </cell>
          <cell r="O3824">
            <v>0.35356905784392223</v>
          </cell>
          <cell r="P3824">
            <v>0</v>
          </cell>
          <cell r="Q3824">
            <v>0</v>
          </cell>
          <cell r="R3824">
            <v>56.35</v>
          </cell>
        </row>
        <row r="3825">
          <cell r="E3825">
            <v>22600300200</v>
          </cell>
          <cell r="F3825" t="str">
            <v>F</v>
          </cell>
          <cell r="G3825">
            <v>0</v>
          </cell>
          <cell r="I3825" t="str">
            <v>Rio de Janeiro - Parapeúna</v>
          </cell>
          <cell r="J3825" t="str">
            <v>A</v>
          </cell>
          <cell r="K3825" t="str">
            <v>C</v>
          </cell>
          <cell r="L3825">
            <v>188.81987577639748</v>
          </cell>
          <cell r="M3825">
            <v>0.31105125974876691</v>
          </cell>
          <cell r="N3825">
            <v>0</v>
          </cell>
          <cell r="O3825">
            <v>0.35356905784392223</v>
          </cell>
          <cell r="P3825">
            <v>0</v>
          </cell>
          <cell r="Q3825">
            <v>0</v>
          </cell>
          <cell r="R3825">
            <v>59</v>
          </cell>
        </row>
        <row r="3826">
          <cell r="E3826">
            <v>22600300201</v>
          </cell>
          <cell r="F3826" t="str">
            <v>F</v>
          </cell>
          <cell r="G3826">
            <v>1</v>
          </cell>
          <cell r="I3826" t="str">
            <v>Rio de Janeiro - Valença</v>
          </cell>
          <cell r="J3826" t="str">
            <v>A</v>
          </cell>
          <cell r="K3826" t="str">
            <v>S</v>
          </cell>
          <cell r="L3826">
            <v>160.18211920529802</v>
          </cell>
          <cell r="M3826">
            <v>0.31105125974876691</v>
          </cell>
          <cell r="N3826">
            <v>0</v>
          </cell>
          <cell r="O3826">
            <v>0.35356905784392223</v>
          </cell>
          <cell r="P3826">
            <v>0</v>
          </cell>
          <cell r="Q3826">
            <v>0</v>
          </cell>
          <cell r="R3826">
            <v>50.1</v>
          </cell>
        </row>
        <row r="3827">
          <cell r="E3827">
            <v>22600300300</v>
          </cell>
          <cell r="F3827" t="str">
            <v>F</v>
          </cell>
          <cell r="G3827">
            <v>0</v>
          </cell>
          <cell r="I3827" t="str">
            <v>Rio de Janeiro - Rio das Flores</v>
          </cell>
          <cell r="J3827" t="str">
            <v>A</v>
          </cell>
          <cell r="K3827" t="str">
            <v>C</v>
          </cell>
          <cell r="L3827">
            <v>181.78053830227742</v>
          </cell>
          <cell r="M3827">
            <v>0.31105125974876691</v>
          </cell>
          <cell r="N3827">
            <v>0</v>
          </cell>
          <cell r="O3827">
            <v>0.35356905784392223</v>
          </cell>
          <cell r="P3827">
            <v>0</v>
          </cell>
          <cell r="Q3827">
            <v>0</v>
          </cell>
          <cell r="R3827">
            <v>56.8</v>
          </cell>
        </row>
        <row r="3828">
          <cell r="E3828">
            <v>22600300301</v>
          </cell>
          <cell r="F3828" t="str">
            <v>F</v>
          </cell>
          <cell r="G3828">
            <v>1</v>
          </cell>
          <cell r="I3828" t="str">
            <v>Rio de Janeiro - Valença</v>
          </cell>
          <cell r="J3828" t="str">
            <v>A</v>
          </cell>
          <cell r="K3828" t="str">
            <v>S</v>
          </cell>
          <cell r="L3828">
            <v>160.18211920529802</v>
          </cell>
          <cell r="M3828">
            <v>0.31105125974876691</v>
          </cell>
          <cell r="N3828">
            <v>0</v>
          </cell>
          <cell r="O3828">
            <v>0.35356905784392223</v>
          </cell>
          <cell r="P3828">
            <v>0</v>
          </cell>
          <cell r="Q3828">
            <v>0</v>
          </cell>
          <cell r="R3828">
            <v>50.1</v>
          </cell>
        </row>
        <row r="3829">
          <cell r="E3829">
            <v>22600400000</v>
          </cell>
          <cell r="F3829" t="str">
            <v>F</v>
          </cell>
          <cell r="G3829">
            <v>0</v>
          </cell>
          <cell r="I3829" t="str">
            <v xml:space="preserve">Rio de Janeiro - Vassouras </v>
          </cell>
          <cell r="J3829" t="str">
            <v>A</v>
          </cell>
          <cell r="K3829" t="str">
            <v>O</v>
          </cell>
          <cell r="L3829">
            <v>116</v>
          </cell>
          <cell r="M3829">
            <v>0.31105125974876691</v>
          </cell>
          <cell r="N3829">
            <v>0</v>
          </cell>
          <cell r="O3829">
            <v>0.35356905784392223</v>
          </cell>
          <cell r="P3829">
            <v>0</v>
          </cell>
          <cell r="Q3829">
            <v>0</v>
          </cell>
          <cell r="R3829">
            <v>36.35</v>
          </cell>
        </row>
        <row r="3830">
          <cell r="E3830">
            <v>22600400001</v>
          </cell>
          <cell r="F3830" t="str">
            <v>F</v>
          </cell>
          <cell r="G3830">
            <v>1</v>
          </cell>
          <cell r="I3830" t="str">
            <v>Rio de Janeiro - Mendes</v>
          </cell>
          <cell r="J3830" t="str">
            <v>A</v>
          </cell>
          <cell r="K3830" t="str">
            <v>S</v>
          </cell>
          <cell r="L3830">
            <v>94.8</v>
          </cell>
          <cell r="M3830">
            <v>0.31105125974876691</v>
          </cell>
          <cell r="N3830">
            <v>0</v>
          </cell>
          <cell r="O3830">
            <v>0.35356905784392223</v>
          </cell>
          <cell r="P3830">
            <v>0</v>
          </cell>
          <cell r="Q3830">
            <v>0</v>
          </cell>
          <cell r="R3830">
            <v>29.75</v>
          </cell>
        </row>
        <row r="3831">
          <cell r="E3831">
            <v>22600400002</v>
          </cell>
          <cell r="F3831" t="str">
            <v>F</v>
          </cell>
          <cell r="G3831">
            <v>2</v>
          </cell>
          <cell r="I3831" t="str">
            <v>Rio de Janeiro - Engenheiro Paulo de Frontin</v>
          </cell>
          <cell r="J3831" t="str">
            <v>A</v>
          </cell>
          <cell r="K3831" t="str">
            <v>S</v>
          </cell>
          <cell r="L3831">
            <v>86.3</v>
          </cell>
          <cell r="M3831">
            <v>0.31105125974876691</v>
          </cell>
          <cell r="N3831">
            <v>0</v>
          </cell>
          <cell r="O3831">
            <v>0.35356905784392223</v>
          </cell>
          <cell r="P3831">
            <v>0</v>
          </cell>
          <cell r="Q3831">
            <v>0</v>
          </cell>
          <cell r="R3831">
            <v>27.1</v>
          </cell>
        </row>
        <row r="3832">
          <cell r="E3832">
            <v>22600400100</v>
          </cell>
          <cell r="F3832" t="str">
            <v>F</v>
          </cell>
          <cell r="G3832">
            <v>0</v>
          </cell>
          <cell r="I3832" t="str">
            <v xml:space="preserve">Niterói - Vassouras </v>
          </cell>
          <cell r="J3832" t="str">
            <v>A</v>
          </cell>
          <cell r="K3832" t="str">
            <v>C</v>
          </cell>
          <cell r="L3832">
            <v>128.30000000000001</v>
          </cell>
          <cell r="M3832">
            <v>0.31105125974876691</v>
          </cell>
          <cell r="N3832">
            <v>0</v>
          </cell>
          <cell r="O3832">
            <v>0.35356905784392223</v>
          </cell>
          <cell r="P3832">
            <v>0</v>
          </cell>
          <cell r="Q3832">
            <v>0</v>
          </cell>
          <cell r="R3832">
            <v>40.200000000000003</v>
          </cell>
        </row>
        <row r="3833">
          <cell r="E3833">
            <v>22600400101</v>
          </cell>
          <cell r="F3833" t="str">
            <v>F</v>
          </cell>
          <cell r="G3833">
            <v>1</v>
          </cell>
          <cell r="I3833" t="str">
            <v>Niterói - Mendes</v>
          </cell>
          <cell r="J3833" t="str">
            <v>A</v>
          </cell>
          <cell r="K3833" t="str">
            <v>S</v>
          </cell>
          <cell r="L3833">
            <v>107</v>
          </cell>
          <cell r="M3833">
            <v>0.31105125974876691</v>
          </cell>
          <cell r="N3833">
            <v>0</v>
          </cell>
          <cell r="O3833">
            <v>0.35356905784392223</v>
          </cell>
          <cell r="P3833">
            <v>0</v>
          </cell>
          <cell r="Q3833">
            <v>0</v>
          </cell>
          <cell r="R3833">
            <v>33.549999999999997</v>
          </cell>
        </row>
        <row r="3834">
          <cell r="E3834">
            <v>22600400102</v>
          </cell>
          <cell r="F3834" t="str">
            <v>F</v>
          </cell>
          <cell r="G3834">
            <v>2</v>
          </cell>
          <cell r="I3834" t="str">
            <v>Niterói - Engenheiro Paulo de Frontin</v>
          </cell>
          <cell r="J3834" t="str">
            <v>A</v>
          </cell>
          <cell r="K3834" t="str">
            <v>S</v>
          </cell>
          <cell r="L3834">
            <v>98.6</v>
          </cell>
          <cell r="M3834">
            <v>0.31105125974876691</v>
          </cell>
          <cell r="N3834">
            <v>0</v>
          </cell>
          <cell r="O3834">
            <v>0.35356905784392223</v>
          </cell>
          <cell r="P3834">
            <v>0</v>
          </cell>
          <cell r="Q3834">
            <v>0</v>
          </cell>
          <cell r="R3834">
            <v>30.95</v>
          </cell>
        </row>
        <row r="3835">
          <cell r="E3835">
            <v>22600400200</v>
          </cell>
          <cell r="F3835" t="str">
            <v>F</v>
          </cell>
          <cell r="G3835">
            <v>0</v>
          </cell>
          <cell r="I3835" t="str">
            <v>Rio de Janeiro - Vassouras</v>
          </cell>
          <cell r="J3835" t="str">
            <v>AC</v>
          </cell>
          <cell r="K3835" t="str">
            <v>C</v>
          </cell>
          <cell r="L3835">
            <v>174</v>
          </cell>
          <cell r="M3835">
            <v>0.31105125974876691</v>
          </cell>
          <cell r="N3835">
            <v>0</v>
          </cell>
          <cell r="O3835">
            <v>0.35356905784392223</v>
          </cell>
          <cell r="P3835">
            <v>0</v>
          </cell>
          <cell r="Q3835">
            <v>0</v>
          </cell>
          <cell r="R3835">
            <v>54.4</v>
          </cell>
        </row>
        <row r="3836">
          <cell r="E3836">
            <v>22600400201</v>
          </cell>
          <cell r="F3836" t="str">
            <v>F</v>
          </cell>
          <cell r="G3836">
            <v>1</v>
          </cell>
          <cell r="I3836" t="str">
            <v>Rio de Janeiro - Mendes</v>
          </cell>
          <cell r="J3836" t="str">
            <v>AC</v>
          </cell>
          <cell r="K3836" t="str">
            <v>S</v>
          </cell>
          <cell r="L3836">
            <v>141.80000000000001</v>
          </cell>
          <cell r="M3836">
            <v>0.31105125974876691</v>
          </cell>
          <cell r="N3836">
            <v>0</v>
          </cell>
          <cell r="O3836">
            <v>0.35356905784392223</v>
          </cell>
          <cell r="P3836">
            <v>0</v>
          </cell>
          <cell r="Q3836">
            <v>0</v>
          </cell>
          <cell r="R3836">
            <v>44.4</v>
          </cell>
        </row>
        <row r="3837">
          <cell r="E3837">
            <v>22600400202</v>
          </cell>
          <cell r="F3837" t="str">
            <v>F</v>
          </cell>
          <cell r="G3837">
            <v>2</v>
          </cell>
          <cell r="I3837" t="str">
            <v>Rio de Janeiro - Engenheiro Paulo de Frontin</v>
          </cell>
          <cell r="J3837" t="str">
            <v>AC</v>
          </cell>
          <cell r="K3837" t="str">
            <v>S</v>
          </cell>
          <cell r="L3837">
            <v>129.19999999999999</v>
          </cell>
          <cell r="M3837">
            <v>0.31105125974876691</v>
          </cell>
          <cell r="N3837">
            <v>0</v>
          </cell>
          <cell r="O3837">
            <v>0.35356905784392223</v>
          </cell>
          <cell r="P3837">
            <v>0</v>
          </cell>
          <cell r="Q3837">
            <v>0</v>
          </cell>
          <cell r="R3837">
            <v>40.450000000000003</v>
          </cell>
        </row>
        <row r="3838">
          <cell r="E3838">
            <v>22600400203</v>
          </cell>
          <cell r="F3838" t="str">
            <v>F</v>
          </cell>
          <cell r="G3838">
            <v>3</v>
          </cell>
          <cell r="I3838" t="str">
            <v>Rio de Janeiro - Paracambi</v>
          </cell>
          <cell r="J3838" t="str">
            <v>AC</v>
          </cell>
          <cell r="K3838" t="str">
            <v>S</v>
          </cell>
          <cell r="L3838">
            <v>75.900000000000006</v>
          </cell>
          <cell r="M3838">
            <v>0.33053588104814463</v>
          </cell>
          <cell r="N3838">
            <v>0</v>
          </cell>
          <cell r="O3838">
            <v>0.42927474451400327</v>
          </cell>
          <cell r="P3838">
            <v>0.13</v>
          </cell>
          <cell r="Q3838">
            <v>0</v>
          </cell>
          <cell r="R3838">
            <v>25.35</v>
          </cell>
        </row>
        <row r="3839">
          <cell r="E3839">
            <v>22600400300</v>
          </cell>
          <cell r="F3839" t="str">
            <v>F</v>
          </cell>
          <cell r="G3839">
            <v>0</v>
          </cell>
          <cell r="I3839" t="str">
            <v>Castelo - Vassouras</v>
          </cell>
          <cell r="J3839" t="str">
            <v>AC</v>
          </cell>
          <cell r="K3839" t="str">
            <v>C</v>
          </cell>
          <cell r="L3839">
            <v>174</v>
          </cell>
          <cell r="M3839">
            <v>0.31105125974876691</v>
          </cell>
          <cell r="N3839">
            <v>0</v>
          </cell>
          <cell r="O3839">
            <v>0.35356905784392223</v>
          </cell>
          <cell r="P3839">
            <v>0</v>
          </cell>
          <cell r="Q3839">
            <v>0</v>
          </cell>
          <cell r="R3839">
            <v>54.4</v>
          </cell>
        </row>
        <row r="3840">
          <cell r="E3840">
            <v>22600500000</v>
          </cell>
          <cell r="F3840" t="str">
            <v>F</v>
          </cell>
          <cell r="G3840">
            <v>0</v>
          </cell>
          <cell r="I3840" t="str">
            <v xml:space="preserve">Rio de Janeiro - Miguel Pereira  </v>
          </cell>
          <cell r="J3840" t="str">
            <v>A</v>
          </cell>
          <cell r="K3840" t="str">
            <v>O</v>
          </cell>
          <cell r="L3840">
            <v>115</v>
          </cell>
          <cell r="M3840">
            <v>0.31105125974876691</v>
          </cell>
          <cell r="N3840">
            <v>0</v>
          </cell>
          <cell r="O3840">
            <v>0.35356905784392223</v>
          </cell>
          <cell r="P3840">
            <v>0</v>
          </cell>
          <cell r="Q3840">
            <v>0</v>
          </cell>
          <cell r="R3840">
            <v>36.049999999999997</v>
          </cell>
        </row>
        <row r="3841">
          <cell r="E3841">
            <v>22600500100</v>
          </cell>
          <cell r="F3841" t="str">
            <v>F</v>
          </cell>
          <cell r="G3841">
            <v>0</v>
          </cell>
          <cell r="I3841" t="str">
            <v>Rio de Janeiro - Morro Azul</v>
          </cell>
          <cell r="J3841" t="str">
            <v>A</v>
          </cell>
          <cell r="K3841" t="str">
            <v>C</v>
          </cell>
          <cell r="L3841">
            <v>122.56728778467908</v>
          </cell>
          <cell r="M3841">
            <v>0.31105125974876691</v>
          </cell>
          <cell r="N3841">
            <v>0</v>
          </cell>
          <cell r="O3841">
            <v>0.35356905784392223</v>
          </cell>
          <cell r="P3841">
            <v>0</v>
          </cell>
          <cell r="Q3841">
            <v>0</v>
          </cell>
          <cell r="R3841">
            <v>38.4</v>
          </cell>
        </row>
        <row r="3842">
          <cell r="E3842">
            <v>22600600000</v>
          </cell>
          <cell r="F3842" t="str">
            <v>F</v>
          </cell>
          <cell r="G3842">
            <v>0</v>
          </cell>
          <cell r="I3842" t="str">
            <v>Rio de Janeiro- Paty do Alferes/Arcozelo</v>
          </cell>
          <cell r="J3842" t="str">
            <v>A</v>
          </cell>
          <cell r="K3842" t="str">
            <v>O</v>
          </cell>
          <cell r="L3842">
            <v>126.7</v>
          </cell>
          <cell r="M3842">
            <v>0.31105125974876691</v>
          </cell>
          <cell r="N3842">
            <v>0</v>
          </cell>
          <cell r="O3842">
            <v>0.35356905784392223</v>
          </cell>
          <cell r="P3842">
            <v>0</v>
          </cell>
          <cell r="Q3842">
            <v>0</v>
          </cell>
          <cell r="R3842">
            <v>39.700000000000003</v>
          </cell>
        </row>
        <row r="3843">
          <cell r="E3843">
            <v>22600600001</v>
          </cell>
          <cell r="F3843" t="str">
            <v>F</v>
          </cell>
          <cell r="G3843">
            <v>1</v>
          </cell>
          <cell r="I3843" t="str">
            <v>Japeri - Arcozelo</v>
          </cell>
          <cell r="J3843" t="str">
            <v>A</v>
          </cell>
          <cell r="K3843" t="str">
            <v>S</v>
          </cell>
          <cell r="L3843">
            <v>51</v>
          </cell>
          <cell r="M3843">
            <v>0.31105125974876691</v>
          </cell>
          <cell r="N3843">
            <v>0</v>
          </cell>
          <cell r="O3843">
            <v>0.35356905784392223</v>
          </cell>
          <cell r="P3843">
            <v>0</v>
          </cell>
          <cell r="Q3843">
            <v>0</v>
          </cell>
          <cell r="R3843">
            <v>16.149999999999999</v>
          </cell>
        </row>
        <row r="3844">
          <cell r="E3844">
            <v>22600600100</v>
          </cell>
          <cell r="F3844" t="str">
            <v>F</v>
          </cell>
          <cell r="G3844">
            <v>0</v>
          </cell>
          <cell r="I3844" t="str">
            <v xml:space="preserve">Rio de Janeiro - Avelar  </v>
          </cell>
          <cell r="J3844" t="str">
            <v>A</v>
          </cell>
          <cell r="K3844" t="str">
            <v>C</v>
          </cell>
          <cell r="L3844">
            <v>141.69999999999999</v>
          </cell>
          <cell r="M3844">
            <v>0.31105125974876691</v>
          </cell>
          <cell r="N3844">
            <v>0</v>
          </cell>
          <cell r="O3844">
            <v>0.35356905784392223</v>
          </cell>
          <cell r="P3844">
            <v>0</v>
          </cell>
          <cell r="Q3844">
            <v>0</v>
          </cell>
          <cell r="R3844">
            <v>44.35</v>
          </cell>
        </row>
        <row r="3845">
          <cell r="E3845">
            <v>22600600101</v>
          </cell>
          <cell r="F3845" t="str">
            <v>F</v>
          </cell>
          <cell r="G3845">
            <v>1</v>
          </cell>
          <cell r="I3845" t="str">
            <v xml:space="preserve">Rio de Janeiro - Miguel Pereira </v>
          </cell>
          <cell r="J3845" t="str">
            <v>A</v>
          </cell>
          <cell r="K3845" t="str">
            <v>S</v>
          </cell>
          <cell r="L3845">
            <v>115</v>
          </cell>
          <cell r="M3845">
            <v>0.31105125974876691</v>
          </cell>
          <cell r="N3845">
            <v>0</v>
          </cell>
          <cell r="O3845">
            <v>0.35356905784392223</v>
          </cell>
          <cell r="P3845">
            <v>0</v>
          </cell>
          <cell r="Q3845">
            <v>0</v>
          </cell>
          <cell r="R3845">
            <v>36.049999999999997</v>
          </cell>
        </row>
        <row r="3846">
          <cell r="E3846">
            <v>22600600102</v>
          </cell>
          <cell r="F3846" t="str">
            <v>F</v>
          </cell>
          <cell r="G3846">
            <v>2</v>
          </cell>
          <cell r="I3846" t="str">
            <v>Rio de Janeiro - Arcozelo</v>
          </cell>
          <cell r="J3846" t="str">
            <v>A</v>
          </cell>
          <cell r="K3846" t="str">
            <v>S</v>
          </cell>
          <cell r="L3846">
            <v>126.7</v>
          </cell>
          <cell r="M3846">
            <v>0.31105125974876691</v>
          </cell>
          <cell r="N3846">
            <v>0</v>
          </cell>
          <cell r="O3846">
            <v>0.35356905784392223</v>
          </cell>
          <cell r="P3846">
            <v>0</v>
          </cell>
          <cell r="Q3846">
            <v>0</v>
          </cell>
          <cell r="R3846">
            <v>39.700000000000003</v>
          </cell>
        </row>
        <row r="3847">
          <cell r="E3847">
            <v>22600600200</v>
          </cell>
          <cell r="F3847" t="str">
            <v>F</v>
          </cell>
          <cell r="G3847">
            <v>0</v>
          </cell>
          <cell r="I3847" t="str">
            <v>Rio de Janeiro- Paty do Alferes/Arcozelo</v>
          </cell>
          <cell r="J3847" t="str">
            <v>AC</v>
          </cell>
          <cell r="K3847" t="str">
            <v>C</v>
          </cell>
          <cell r="L3847">
            <v>181.8</v>
          </cell>
          <cell r="M3847">
            <v>0.31105125974876691</v>
          </cell>
          <cell r="N3847">
            <v>0</v>
          </cell>
          <cell r="O3847">
            <v>0.35356905784392223</v>
          </cell>
          <cell r="P3847">
            <v>0</v>
          </cell>
          <cell r="Q3847">
            <v>0</v>
          </cell>
          <cell r="R3847">
            <v>56.85</v>
          </cell>
        </row>
        <row r="3848">
          <cell r="E3848">
            <v>22600600201</v>
          </cell>
          <cell r="F3848" t="str">
            <v>F</v>
          </cell>
          <cell r="G3848">
            <v>1</v>
          </cell>
          <cell r="I3848" t="str">
            <v>Japeri - Arcozelo</v>
          </cell>
          <cell r="J3848" t="str">
            <v>AC</v>
          </cell>
          <cell r="K3848" t="str">
            <v>S</v>
          </cell>
          <cell r="L3848">
            <v>73</v>
          </cell>
          <cell r="M3848">
            <v>0.31105125974876691</v>
          </cell>
          <cell r="N3848">
            <v>0</v>
          </cell>
          <cell r="O3848">
            <v>0.35356905784392223</v>
          </cell>
          <cell r="P3848">
            <v>0</v>
          </cell>
          <cell r="Q3848">
            <v>0</v>
          </cell>
          <cell r="R3848">
            <v>23</v>
          </cell>
        </row>
        <row r="3849">
          <cell r="E3849">
            <v>22600600202</v>
          </cell>
          <cell r="F3849" t="str">
            <v>F</v>
          </cell>
          <cell r="G3849">
            <v>2</v>
          </cell>
          <cell r="I3849" t="str">
            <v xml:space="preserve">Rio de Janeiro - Miguel Pereira  </v>
          </cell>
          <cell r="J3849" t="str">
            <v>AC</v>
          </cell>
          <cell r="K3849" t="str">
            <v>S</v>
          </cell>
          <cell r="L3849">
            <v>165</v>
          </cell>
          <cell r="M3849">
            <v>0.31105125974876691</v>
          </cell>
          <cell r="N3849">
            <v>0</v>
          </cell>
          <cell r="O3849">
            <v>0.35356905784392223</v>
          </cell>
          <cell r="P3849">
            <v>0</v>
          </cell>
          <cell r="Q3849">
            <v>0</v>
          </cell>
          <cell r="R3849">
            <v>51.6</v>
          </cell>
        </row>
        <row r="3850">
          <cell r="E3850">
            <v>22600700000</v>
          </cell>
          <cell r="F3850" t="str">
            <v>F</v>
          </cell>
          <cell r="G3850">
            <v>0</v>
          </cell>
          <cell r="H3850" t="str">
            <v>P110</v>
          </cell>
          <cell r="I3850" t="str">
            <v xml:space="preserve">Valença - Volta Redonda  </v>
          </cell>
          <cell r="J3850" t="str">
            <v>SA</v>
          </cell>
          <cell r="K3850" t="str">
            <v>O</v>
          </cell>
          <cell r="L3850">
            <v>65.599999999999994</v>
          </cell>
          <cell r="M3850">
            <v>0.2781022311681014</v>
          </cell>
          <cell r="N3850">
            <v>0</v>
          </cell>
          <cell r="O3850">
            <v>0.32064477933097385</v>
          </cell>
          <cell r="P3850">
            <v>0</v>
          </cell>
          <cell r="Q3850">
            <v>0</v>
          </cell>
          <cell r="R3850">
            <v>18.600000000000001</v>
          </cell>
        </row>
        <row r="3851">
          <cell r="E3851">
            <v>22600700001</v>
          </cell>
          <cell r="F3851" t="str">
            <v>F</v>
          </cell>
          <cell r="G3851">
            <v>1</v>
          </cell>
          <cell r="I3851" t="str">
            <v>Paracambi - Volta Redonda</v>
          </cell>
          <cell r="K3851" t="str">
            <v>CH</v>
          </cell>
          <cell r="L3851">
            <v>78.959999999999994</v>
          </cell>
          <cell r="M3851">
            <v>0.2781022311681014</v>
          </cell>
          <cell r="N3851">
            <v>0</v>
          </cell>
          <cell r="O3851">
            <v>0.32064477933097385</v>
          </cell>
          <cell r="P3851">
            <v>0</v>
          </cell>
          <cell r="Q3851">
            <v>0</v>
          </cell>
          <cell r="R3851">
            <v>22.25</v>
          </cell>
        </row>
        <row r="3852">
          <cell r="E3852">
            <v>22600700002</v>
          </cell>
          <cell r="F3852" t="str">
            <v>F</v>
          </cell>
          <cell r="G3852">
            <v>2</v>
          </cell>
          <cell r="I3852" t="str">
            <v>Engenheiro Paulo de Frontin - Volta Redonda</v>
          </cell>
          <cell r="K3852" t="str">
            <v>CH</v>
          </cell>
          <cell r="L3852">
            <v>69.95</v>
          </cell>
          <cell r="M3852">
            <v>0.2781022311681014</v>
          </cell>
          <cell r="N3852">
            <v>0</v>
          </cell>
          <cell r="O3852">
            <v>0.32064477933097385</v>
          </cell>
          <cell r="P3852">
            <v>0</v>
          </cell>
          <cell r="Q3852">
            <v>0</v>
          </cell>
          <cell r="R3852">
            <v>19.75</v>
          </cell>
        </row>
        <row r="3853">
          <cell r="E3853">
            <v>22600700003</v>
          </cell>
          <cell r="F3853" t="str">
            <v>F</v>
          </cell>
          <cell r="G3853">
            <v>3</v>
          </cell>
          <cell r="I3853" t="str">
            <v>Mendes - Volta Redonda</v>
          </cell>
          <cell r="K3853" t="str">
            <v>CH</v>
          </cell>
          <cell r="L3853">
            <v>61.88</v>
          </cell>
          <cell r="M3853">
            <v>0.2781022311681014</v>
          </cell>
          <cell r="N3853">
            <v>0</v>
          </cell>
          <cell r="O3853">
            <v>0.32064477933097385</v>
          </cell>
          <cell r="P3853">
            <v>0</v>
          </cell>
          <cell r="Q3853">
            <v>0</v>
          </cell>
          <cell r="R3853">
            <v>17.5</v>
          </cell>
        </row>
        <row r="3854">
          <cell r="E3854">
            <v>22600700100</v>
          </cell>
          <cell r="F3854" t="str">
            <v>F</v>
          </cell>
          <cell r="G3854">
            <v>0</v>
          </cell>
          <cell r="I3854" t="str">
            <v>Valença - Barra Mansa (via Volta Redonda)</v>
          </cell>
          <cell r="J3854" t="str">
            <v>A</v>
          </cell>
          <cell r="K3854" t="str">
            <v>C</v>
          </cell>
          <cell r="L3854">
            <v>75</v>
          </cell>
          <cell r="M3854">
            <v>0.31105125974876691</v>
          </cell>
          <cell r="N3854">
            <v>0</v>
          </cell>
          <cell r="O3854">
            <v>0.35356905784392223</v>
          </cell>
          <cell r="P3854">
            <v>0</v>
          </cell>
          <cell r="Q3854">
            <v>0</v>
          </cell>
          <cell r="R3854">
            <v>23.6</v>
          </cell>
        </row>
        <row r="3855">
          <cell r="E3855">
            <v>22600800000</v>
          </cell>
          <cell r="F3855" t="str">
            <v>F</v>
          </cell>
          <cell r="G3855">
            <v>0</v>
          </cell>
          <cell r="I3855" t="str">
            <v xml:space="preserve">Paty do Alferes - Nova Iguaçu  </v>
          </cell>
          <cell r="J3855" t="str">
            <v>A</v>
          </cell>
          <cell r="K3855" t="str">
            <v>O</v>
          </cell>
          <cell r="L3855">
            <v>93.4</v>
          </cell>
          <cell r="M3855">
            <v>0.31105125974876691</v>
          </cell>
          <cell r="N3855">
            <v>0</v>
          </cell>
          <cell r="O3855">
            <v>0.35356905784392223</v>
          </cell>
          <cell r="P3855">
            <v>0</v>
          </cell>
          <cell r="Q3855">
            <v>0</v>
          </cell>
          <cell r="R3855">
            <v>29.35</v>
          </cell>
        </row>
        <row r="3856">
          <cell r="E3856">
            <v>22600800001</v>
          </cell>
          <cell r="F3856" t="str">
            <v>F</v>
          </cell>
          <cell r="G3856">
            <v>1</v>
          </cell>
          <cell r="I3856" t="str">
            <v>Paty do Alferes - Japeri</v>
          </cell>
          <cell r="J3856" t="str">
            <v>A</v>
          </cell>
          <cell r="K3856" t="str">
            <v>S</v>
          </cell>
          <cell r="L3856">
            <v>49.9</v>
          </cell>
          <cell r="M3856">
            <v>0.31105125974876691</v>
          </cell>
          <cell r="N3856">
            <v>0</v>
          </cell>
          <cell r="O3856">
            <v>0.35356905784392223</v>
          </cell>
          <cell r="P3856">
            <v>0</v>
          </cell>
          <cell r="Q3856">
            <v>0</v>
          </cell>
          <cell r="R3856">
            <v>15.8</v>
          </cell>
        </row>
        <row r="3857">
          <cell r="E3857">
            <v>22600800002</v>
          </cell>
          <cell r="F3857" t="str">
            <v>D</v>
          </cell>
          <cell r="G3857">
            <v>2</v>
          </cell>
          <cell r="I3857" t="str">
            <v>Japeri - Nova Iguaçu</v>
          </cell>
          <cell r="J3857" t="str">
            <v>A</v>
          </cell>
          <cell r="K3857" t="str">
            <v>S</v>
          </cell>
          <cell r="L3857">
            <v>79.002578</v>
          </cell>
          <cell r="M3857">
            <v>0.33053588104814463</v>
          </cell>
          <cell r="N3857">
            <v>0</v>
          </cell>
          <cell r="O3857">
            <v>0.42927474451400327</v>
          </cell>
          <cell r="P3857">
            <v>0</v>
          </cell>
          <cell r="Q3857">
            <v>0</v>
          </cell>
          <cell r="R3857">
            <v>26.4</v>
          </cell>
        </row>
        <row r="3858">
          <cell r="G3858" t="str">
            <v>RJ</v>
          </cell>
          <cell r="H3858">
            <v>227</v>
          </cell>
          <cell r="I3858" t="str">
            <v>TRANSTUR VILA EMIL LTDA.</v>
          </cell>
        </row>
        <row r="3859">
          <cell r="E3859">
            <v>22700100000</v>
          </cell>
          <cell r="F3859" t="str">
            <v>D</v>
          </cell>
          <cell r="G3859">
            <v>0</v>
          </cell>
          <cell r="H3859" t="str">
            <v>210I</v>
          </cell>
          <cell r="I3859" t="str">
            <v>Nova Iguaçu - Belford Roxo (via SASE)</v>
          </cell>
          <cell r="J3859" t="str">
            <v>SA</v>
          </cell>
          <cell r="K3859" t="str">
            <v>O</v>
          </cell>
          <cell r="L3859">
            <v>0</v>
          </cell>
          <cell r="M3859">
            <v>0</v>
          </cell>
          <cell r="N3859">
            <v>0</v>
          </cell>
          <cell r="O3859">
            <v>0</v>
          </cell>
          <cell r="P3859">
            <v>0.23499999999999999</v>
          </cell>
          <cell r="Q3859">
            <v>15.839268481438658</v>
          </cell>
          <cell r="R3859">
            <v>4</v>
          </cell>
        </row>
        <row r="3860">
          <cell r="E3860">
            <v>22700100100</v>
          </cell>
          <cell r="F3860" t="str">
            <v>D</v>
          </cell>
          <cell r="G3860">
            <v>0</v>
          </cell>
          <cell r="H3860" t="str">
            <v>654I</v>
          </cell>
          <cell r="I3860" t="str">
            <v>Nova Iguaçu - Praça Tocantins</v>
          </cell>
          <cell r="J3860" t="str">
            <v>SA</v>
          </cell>
          <cell r="K3860" t="str">
            <v>C</v>
          </cell>
          <cell r="L3860">
            <v>0</v>
          </cell>
          <cell r="M3860">
            <v>0</v>
          </cell>
          <cell r="N3860">
            <v>0</v>
          </cell>
          <cell r="O3860">
            <v>0</v>
          </cell>
          <cell r="P3860">
            <v>0.23499999999999999</v>
          </cell>
          <cell r="Q3860">
            <v>15.839268481438658</v>
          </cell>
          <cell r="R3860">
            <v>4</v>
          </cell>
        </row>
        <row r="3861">
          <cell r="E3861">
            <v>22700200000</v>
          </cell>
          <cell r="F3861" t="str">
            <v>D</v>
          </cell>
          <cell r="G3861">
            <v>0</v>
          </cell>
          <cell r="H3861" t="str">
            <v>660I</v>
          </cell>
          <cell r="I3861" t="str">
            <v>Nova Iguaçu - Vila Emil (Direta)</v>
          </cell>
          <cell r="J3861" t="str">
            <v>SA</v>
          </cell>
          <cell r="K3861" t="str">
            <v>O</v>
          </cell>
          <cell r="L3861">
            <v>0</v>
          </cell>
          <cell r="M3861">
            <v>0</v>
          </cell>
          <cell r="N3861">
            <v>0</v>
          </cell>
          <cell r="O3861">
            <v>0</v>
          </cell>
          <cell r="P3861">
            <v>0.23499999999999999</v>
          </cell>
          <cell r="Q3861">
            <v>15.839268481438658</v>
          </cell>
          <cell r="R3861">
            <v>4</v>
          </cell>
        </row>
        <row r="3862">
          <cell r="G3862" t="str">
            <v>RJ</v>
          </cell>
          <cell r="H3862">
            <v>228</v>
          </cell>
          <cell r="I3862" t="str">
            <v>UNIRIO TRANSPORTES LTDA.</v>
          </cell>
        </row>
        <row r="3863">
          <cell r="E3863">
            <v>22800100000</v>
          </cell>
          <cell r="F3863" t="str">
            <v>D</v>
          </cell>
          <cell r="G3863">
            <v>0</v>
          </cell>
          <cell r="H3863" t="str">
            <v>400T</v>
          </cell>
          <cell r="I3863" t="str">
            <v>Barra da Tijuca - Belford Roxo</v>
          </cell>
          <cell r="J3863" t="str">
            <v>SAC</v>
          </cell>
          <cell r="K3863" t="str">
            <v>O</v>
          </cell>
          <cell r="L3863">
            <v>22.991714511514687</v>
          </cell>
          <cell r="M3863">
            <v>0</v>
          </cell>
          <cell r="N3863">
            <v>0</v>
          </cell>
          <cell r="O3863">
            <v>0</v>
          </cell>
          <cell r="P3863">
            <v>0.5</v>
          </cell>
          <cell r="Q3863">
            <v>15.839268481438658</v>
          </cell>
          <cell r="R3863">
            <v>8.1999999999999993</v>
          </cell>
        </row>
        <row r="3864">
          <cell r="E3864">
            <v>22800200000</v>
          </cell>
          <cell r="F3864" t="str">
            <v>D</v>
          </cell>
          <cell r="G3864">
            <v>0</v>
          </cell>
          <cell r="H3864" t="str">
            <v>425T</v>
          </cell>
          <cell r="I3864" t="str">
            <v>Barra da Tijuca - Queimados</v>
          </cell>
          <cell r="J3864" t="str">
            <v>SAC</v>
          </cell>
          <cell r="K3864" t="str">
            <v>O</v>
          </cell>
          <cell r="L3864">
            <v>32.08733783475126</v>
          </cell>
          <cell r="M3864">
            <v>0</v>
          </cell>
          <cell r="N3864">
            <v>0</v>
          </cell>
          <cell r="O3864">
            <v>0</v>
          </cell>
          <cell r="P3864">
            <v>0.71</v>
          </cell>
          <cell r="Q3864">
            <v>15.839268481438658</v>
          </cell>
          <cell r="R3864">
            <v>11.5</v>
          </cell>
        </row>
        <row r="3865">
          <cell r="E3865">
            <v>22800200100</v>
          </cell>
          <cell r="F3865" t="str">
            <v>D</v>
          </cell>
          <cell r="G3865">
            <v>0</v>
          </cell>
          <cell r="I3865" t="str">
            <v>Barra da Tijuca - Japeri</v>
          </cell>
          <cell r="J3865" t="str">
            <v>SAC</v>
          </cell>
          <cell r="K3865" t="str">
            <v>AL</v>
          </cell>
          <cell r="L3865">
            <v>15.91734081566401</v>
          </cell>
          <cell r="M3865">
            <v>0</v>
          </cell>
          <cell r="N3865">
            <v>0</v>
          </cell>
          <cell r="O3865">
            <v>0</v>
          </cell>
          <cell r="P3865">
            <v>0.71</v>
          </cell>
          <cell r="Q3865">
            <v>15.839268481438658</v>
          </cell>
          <cell r="R3865">
            <v>11.5</v>
          </cell>
        </row>
        <row r="3866">
          <cell r="G3866" t="str">
            <v>RJ</v>
          </cell>
          <cell r="H3866">
            <v>230</v>
          </cell>
          <cell r="I3866" t="str">
            <v>EXPRESSO RECREIO TRANSPORTES DE PASSAGEIROS LTDA.</v>
          </cell>
        </row>
        <row r="3867">
          <cell r="E3867">
            <v>23000100000</v>
          </cell>
          <cell r="F3867" t="str">
            <v>D</v>
          </cell>
          <cell r="G3867">
            <v>0</v>
          </cell>
          <cell r="I3867" t="str">
            <v>Barra da Tijuca - Itaguaí</v>
          </cell>
          <cell r="J3867" t="str">
            <v>AC</v>
          </cell>
          <cell r="K3867" t="str">
            <v>O</v>
          </cell>
          <cell r="L3867">
            <v>0</v>
          </cell>
          <cell r="M3867">
            <v>0</v>
          </cell>
          <cell r="N3867">
            <v>0</v>
          </cell>
          <cell r="O3867">
            <v>0</v>
          </cell>
          <cell r="P3867">
            <v>0.14000000000000001</v>
          </cell>
          <cell r="Q3867">
            <v>105.9259591856556</v>
          </cell>
          <cell r="R3867">
            <v>12.25</v>
          </cell>
        </row>
        <row r="3868">
          <cell r="E3868">
            <v>13700400200</v>
          </cell>
          <cell r="F3868" t="str">
            <v>D</v>
          </cell>
          <cell r="G3868">
            <v>0</v>
          </cell>
          <cell r="H3868" t="str">
            <v>458S</v>
          </cell>
          <cell r="I3868" t="str">
            <v>Campo Grande - Itaguaí (via Av. Brasil/BR-101)</v>
          </cell>
          <cell r="J3868" t="str">
            <v>SA</v>
          </cell>
          <cell r="K3868" t="str">
            <v>C</v>
          </cell>
          <cell r="L3868">
            <v>0</v>
          </cell>
          <cell r="M3868">
            <v>0</v>
          </cell>
          <cell r="N3868">
            <v>0</v>
          </cell>
          <cell r="O3868">
            <v>0</v>
          </cell>
          <cell r="P3868">
            <v>0.23499999999999999</v>
          </cell>
          <cell r="Q3868">
            <v>15.839268481438658</v>
          </cell>
          <cell r="R3868">
            <v>4</v>
          </cell>
        </row>
        <row r="3869">
          <cell r="E3869">
            <v>13700400300</v>
          </cell>
          <cell r="F3869" t="str">
            <v>D</v>
          </cell>
          <cell r="G3869">
            <v>0</v>
          </cell>
          <cell r="H3869" t="str">
            <v>459S</v>
          </cell>
          <cell r="I3869" t="str">
            <v>Campo Grande - Mangaratiba (via Av.Brasil/BR-101)</v>
          </cell>
          <cell r="J3869" t="str">
            <v>SA</v>
          </cell>
          <cell r="K3869" t="str">
            <v>C</v>
          </cell>
          <cell r="L3869">
            <v>0</v>
          </cell>
          <cell r="M3869">
            <v>0</v>
          </cell>
          <cell r="N3869">
            <v>0</v>
          </cell>
          <cell r="O3869">
            <v>0</v>
          </cell>
          <cell r="P3869">
            <v>0.6</v>
          </cell>
          <cell r="Q3869">
            <v>15.839268481438658</v>
          </cell>
          <cell r="R3869">
            <v>9.8000000000000007</v>
          </cell>
        </row>
        <row r="3870">
          <cell r="E3870">
            <v>13700400301</v>
          </cell>
          <cell r="F3870" t="str">
            <v>D</v>
          </cell>
          <cell r="G3870">
            <v>1</v>
          </cell>
          <cell r="I3870" t="str">
            <v>Campo Grande - Itaguaí</v>
          </cell>
          <cell r="J3870" t="str">
            <v>SA</v>
          </cell>
          <cell r="K3870" t="str">
            <v>S</v>
          </cell>
          <cell r="L3870">
            <v>0</v>
          </cell>
          <cell r="M3870">
            <v>0</v>
          </cell>
          <cell r="N3870">
            <v>0</v>
          </cell>
          <cell r="O3870">
            <v>0</v>
          </cell>
          <cell r="P3870">
            <v>0.23499999999999999</v>
          </cell>
          <cell r="Q3870">
            <v>15.839268481438658</v>
          </cell>
          <cell r="R3870">
            <v>4</v>
          </cell>
        </row>
        <row r="3871">
          <cell r="E3871">
            <v>13700400302</v>
          </cell>
          <cell r="F3871" t="str">
            <v>D</v>
          </cell>
          <cell r="G3871">
            <v>2</v>
          </cell>
          <cell r="I3871" t="str">
            <v>Itacuruçá - Itaguaí</v>
          </cell>
          <cell r="J3871" t="str">
            <v>SA</v>
          </cell>
          <cell r="K3871" t="str">
            <v>S</v>
          </cell>
          <cell r="L3871">
            <v>0</v>
          </cell>
          <cell r="M3871">
            <v>0</v>
          </cell>
          <cell r="N3871">
            <v>0</v>
          </cell>
          <cell r="O3871">
            <v>0</v>
          </cell>
          <cell r="P3871">
            <v>0.27</v>
          </cell>
          <cell r="Q3871">
            <v>15.839268481438658</v>
          </cell>
          <cell r="R3871">
            <v>4.55</v>
          </cell>
        </row>
        <row r="3872">
          <cell r="E3872">
            <v>13700400303</v>
          </cell>
          <cell r="F3872" t="str">
            <v>D</v>
          </cell>
          <cell r="G3872">
            <v>3</v>
          </cell>
          <cell r="I3872" t="str">
            <v>Itaguaí - Mangaratiba</v>
          </cell>
          <cell r="J3872" t="str">
            <v>SA</v>
          </cell>
          <cell r="K3872" t="str">
            <v>S</v>
          </cell>
          <cell r="L3872">
            <v>0</v>
          </cell>
          <cell r="M3872">
            <v>0</v>
          </cell>
          <cell r="N3872">
            <v>0</v>
          </cell>
          <cell r="O3872">
            <v>0</v>
          </cell>
          <cell r="P3872">
            <v>0.32</v>
          </cell>
          <cell r="Q3872">
            <v>15.839268481438658</v>
          </cell>
          <cell r="R3872">
            <v>5.35</v>
          </cell>
        </row>
        <row r="3873">
          <cell r="E3873">
            <v>13700400800</v>
          </cell>
          <cell r="F3873" t="str">
            <v>D</v>
          </cell>
          <cell r="G3873">
            <v>0</v>
          </cell>
          <cell r="H3873" t="str">
            <v>122T</v>
          </cell>
          <cell r="I3873" t="str">
            <v>Itaguaí - Mangaratiba</v>
          </cell>
          <cell r="J3873" t="str">
            <v>SA</v>
          </cell>
          <cell r="K3873" t="str">
            <v>C</v>
          </cell>
          <cell r="L3873">
            <v>0</v>
          </cell>
          <cell r="M3873">
            <v>0</v>
          </cell>
          <cell r="N3873">
            <v>0</v>
          </cell>
          <cell r="O3873">
            <v>0</v>
          </cell>
          <cell r="P3873">
            <v>0.32</v>
          </cell>
          <cell r="Q3873">
            <v>15.839268481438658</v>
          </cell>
          <cell r="R3873">
            <v>5.35</v>
          </cell>
        </row>
        <row r="3874">
          <cell r="E3874">
            <v>13700600200</v>
          </cell>
          <cell r="F3874" t="str">
            <v>D</v>
          </cell>
          <cell r="G3874">
            <v>0</v>
          </cell>
          <cell r="H3874" t="str">
            <v>1902S</v>
          </cell>
          <cell r="I3874" t="str">
            <v>Campo Grande - Conceição de Jacareí</v>
          </cell>
          <cell r="J3874" t="str">
            <v>A</v>
          </cell>
          <cell r="K3874" t="str">
            <v>C</v>
          </cell>
          <cell r="L3874">
            <v>61.9</v>
          </cell>
          <cell r="M3874">
            <v>0.33053588104814463</v>
          </cell>
          <cell r="N3874">
            <v>0</v>
          </cell>
          <cell r="O3874">
            <v>0.42927474451400327</v>
          </cell>
          <cell r="P3874">
            <v>0</v>
          </cell>
          <cell r="Q3874">
            <v>0</v>
          </cell>
          <cell r="R3874">
            <v>20.75</v>
          </cell>
        </row>
        <row r="3875">
          <cell r="E3875">
            <v>13700600300</v>
          </cell>
          <cell r="F3875" t="str">
            <v>D</v>
          </cell>
          <cell r="G3875">
            <v>0</v>
          </cell>
          <cell r="H3875" t="str">
            <v>1903S</v>
          </cell>
          <cell r="I3875" t="str">
            <v>Itaguaí - Conceição de Jacareí</v>
          </cell>
          <cell r="J3875" t="str">
            <v>A</v>
          </cell>
          <cell r="K3875" t="str">
            <v>C</v>
          </cell>
          <cell r="L3875">
            <v>38.4</v>
          </cell>
          <cell r="M3875">
            <v>0.33053588104814463</v>
          </cell>
          <cell r="N3875">
            <v>0</v>
          </cell>
          <cell r="O3875">
            <v>0.42927474451400327</v>
          </cell>
          <cell r="P3875">
            <v>0</v>
          </cell>
          <cell r="Q3875">
            <v>0</v>
          </cell>
          <cell r="R3875">
            <v>12.95</v>
          </cell>
        </row>
        <row r="3876">
          <cell r="E3876">
            <v>13700600500</v>
          </cell>
          <cell r="F3876" t="str">
            <v>D</v>
          </cell>
          <cell r="G3876">
            <v>0</v>
          </cell>
          <cell r="H3876" t="str">
            <v>457U</v>
          </cell>
          <cell r="I3876" t="str">
            <v xml:space="preserve">Conceição de Jacareí - Itaguaí </v>
          </cell>
          <cell r="J3876" t="str">
            <v>SAC</v>
          </cell>
          <cell r="K3876" t="str">
            <v>C</v>
          </cell>
          <cell r="L3876">
            <v>0</v>
          </cell>
          <cell r="M3876">
            <v>0</v>
          </cell>
          <cell r="N3876">
            <v>0</v>
          </cell>
          <cell r="O3876">
            <v>0</v>
          </cell>
          <cell r="P3876">
            <v>0.6</v>
          </cell>
          <cell r="Q3876">
            <v>15.839268481438658</v>
          </cell>
          <cell r="R3876">
            <v>9.8000000000000007</v>
          </cell>
        </row>
        <row r="3877">
          <cell r="E3877">
            <v>13700600501</v>
          </cell>
          <cell r="F3877" t="str">
            <v>D</v>
          </cell>
          <cell r="G3877">
            <v>1</v>
          </cell>
          <cell r="I3877" t="str">
            <v>Conceição de Jacareí - Mangaratiba</v>
          </cell>
          <cell r="J3877" t="str">
            <v>SAC</v>
          </cell>
          <cell r="K3877" t="str">
            <v>S</v>
          </cell>
          <cell r="L3877">
            <v>0</v>
          </cell>
          <cell r="M3877">
            <v>0</v>
          </cell>
          <cell r="N3877">
            <v>0</v>
          </cell>
          <cell r="O3877">
            <v>0</v>
          </cell>
          <cell r="P3877">
            <v>0.27</v>
          </cell>
          <cell r="Q3877">
            <v>15.839268481438658</v>
          </cell>
          <cell r="R3877">
            <v>4.55</v>
          </cell>
        </row>
        <row r="3878">
          <cell r="E3878">
            <v>13700600502</v>
          </cell>
          <cell r="F3878" t="str">
            <v>D</v>
          </cell>
          <cell r="G3878">
            <v>2</v>
          </cell>
          <cell r="I3878" t="str">
            <v>Itaguaí - Mangaratiba</v>
          </cell>
          <cell r="J3878" t="str">
            <v>SAC</v>
          </cell>
          <cell r="K3878" t="str">
            <v>S</v>
          </cell>
          <cell r="L3878">
            <v>0</v>
          </cell>
          <cell r="M3878">
            <v>0</v>
          </cell>
          <cell r="N3878">
            <v>0</v>
          </cell>
          <cell r="O3878">
            <v>0</v>
          </cell>
          <cell r="P3878">
            <v>0.32</v>
          </cell>
          <cell r="Q3878">
            <v>15.839268481438658</v>
          </cell>
          <cell r="R3878">
            <v>5.35</v>
          </cell>
        </row>
        <row r="3879">
          <cell r="E3879">
            <v>20900100000</v>
          </cell>
          <cell r="F3879" t="str">
            <v>F</v>
          </cell>
          <cell r="G3879">
            <v>0</v>
          </cell>
          <cell r="H3879" t="str">
            <v>590I</v>
          </cell>
          <cell r="I3879" t="str">
            <v>Itaguaí - Nono (via Caçador)</v>
          </cell>
          <cell r="J3879" t="str">
            <v>SA</v>
          </cell>
          <cell r="K3879" t="str">
            <v>Req.</v>
          </cell>
          <cell r="L3879">
            <v>0</v>
          </cell>
          <cell r="M3879">
            <v>0.24652000387572573</v>
          </cell>
          <cell r="N3879">
            <v>26.688495</v>
          </cell>
          <cell r="O3879">
            <v>0.27528429562200196</v>
          </cell>
          <cell r="P3879">
            <v>0</v>
          </cell>
          <cell r="Q3879">
            <v>0</v>
          </cell>
          <cell r="R3879">
            <v>7.6</v>
          </cell>
        </row>
        <row r="3880">
          <cell r="E3880">
            <v>22500200100</v>
          </cell>
          <cell r="F3880" t="str">
            <v>D</v>
          </cell>
          <cell r="G3880">
            <v>0</v>
          </cell>
          <cell r="H3880" t="str">
            <v>454U</v>
          </cell>
          <cell r="I3880" t="str">
            <v>Itaguaí - Itacuruçá</v>
          </cell>
          <cell r="J3880" t="str">
            <v>SA</v>
          </cell>
          <cell r="K3880" t="str">
            <v>C</v>
          </cell>
          <cell r="L3880">
            <v>0</v>
          </cell>
          <cell r="M3880">
            <v>0</v>
          </cell>
          <cell r="N3880">
            <v>0</v>
          </cell>
          <cell r="O3880">
            <v>0</v>
          </cell>
          <cell r="P3880">
            <v>0.27</v>
          </cell>
          <cell r="Q3880">
            <v>15.839268481438658</v>
          </cell>
          <cell r="R3880">
            <v>4.55</v>
          </cell>
        </row>
        <row r="3881">
          <cell r="E3881">
            <v>22500200400</v>
          </cell>
          <cell r="F3881" t="str">
            <v>D</v>
          </cell>
          <cell r="G3881">
            <v>0</v>
          </cell>
          <cell r="H3881" t="str">
            <v>455U</v>
          </cell>
          <cell r="I3881" t="str">
            <v>Itaguaí - Muriqui</v>
          </cell>
          <cell r="J3881" t="str">
            <v>SA</v>
          </cell>
          <cell r="K3881" t="str">
            <v>C</v>
          </cell>
          <cell r="L3881">
            <v>0</v>
          </cell>
          <cell r="M3881">
            <v>0</v>
          </cell>
          <cell r="N3881">
            <v>0</v>
          </cell>
          <cell r="O3881">
            <v>0</v>
          </cell>
          <cell r="P3881">
            <v>0.32</v>
          </cell>
          <cell r="Q3881">
            <v>15.839268481438658</v>
          </cell>
          <cell r="R3881">
            <v>5.35</v>
          </cell>
        </row>
        <row r="3882">
          <cell r="E3882">
            <v>22500300100</v>
          </cell>
          <cell r="F3882" t="str">
            <v>D</v>
          </cell>
          <cell r="G3882">
            <v>0</v>
          </cell>
          <cell r="H3882" t="str">
            <v>116T</v>
          </cell>
          <cell r="I3882" t="str">
            <v>Itaguaí - Mangaratiba (via BR-101)</v>
          </cell>
          <cell r="J3882" t="str">
            <v>SA</v>
          </cell>
          <cell r="K3882" t="str">
            <v>C</v>
          </cell>
          <cell r="L3882">
            <v>0</v>
          </cell>
          <cell r="M3882">
            <v>0</v>
          </cell>
          <cell r="N3882">
            <v>0</v>
          </cell>
          <cell r="O3882">
            <v>0</v>
          </cell>
          <cell r="P3882">
            <v>0.32</v>
          </cell>
          <cell r="Q3882">
            <v>15.839268481438658</v>
          </cell>
          <cell r="R3882">
            <v>5.35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3512"/>
  <sheetViews>
    <sheetView tabSelected="1" zoomScaleNormal="687" zoomScaleSheetLayoutView="645" workbookViewId="0">
      <pane ySplit="1" topLeftCell="A2" activePane="bottomLeft" state="frozen"/>
      <selection pane="bottomLeft" sqref="A1:A1048576"/>
    </sheetView>
  </sheetViews>
  <sheetFormatPr defaultColWidth="11.7109375" defaultRowHeight="13.9" customHeight="1" x14ac:dyDescent="0.15"/>
  <cols>
    <col min="1" max="1" width="9.7109375" style="1" bestFit="1" customWidth="1"/>
    <col min="2" max="2" width="48.5703125" style="1" bestFit="1" customWidth="1"/>
    <col min="3" max="3" width="9.5703125" style="86" customWidth="1"/>
    <col min="4" max="4" width="10.42578125" style="86" bestFit="1" customWidth="1"/>
    <col min="5" max="5" width="5.42578125" style="1" bestFit="1" customWidth="1"/>
    <col min="6" max="6" width="12.5703125" style="1" bestFit="1" customWidth="1"/>
    <col min="7" max="7" width="41.85546875" style="1" bestFit="1" customWidth="1"/>
    <col min="8" max="8" width="36.28515625" style="1" bestFit="1" customWidth="1"/>
    <col min="9" max="9" width="10.42578125" style="1" bestFit="1" customWidth="1"/>
    <col min="10" max="11" width="10.28515625" style="87" bestFit="1" customWidth="1"/>
    <col min="12" max="12" width="6.7109375" style="88" bestFit="1" customWidth="1"/>
    <col min="13" max="13" width="5.7109375" style="88" bestFit="1" customWidth="1"/>
    <col min="14" max="14" width="9.28515625" style="48" bestFit="1" customWidth="1"/>
    <col min="15" max="15" width="10.7109375" style="48" bestFit="1" customWidth="1"/>
    <col min="16" max="16" width="9.28515625" style="15" bestFit="1" customWidth="1"/>
    <col min="17" max="17" width="8.7109375" style="49" bestFit="1" customWidth="1"/>
    <col min="18" max="18" width="9.5703125" style="49" bestFit="1" customWidth="1"/>
    <col min="19" max="19" width="94" style="1" customWidth="1"/>
    <col min="20" max="16384" width="11.7109375" style="1"/>
  </cols>
  <sheetData>
    <row r="1" spans="1:19" ht="36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2" t="s">
        <v>18</v>
      </c>
    </row>
    <row r="2" spans="1:19" ht="13.9" customHeight="1" x14ac:dyDescent="0.15">
      <c r="A2" s="8">
        <v>101</v>
      </c>
      <c r="B2" s="9" t="s">
        <v>19</v>
      </c>
      <c r="C2" s="10">
        <v>101001000</v>
      </c>
      <c r="D2" s="10">
        <v>10100100000</v>
      </c>
      <c r="E2" s="11">
        <v>0</v>
      </c>
      <c r="F2" s="9" t="s">
        <v>20</v>
      </c>
      <c r="G2" s="9" t="s">
        <v>21</v>
      </c>
      <c r="H2" s="9" t="s">
        <v>22</v>
      </c>
      <c r="I2" s="9" t="s">
        <v>23</v>
      </c>
      <c r="J2" s="12">
        <v>5.35</v>
      </c>
      <c r="K2" s="12">
        <f>VLOOKUP(D2,'[4]Códigos_PARA CONSULTA 2018 (2)'!$D$2:$J$3513,7,FALSE)</f>
        <v>5.4</v>
      </c>
      <c r="L2" s="13">
        <v>29.5</v>
      </c>
      <c r="M2" s="13">
        <v>6.5</v>
      </c>
      <c r="N2" s="14" t="s">
        <v>24</v>
      </c>
      <c r="O2" s="14">
        <v>40909</v>
      </c>
      <c r="Q2" s="16" t="s">
        <v>25</v>
      </c>
      <c r="R2" s="16"/>
      <c r="S2" s="9" t="s">
        <v>22</v>
      </c>
    </row>
    <row r="3" spans="1:19" ht="13.9" customHeight="1" x14ac:dyDescent="0.15">
      <c r="A3" s="17">
        <v>101</v>
      </c>
      <c r="B3" s="18" t="s">
        <v>19</v>
      </c>
      <c r="C3" s="19">
        <v>101001001</v>
      </c>
      <c r="D3" s="19">
        <v>10100100100</v>
      </c>
      <c r="E3" s="20">
        <v>0</v>
      </c>
      <c r="F3" s="18" t="s">
        <v>26</v>
      </c>
      <c r="G3" s="18" t="s">
        <v>27</v>
      </c>
      <c r="H3" s="18" t="s">
        <v>22</v>
      </c>
      <c r="I3" s="18" t="s">
        <v>23</v>
      </c>
      <c r="J3" s="12">
        <v>5.35</v>
      </c>
      <c r="K3" s="12">
        <f>VLOOKUP(D3,'[4]Códigos_PARA CONSULTA 2018 (2)'!$D$2:$J$3513,7,FALSE)</f>
        <v>5.4</v>
      </c>
      <c r="L3" s="21">
        <v>26.5</v>
      </c>
      <c r="M3" s="21">
        <v>0</v>
      </c>
      <c r="N3" s="15" t="s">
        <v>24</v>
      </c>
      <c r="O3" s="15">
        <v>40909</v>
      </c>
      <c r="Q3" s="22" t="s">
        <v>25</v>
      </c>
      <c r="R3" s="22"/>
      <c r="S3" s="18" t="s">
        <v>22</v>
      </c>
    </row>
    <row r="4" spans="1:19" ht="13.9" customHeight="1" x14ac:dyDescent="0.15">
      <c r="A4" s="17">
        <v>101</v>
      </c>
      <c r="B4" s="18" t="s">
        <v>19</v>
      </c>
      <c r="C4" s="19">
        <v>101002000</v>
      </c>
      <c r="D4" s="19">
        <v>10100200000</v>
      </c>
      <c r="E4" s="20">
        <v>0</v>
      </c>
      <c r="F4" s="18" t="s">
        <v>28</v>
      </c>
      <c r="G4" s="18" t="s">
        <v>29</v>
      </c>
      <c r="H4" s="18" t="s">
        <v>30</v>
      </c>
      <c r="I4" s="18" t="s">
        <v>23</v>
      </c>
      <c r="J4" s="12">
        <v>4.25</v>
      </c>
      <c r="K4" s="12">
        <f>VLOOKUP(D4,'[4]Códigos_PARA CONSULTA 2018 (2)'!$D$2:$J$3513,7,FALSE)</f>
        <v>4.25</v>
      </c>
      <c r="L4" s="21">
        <v>13.3</v>
      </c>
      <c r="M4" s="21">
        <v>15.8</v>
      </c>
      <c r="N4" s="15">
        <v>26142</v>
      </c>
      <c r="O4" s="15">
        <v>40909</v>
      </c>
      <c r="Q4" s="22" t="s">
        <v>25</v>
      </c>
      <c r="R4" s="22"/>
      <c r="S4" s="18" t="s">
        <v>22</v>
      </c>
    </row>
    <row r="5" spans="1:19" ht="13.9" customHeight="1" x14ac:dyDescent="0.15">
      <c r="A5" s="17">
        <v>101</v>
      </c>
      <c r="B5" s="18" t="s">
        <v>19</v>
      </c>
      <c r="C5" s="19">
        <v>101002001</v>
      </c>
      <c r="D5" s="19">
        <v>10100200100</v>
      </c>
      <c r="E5" s="20">
        <v>0</v>
      </c>
      <c r="F5" s="18" t="s">
        <v>31</v>
      </c>
      <c r="G5" s="18" t="s">
        <v>32</v>
      </c>
      <c r="H5" s="18" t="s">
        <v>33</v>
      </c>
      <c r="I5" s="18" t="s">
        <v>23</v>
      </c>
      <c r="J5" s="12">
        <v>4.25</v>
      </c>
      <c r="K5" s="12">
        <f>VLOOKUP(D5,'[4]Códigos_PARA CONSULTA 2018 (2)'!$D$2:$J$3513,7,FALSE)</f>
        <v>4.25</v>
      </c>
      <c r="L5" s="21">
        <v>11.3</v>
      </c>
      <c r="M5" s="21">
        <v>8</v>
      </c>
      <c r="N5" s="15" t="s">
        <v>34</v>
      </c>
      <c r="O5" s="15">
        <v>40909</v>
      </c>
      <c r="Q5" s="22" t="s">
        <v>25</v>
      </c>
      <c r="R5" s="22"/>
      <c r="S5" s="18" t="s">
        <v>22</v>
      </c>
    </row>
    <row r="6" spans="1:19" ht="13.9" customHeight="1" x14ac:dyDescent="0.15">
      <c r="A6" s="17">
        <v>101</v>
      </c>
      <c r="B6" s="18" t="s">
        <v>19</v>
      </c>
      <c r="C6" s="19">
        <v>101003000</v>
      </c>
      <c r="D6" s="19">
        <v>10100300000</v>
      </c>
      <c r="E6" s="20">
        <v>0</v>
      </c>
      <c r="F6" s="18" t="s">
        <v>35</v>
      </c>
      <c r="G6" s="18" t="s">
        <v>36</v>
      </c>
      <c r="H6" s="18" t="s">
        <v>22</v>
      </c>
      <c r="I6" s="18" t="s">
        <v>23</v>
      </c>
      <c r="J6" s="12">
        <v>4.25</v>
      </c>
      <c r="K6" s="12">
        <f>VLOOKUP(D6,'[4]Códigos_PARA CONSULTA 2018 (2)'!$D$2:$J$3513,7,FALSE)</f>
        <v>4.25</v>
      </c>
      <c r="L6" s="21">
        <v>37.1</v>
      </c>
      <c r="M6" s="21">
        <v>9.8000000000000007</v>
      </c>
      <c r="N6" s="15" t="s">
        <v>37</v>
      </c>
      <c r="O6" s="15">
        <v>40909</v>
      </c>
      <c r="Q6" s="22" t="s">
        <v>25</v>
      </c>
      <c r="R6" s="22"/>
      <c r="S6" s="18" t="s">
        <v>22</v>
      </c>
    </row>
    <row r="7" spans="1:19" ht="13.9" customHeight="1" x14ac:dyDescent="0.15">
      <c r="A7" s="17">
        <v>101</v>
      </c>
      <c r="B7" s="18" t="s">
        <v>19</v>
      </c>
      <c r="C7" s="19">
        <v>101004000</v>
      </c>
      <c r="D7" s="19">
        <v>10100400000</v>
      </c>
      <c r="E7" s="20">
        <v>0</v>
      </c>
      <c r="F7" s="18" t="s">
        <v>38</v>
      </c>
      <c r="G7" s="18" t="s">
        <v>39</v>
      </c>
      <c r="H7" s="18" t="s">
        <v>40</v>
      </c>
      <c r="I7" s="18" t="s">
        <v>23</v>
      </c>
      <c r="J7" s="12">
        <v>5.35</v>
      </c>
      <c r="K7" s="12">
        <f>VLOOKUP(D7,'[4]Códigos_PARA CONSULTA 2018 (2)'!$D$2:$J$3513,7,FALSE)</f>
        <v>5.4</v>
      </c>
      <c r="L7" s="21">
        <v>26</v>
      </c>
      <c r="M7" s="21">
        <v>0</v>
      </c>
      <c r="N7" s="15" t="s">
        <v>41</v>
      </c>
      <c r="O7" s="15">
        <v>40909</v>
      </c>
      <c r="Q7" s="22" t="s">
        <v>25</v>
      </c>
      <c r="R7" s="22"/>
      <c r="S7" s="18"/>
    </row>
    <row r="8" spans="1:19" ht="13.9" customHeight="1" x14ac:dyDescent="0.15">
      <c r="A8" s="17">
        <v>101</v>
      </c>
      <c r="B8" s="18" t="s">
        <v>19</v>
      </c>
      <c r="C8" s="19">
        <v>101004001</v>
      </c>
      <c r="D8" s="19">
        <v>10100400100</v>
      </c>
      <c r="E8" s="20">
        <v>0</v>
      </c>
      <c r="F8" s="18" t="s">
        <v>42</v>
      </c>
      <c r="G8" s="18" t="s">
        <v>43</v>
      </c>
      <c r="H8" s="18" t="s">
        <v>22</v>
      </c>
      <c r="I8" s="18" t="s">
        <v>23</v>
      </c>
      <c r="J8" s="12">
        <v>5.35</v>
      </c>
      <c r="K8" s="12">
        <f>VLOOKUP(D8,'[4]Códigos_PARA CONSULTA 2018 (2)'!$D$2:$J$3513,7,FALSE)</f>
        <v>5.4</v>
      </c>
      <c r="L8" s="21">
        <v>24.5</v>
      </c>
      <c r="M8" s="21">
        <v>0</v>
      </c>
      <c r="N8" s="15" t="s">
        <v>44</v>
      </c>
      <c r="O8" s="15">
        <v>40909</v>
      </c>
      <c r="Q8" s="22" t="s">
        <v>25</v>
      </c>
      <c r="R8" s="22"/>
      <c r="S8" s="18"/>
    </row>
    <row r="9" spans="1:19" ht="13.9" customHeight="1" x14ac:dyDescent="0.15">
      <c r="A9" s="23">
        <v>101</v>
      </c>
      <c r="B9" s="18" t="s">
        <v>19</v>
      </c>
      <c r="C9" s="19">
        <v>101004002</v>
      </c>
      <c r="D9" s="19">
        <v>10100400200</v>
      </c>
      <c r="E9" s="20">
        <v>0</v>
      </c>
      <c r="F9" s="18" t="s">
        <v>45</v>
      </c>
      <c r="G9" s="18" t="s">
        <v>46</v>
      </c>
      <c r="H9" s="18" t="s">
        <v>47</v>
      </c>
      <c r="I9" s="18" t="s">
        <v>23</v>
      </c>
      <c r="J9" s="12">
        <v>5.35</v>
      </c>
      <c r="K9" s="12">
        <f>VLOOKUP(D9,'[4]Códigos_PARA CONSULTA 2018 (2)'!$D$2:$J$3513,7,FALSE)</f>
        <v>5.4</v>
      </c>
      <c r="L9" s="21"/>
      <c r="M9" s="21"/>
      <c r="N9" s="15">
        <v>41610</v>
      </c>
      <c r="O9" s="15">
        <v>41610</v>
      </c>
      <c r="Q9" s="22" t="s">
        <v>25</v>
      </c>
      <c r="R9" s="22"/>
      <c r="S9" s="18" t="s">
        <v>48</v>
      </c>
    </row>
    <row r="10" spans="1:19" ht="13.9" customHeight="1" x14ac:dyDescent="0.15">
      <c r="A10" s="17">
        <v>101</v>
      </c>
      <c r="B10" s="18" t="s">
        <v>19</v>
      </c>
      <c r="C10" s="19">
        <v>101004003</v>
      </c>
      <c r="D10" s="19">
        <v>10100400300</v>
      </c>
      <c r="E10" s="20">
        <v>0</v>
      </c>
      <c r="F10" s="18" t="s">
        <v>49</v>
      </c>
      <c r="G10" s="18" t="s">
        <v>43</v>
      </c>
      <c r="H10" s="18" t="s">
        <v>47</v>
      </c>
      <c r="I10" s="18" t="s">
        <v>23</v>
      </c>
      <c r="J10" s="12">
        <v>5.35</v>
      </c>
      <c r="K10" s="12">
        <f>VLOOKUP(D10,'[4]Códigos_PARA CONSULTA 2018 (2)'!$D$2:$J$3513,7,FALSE)</f>
        <v>5.4</v>
      </c>
      <c r="L10" s="21"/>
      <c r="M10" s="21"/>
      <c r="N10" s="15">
        <v>41610</v>
      </c>
      <c r="O10" s="15">
        <v>41610</v>
      </c>
      <c r="Q10" s="22" t="s">
        <v>25</v>
      </c>
      <c r="R10" s="22"/>
      <c r="S10" s="18" t="s">
        <v>48</v>
      </c>
    </row>
    <row r="11" spans="1:19" ht="13.9" customHeight="1" x14ac:dyDescent="0.15">
      <c r="A11" s="17">
        <v>101</v>
      </c>
      <c r="B11" s="18" t="s">
        <v>19</v>
      </c>
      <c r="C11" s="19">
        <v>101005000</v>
      </c>
      <c r="D11" s="19">
        <v>10100500000</v>
      </c>
      <c r="E11" s="20">
        <v>0</v>
      </c>
      <c r="F11" s="18" t="s">
        <v>50</v>
      </c>
      <c r="G11" s="18" t="s">
        <v>51</v>
      </c>
      <c r="H11" s="18" t="s">
        <v>52</v>
      </c>
      <c r="I11" s="18" t="s">
        <v>23</v>
      </c>
      <c r="J11" s="12">
        <v>5.35</v>
      </c>
      <c r="K11" s="12">
        <f>VLOOKUP(D11,'[4]Códigos_PARA CONSULTA 2018 (2)'!$D$2:$J$3513,7,FALSE)</f>
        <v>5.4</v>
      </c>
      <c r="L11" s="21">
        <v>26</v>
      </c>
      <c r="M11" s="21">
        <v>0</v>
      </c>
      <c r="N11" s="15" t="s">
        <v>41</v>
      </c>
      <c r="O11" s="15">
        <v>40909</v>
      </c>
      <c r="Q11" s="22" t="s">
        <v>25</v>
      </c>
      <c r="R11" s="22"/>
      <c r="S11" s="18"/>
    </row>
    <row r="12" spans="1:19" ht="13.9" customHeight="1" x14ac:dyDescent="0.15">
      <c r="A12" s="17">
        <v>101</v>
      </c>
      <c r="B12" s="18" t="s">
        <v>19</v>
      </c>
      <c r="C12" s="19">
        <v>101005001</v>
      </c>
      <c r="D12" s="19">
        <v>10100500100</v>
      </c>
      <c r="E12" s="20">
        <v>0</v>
      </c>
      <c r="F12" s="18" t="s">
        <v>53</v>
      </c>
      <c r="G12" s="18" t="s">
        <v>51</v>
      </c>
      <c r="H12" s="18" t="s">
        <v>54</v>
      </c>
      <c r="I12" s="18" t="s">
        <v>23</v>
      </c>
      <c r="J12" s="12">
        <v>5.35</v>
      </c>
      <c r="K12" s="12">
        <f>VLOOKUP(D12,'[4]Códigos_PARA CONSULTA 2018 (2)'!$D$2:$J$3513,7,FALSE)</f>
        <v>5.4</v>
      </c>
      <c r="L12" s="21">
        <v>26</v>
      </c>
      <c r="M12" s="21">
        <v>0</v>
      </c>
      <c r="N12" s="15" t="s">
        <v>55</v>
      </c>
      <c r="O12" s="15">
        <v>40909</v>
      </c>
      <c r="Q12" s="22" t="s">
        <v>25</v>
      </c>
      <c r="R12" s="22"/>
      <c r="S12" s="18"/>
    </row>
    <row r="13" spans="1:19" ht="13.9" customHeight="1" x14ac:dyDescent="0.15">
      <c r="A13" s="23">
        <v>101</v>
      </c>
      <c r="B13" s="18" t="s">
        <v>19</v>
      </c>
      <c r="C13" s="19">
        <v>101005002</v>
      </c>
      <c r="D13" s="19">
        <v>10100500200</v>
      </c>
      <c r="E13" s="20">
        <v>0</v>
      </c>
      <c r="F13" s="18" t="s">
        <v>56</v>
      </c>
      <c r="G13" s="18" t="s">
        <v>57</v>
      </c>
      <c r="H13" s="18" t="s">
        <v>52</v>
      </c>
      <c r="I13" s="18" t="s">
        <v>23</v>
      </c>
      <c r="J13" s="12">
        <v>5.35</v>
      </c>
      <c r="K13" s="12">
        <f>VLOOKUP(D13,'[4]Códigos_PARA CONSULTA 2018 (2)'!$D$2:$J$3513,7,FALSE)</f>
        <v>5.4</v>
      </c>
      <c r="L13" s="21">
        <v>23.3</v>
      </c>
      <c r="M13" s="21">
        <v>0</v>
      </c>
      <c r="N13" s="15" t="s">
        <v>58</v>
      </c>
      <c r="O13" s="15">
        <v>40909</v>
      </c>
      <c r="Q13" s="22" t="s">
        <v>25</v>
      </c>
      <c r="R13" s="22"/>
      <c r="S13" s="18"/>
    </row>
    <row r="14" spans="1:19" ht="13.9" customHeight="1" x14ac:dyDescent="0.15">
      <c r="A14" s="17">
        <v>101</v>
      </c>
      <c r="B14" s="18" t="s">
        <v>19</v>
      </c>
      <c r="C14" s="19">
        <v>101005003</v>
      </c>
      <c r="D14" s="19">
        <v>10100500300</v>
      </c>
      <c r="E14" s="20">
        <v>0</v>
      </c>
      <c r="F14" s="18" t="s">
        <v>59</v>
      </c>
      <c r="G14" s="18" t="s">
        <v>60</v>
      </c>
      <c r="H14" s="18" t="s">
        <v>47</v>
      </c>
      <c r="I14" s="18" t="s">
        <v>23</v>
      </c>
      <c r="J14" s="12">
        <v>5.35</v>
      </c>
      <c r="K14" s="12">
        <f>VLOOKUP(D14,'[4]Códigos_PARA CONSULTA 2018 (2)'!$D$2:$J$3513,7,FALSE)</f>
        <v>5.4</v>
      </c>
      <c r="L14" s="21"/>
      <c r="M14" s="21"/>
      <c r="N14" s="15">
        <v>41610</v>
      </c>
      <c r="O14" s="15">
        <v>41610</v>
      </c>
      <c r="Q14" s="22" t="s">
        <v>25</v>
      </c>
      <c r="R14" s="22"/>
      <c r="S14" s="18" t="s">
        <v>48</v>
      </c>
    </row>
    <row r="15" spans="1:19" ht="13.9" customHeight="1" x14ac:dyDescent="0.15">
      <c r="A15" s="17">
        <v>101</v>
      </c>
      <c r="B15" s="18" t="s">
        <v>19</v>
      </c>
      <c r="C15" s="19">
        <v>101006000</v>
      </c>
      <c r="D15" s="19">
        <v>10100600000</v>
      </c>
      <c r="E15" s="20">
        <v>0</v>
      </c>
      <c r="F15" s="18" t="s">
        <v>61</v>
      </c>
      <c r="G15" s="18" t="s">
        <v>62</v>
      </c>
      <c r="H15" s="18" t="s">
        <v>52</v>
      </c>
      <c r="I15" s="18" t="s">
        <v>23</v>
      </c>
      <c r="J15" s="12">
        <v>4.25</v>
      </c>
      <c r="K15" s="12">
        <f>VLOOKUP(D15,'[4]Códigos_PARA CONSULTA 2018 (2)'!$D$2:$J$3513,7,FALSE)</f>
        <v>4.25</v>
      </c>
      <c r="L15" s="21">
        <v>16</v>
      </c>
      <c r="M15" s="21">
        <v>0</v>
      </c>
      <c r="N15" s="15" t="s">
        <v>63</v>
      </c>
      <c r="O15" s="15">
        <v>40909</v>
      </c>
      <c r="Q15" s="22" t="s">
        <v>25</v>
      </c>
      <c r="R15" s="22"/>
      <c r="S15" s="18"/>
    </row>
    <row r="16" spans="1:19" ht="13.9" customHeight="1" x14ac:dyDescent="0.15">
      <c r="A16" s="17">
        <v>101</v>
      </c>
      <c r="B16" s="18" t="s">
        <v>19</v>
      </c>
      <c r="C16" s="19">
        <v>101006001</v>
      </c>
      <c r="D16" s="19">
        <v>10100600100</v>
      </c>
      <c r="E16" s="20">
        <v>0</v>
      </c>
      <c r="F16" s="18" t="s">
        <v>64</v>
      </c>
      <c r="G16" s="18" t="s">
        <v>65</v>
      </c>
      <c r="H16" s="18" t="s">
        <v>66</v>
      </c>
      <c r="I16" s="18" t="s">
        <v>23</v>
      </c>
      <c r="J16" s="12">
        <v>4.25</v>
      </c>
      <c r="K16" s="12">
        <f>VLOOKUP(D16,'[4]Códigos_PARA CONSULTA 2018 (2)'!$D$2:$J$3513,7,FALSE)</f>
        <v>4.25</v>
      </c>
      <c r="L16" s="21">
        <v>15.5</v>
      </c>
      <c r="M16" s="21">
        <v>0</v>
      </c>
      <c r="N16" s="15" t="s">
        <v>67</v>
      </c>
      <c r="O16" s="15">
        <v>40909</v>
      </c>
      <c r="Q16" s="22" t="s">
        <v>25</v>
      </c>
      <c r="R16" s="22"/>
      <c r="S16" s="18"/>
    </row>
    <row r="17" spans="1:19" ht="13.9" customHeight="1" x14ac:dyDescent="0.15">
      <c r="A17" s="23">
        <v>101</v>
      </c>
      <c r="B17" s="18" t="s">
        <v>19</v>
      </c>
      <c r="C17" s="19">
        <v>101006002</v>
      </c>
      <c r="D17" s="19">
        <v>10100600200</v>
      </c>
      <c r="E17" s="20">
        <v>0</v>
      </c>
      <c r="F17" s="18" t="s">
        <v>68</v>
      </c>
      <c r="G17" s="18" t="s">
        <v>69</v>
      </c>
      <c r="H17" s="18" t="s">
        <v>70</v>
      </c>
      <c r="I17" s="18" t="s">
        <v>23</v>
      </c>
      <c r="J17" s="12">
        <v>5.35</v>
      </c>
      <c r="K17" s="12">
        <f>VLOOKUP(D17,'[4]Códigos_PARA CONSULTA 2018 (2)'!$D$2:$J$3513,7,FALSE)</f>
        <v>5.4</v>
      </c>
      <c r="L17" s="21">
        <v>22</v>
      </c>
      <c r="M17" s="21">
        <v>0</v>
      </c>
      <c r="N17" s="15" t="s">
        <v>71</v>
      </c>
      <c r="O17" s="15">
        <v>40909</v>
      </c>
      <c r="Q17" s="22" t="s">
        <v>25</v>
      </c>
      <c r="R17" s="22"/>
      <c r="S17" s="18"/>
    </row>
    <row r="18" spans="1:19" ht="13.9" customHeight="1" x14ac:dyDescent="0.15">
      <c r="A18" s="17">
        <v>101</v>
      </c>
      <c r="B18" s="18" t="s">
        <v>19</v>
      </c>
      <c r="C18" s="19">
        <v>101006003</v>
      </c>
      <c r="D18" s="19">
        <v>10100600300</v>
      </c>
      <c r="E18" s="20">
        <v>0</v>
      </c>
      <c r="F18" s="18" t="s">
        <v>22</v>
      </c>
      <c r="G18" s="18" t="s">
        <v>72</v>
      </c>
      <c r="H18" s="18" t="s">
        <v>22</v>
      </c>
      <c r="I18" s="18" t="s">
        <v>73</v>
      </c>
      <c r="J18" s="12">
        <v>8.5</v>
      </c>
      <c r="K18" s="12">
        <f>VLOOKUP(D18,'[4]Códigos_PARA CONSULTA 2018 (2)'!$D$2:$J$3513,7,FALSE)</f>
        <v>8.8000000000000007</v>
      </c>
      <c r="L18" s="21">
        <v>18</v>
      </c>
      <c r="M18" s="21">
        <v>0</v>
      </c>
      <c r="N18" s="15" t="s">
        <v>74</v>
      </c>
      <c r="O18" s="15">
        <v>40909</v>
      </c>
      <c r="Q18" s="22" t="s">
        <v>25</v>
      </c>
      <c r="R18" s="22"/>
      <c r="S18" s="18"/>
    </row>
    <row r="19" spans="1:19" ht="13.9" customHeight="1" x14ac:dyDescent="0.15">
      <c r="A19" s="17">
        <v>101</v>
      </c>
      <c r="B19" s="18" t="s">
        <v>19</v>
      </c>
      <c r="C19" s="19">
        <v>101006004</v>
      </c>
      <c r="D19" s="19">
        <v>10100600400</v>
      </c>
      <c r="E19" s="20">
        <v>0</v>
      </c>
      <c r="F19" s="18" t="s">
        <v>22</v>
      </c>
      <c r="G19" s="18" t="s">
        <v>72</v>
      </c>
      <c r="H19" s="18" t="s">
        <v>22</v>
      </c>
      <c r="I19" s="18" t="s">
        <v>75</v>
      </c>
      <c r="J19" s="12">
        <v>12.65</v>
      </c>
      <c r="K19" s="12">
        <f>VLOOKUP(D19,'[4]Códigos_PARA CONSULTA 2018 (2)'!$D$2:$J$3513,7,FALSE)</f>
        <v>13.25</v>
      </c>
      <c r="L19" s="21">
        <v>18</v>
      </c>
      <c r="M19" s="21">
        <v>0</v>
      </c>
      <c r="N19" s="15" t="s">
        <v>76</v>
      </c>
      <c r="O19" s="15">
        <v>40909</v>
      </c>
      <c r="Q19" s="22" t="s">
        <v>25</v>
      </c>
      <c r="R19" s="22"/>
      <c r="S19" s="18"/>
    </row>
    <row r="20" spans="1:19" ht="13.9" customHeight="1" x14ac:dyDescent="0.15">
      <c r="A20" s="17">
        <v>101</v>
      </c>
      <c r="B20" s="18" t="s">
        <v>19</v>
      </c>
      <c r="C20" s="19">
        <v>101007000</v>
      </c>
      <c r="D20" s="19">
        <v>10100700000</v>
      </c>
      <c r="E20" s="20">
        <v>0</v>
      </c>
      <c r="F20" s="18" t="s">
        <v>77</v>
      </c>
      <c r="G20" s="18" t="s">
        <v>78</v>
      </c>
      <c r="H20" s="18" t="s">
        <v>79</v>
      </c>
      <c r="I20" s="18" t="s">
        <v>23</v>
      </c>
      <c r="J20" s="12">
        <v>9.8000000000000007</v>
      </c>
      <c r="K20" s="12">
        <f>VLOOKUP(D20,'[4]Códigos_PARA CONSULTA 2018 (2)'!$D$2:$J$3513,7,FALSE)</f>
        <v>10.15</v>
      </c>
      <c r="L20" s="21">
        <v>44</v>
      </c>
      <c r="M20" s="21">
        <v>0</v>
      </c>
      <c r="N20" s="15" t="s">
        <v>80</v>
      </c>
      <c r="O20" s="15">
        <v>40909</v>
      </c>
      <c r="Q20" s="22" t="s">
        <v>25</v>
      </c>
      <c r="R20" s="22"/>
      <c r="S20" s="18"/>
    </row>
    <row r="21" spans="1:19" ht="13.9" customHeight="1" x14ac:dyDescent="0.15">
      <c r="A21" s="23">
        <v>101</v>
      </c>
      <c r="B21" s="18" t="s">
        <v>19</v>
      </c>
      <c r="C21" s="19">
        <v>101007002</v>
      </c>
      <c r="D21" s="19">
        <v>10100700200</v>
      </c>
      <c r="E21" s="20">
        <v>0</v>
      </c>
      <c r="F21" s="18" t="s">
        <v>81</v>
      </c>
      <c r="G21" s="18" t="s">
        <v>82</v>
      </c>
      <c r="H21" s="18" t="s">
        <v>83</v>
      </c>
      <c r="I21" s="18" t="s">
        <v>23</v>
      </c>
      <c r="J21" s="12">
        <v>9.8000000000000007</v>
      </c>
      <c r="K21" s="12">
        <f>VLOOKUP(D21,'[4]Códigos_PARA CONSULTA 2018 (2)'!$D$2:$J$3513,7,FALSE)</f>
        <v>10.15</v>
      </c>
      <c r="L21" s="21">
        <v>52</v>
      </c>
      <c r="M21" s="21">
        <v>0</v>
      </c>
      <c r="N21" s="15" t="s">
        <v>84</v>
      </c>
      <c r="O21" s="15">
        <v>40909</v>
      </c>
      <c r="Q21" s="22" t="s">
        <v>25</v>
      </c>
      <c r="R21" s="22"/>
      <c r="S21" s="18"/>
    </row>
    <row r="22" spans="1:19" ht="13.9" customHeight="1" x14ac:dyDescent="0.15">
      <c r="A22" s="17">
        <v>101</v>
      </c>
      <c r="B22" s="18" t="s">
        <v>19</v>
      </c>
      <c r="C22" s="19">
        <v>101008000</v>
      </c>
      <c r="D22" s="19">
        <v>10100800000</v>
      </c>
      <c r="E22" s="20">
        <v>0</v>
      </c>
      <c r="F22" s="18" t="s">
        <v>85</v>
      </c>
      <c r="G22" s="18" t="s">
        <v>86</v>
      </c>
      <c r="H22" s="18" t="s">
        <v>22</v>
      </c>
      <c r="I22" s="18" t="s">
        <v>23</v>
      </c>
      <c r="J22" s="12">
        <v>9.15</v>
      </c>
      <c r="K22" s="12">
        <f>VLOOKUP(D22,'[4]Códigos_PARA CONSULTA 2018 (2)'!$D$2:$J$3513,7,FALSE)</f>
        <v>9.5</v>
      </c>
      <c r="L22" s="21">
        <v>39</v>
      </c>
      <c r="M22" s="21">
        <v>0</v>
      </c>
      <c r="N22" s="15" t="s">
        <v>80</v>
      </c>
      <c r="O22" s="15">
        <v>40909</v>
      </c>
      <c r="Q22" s="22" t="s">
        <v>25</v>
      </c>
      <c r="R22" s="22"/>
      <c r="S22" s="18"/>
    </row>
    <row r="23" spans="1:19" ht="13.9" customHeight="1" x14ac:dyDescent="0.15">
      <c r="A23" s="17">
        <v>101</v>
      </c>
      <c r="B23" s="18" t="s">
        <v>19</v>
      </c>
      <c r="C23" s="19">
        <v>101008000</v>
      </c>
      <c r="D23" s="19">
        <v>10100800001</v>
      </c>
      <c r="E23" s="20">
        <v>1</v>
      </c>
      <c r="F23" s="18" t="s">
        <v>22</v>
      </c>
      <c r="G23" s="18" t="s">
        <v>87</v>
      </c>
      <c r="H23" s="18" t="s">
        <v>22</v>
      </c>
      <c r="I23" s="18" t="s">
        <v>23</v>
      </c>
      <c r="J23" s="12">
        <v>9.8000000000000007</v>
      </c>
      <c r="K23" s="12">
        <f>VLOOKUP(D23,'[4]Códigos_PARA CONSULTA 2018 (2)'!$D$2:$J$3513,7,FALSE)</f>
        <v>10.15</v>
      </c>
      <c r="L23" s="21"/>
      <c r="M23" s="21"/>
      <c r="N23" s="15" t="s">
        <v>80</v>
      </c>
      <c r="O23" s="15">
        <v>40909</v>
      </c>
      <c r="Q23" s="22" t="s">
        <v>25</v>
      </c>
      <c r="R23" s="22"/>
      <c r="S23" s="18"/>
    </row>
    <row r="24" spans="1:19" ht="13.9" customHeight="1" x14ac:dyDescent="0.15">
      <c r="A24" s="17">
        <v>101</v>
      </c>
      <c r="B24" s="18" t="s">
        <v>19</v>
      </c>
      <c r="C24" s="19">
        <v>101008001</v>
      </c>
      <c r="D24" s="19">
        <v>10100800100</v>
      </c>
      <c r="E24" s="20">
        <v>0</v>
      </c>
      <c r="F24" s="18" t="s">
        <v>22</v>
      </c>
      <c r="G24" s="18" t="s">
        <v>88</v>
      </c>
      <c r="H24" s="18" t="s">
        <v>22</v>
      </c>
      <c r="I24" s="18" t="s">
        <v>73</v>
      </c>
      <c r="J24" s="12">
        <v>19.05</v>
      </c>
      <c r="K24" s="12">
        <f>VLOOKUP(D24,'[4]Códigos_PARA CONSULTA 2018 (2)'!$D$2:$J$3513,7,FALSE)</f>
        <v>20.05</v>
      </c>
      <c r="L24" s="21">
        <v>34.299999999999997</v>
      </c>
      <c r="M24" s="21">
        <v>0</v>
      </c>
      <c r="N24" s="15" t="s">
        <v>89</v>
      </c>
      <c r="O24" s="15">
        <v>40909</v>
      </c>
      <c r="Q24" s="22" t="s">
        <v>25</v>
      </c>
      <c r="R24" s="22"/>
      <c r="S24" s="18"/>
    </row>
    <row r="25" spans="1:19" ht="13.9" customHeight="1" x14ac:dyDescent="0.15">
      <c r="A25" s="17">
        <v>101</v>
      </c>
      <c r="B25" s="18" t="s">
        <v>19</v>
      </c>
      <c r="C25" s="19">
        <v>101008002</v>
      </c>
      <c r="D25" s="19">
        <v>10100800200</v>
      </c>
      <c r="E25" s="20">
        <v>0</v>
      </c>
      <c r="F25" s="18" t="s">
        <v>90</v>
      </c>
      <c r="G25" s="18" t="s">
        <v>91</v>
      </c>
      <c r="H25" s="18" t="s">
        <v>22</v>
      </c>
      <c r="I25" s="18" t="s">
        <v>23</v>
      </c>
      <c r="J25" s="12">
        <v>9.15</v>
      </c>
      <c r="K25" s="12">
        <f>VLOOKUP(D25,'[4]Códigos_PARA CONSULTA 2018 (2)'!$D$2:$J$3513,7,FALSE)</f>
        <v>9.5</v>
      </c>
      <c r="L25" s="21">
        <v>37</v>
      </c>
      <c r="M25" s="21">
        <v>0</v>
      </c>
      <c r="N25" s="15" t="s">
        <v>89</v>
      </c>
      <c r="O25" s="15">
        <v>40909</v>
      </c>
      <c r="Q25" s="22" t="s">
        <v>25</v>
      </c>
      <c r="R25" s="22"/>
      <c r="S25" s="18"/>
    </row>
    <row r="26" spans="1:19" ht="13.9" customHeight="1" x14ac:dyDescent="0.15">
      <c r="A26" s="17">
        <v>101</v>
      </c>
      <c r="B26" s="18" t="s">
        <v>19</v>
      </c>
      <c r="C26" s="19">
        <v>101008003</v>
      </c>
      <c r="D26" s="19">
        <v>10100800300</v>
      </c>
      <c r="E26" s="20">
        <v>0</v>
      </c>
      <c r="F26" s="18" t="s">
        <v>92</v>
      </c>
      <c r="G26" s="18" t="s">
        <v>93</v>
      </c>
      <c r="H26" s="18" t="s">
        <v>22</v>
      </c>
      <c r="I26" s="18" t="s">
        <v>23</v>
      </c>
      <c r="J26" s="12">
        <v>9.15</v>
      </c>
      <c r="K26" s="12">
        <f>VLOOKUP(D26,'[4]Códigos_PARA CONSULTA 2018 (2)'!$D$2:$J$3513,7,FALSE)</f>
        <v>9.5</v>
      </c>
      <c r="L26" s="21">
        <v>37</v>
      </c>
      <c r="M26" s="21">
        <v>0</v>
      </c>
      <c r="N26" s="15" t="s">
        <v>94</v>
      </c>
      <c r="O26" s="15">
        <v>40909</v>
      </c>
      <c r="Q26" s="22" t="s">
        <v>25</v>
      </c>
      <c r="R26" s="22"/>
      <c r="S26" s="18"/>
    </row>
    <row r="27" spans="1:19" ht="13.9" customHeight="1" x14ac:dyDescent="0.15">
      <c r="A27" s="23">
        <v>101</v>
      </c>
      <c r="B27" s="18" t="s">
        <v>19</v>
      </c>
      <c r="C27" s="19">
        <v>101008004</v>
      </c>
      <c r="D27" s="19">
        <v>10100800400</v>
      </c>
      <c r="E27" s="20">
        <v>0</v>
      </c>
      <c r="F27" s="18" t="s">
        <v>22</v>
      </c>
      <c r="G27" s="18" t="s">
        <v>86</v>
      </c>
      <c r="H27" s="18" t="s">
        <v>22</v>
      </c>
      <c r="I27" s="18" t="s">
        <v>73</v>
      </c>
      <c r="J27" s="12">
        <v>19.05</v>
      </c>
      <c r="K27" s="12">
        <f>VLOOKUP(D27,'[4]Códigos_PARA CONSULTA 2018 (2)'!$D$2:$J$3513,7,FALSE)</f>
        <v>20.05</v>
      </c>
      <c r="L27" s="21">
        <v>39</v>
      </c>
      <c r="M27" s="21">
        <v>0</v>
      </c>
      <c r="N27" s="15" t="s">
        <v>95</v>
      </c>
      <c r="O27" s="15">
        <v>40909</v>
      </c>
      <c r="Q27" s="22" t="s">
        <v>25</v>
      </c>
      <c r="R27" s="22"/>
      <c r="S27" s="18"/>
    </row>
    <row r="28" spans="1:19" ht="13.9" customHeight="1" x14ac:dyDescent="0.15">
      <c r="A28" s="17">
        <v>101</v>
      </c>
      <c r="B28" s="18" t="s">
        <v>19</v>
      </c>
      <c r="C28" s="19">
        <v>101008005</v>
      </c>
      <c r="D28" s="19">
        <v>10100800500</v>
      </c>
      <c r="E28" s="20">
        <v>0</v>
      </c>
      <c r="F28" s="18" t="s">
        <v>96</v>
      </c>
      <c r="G28" s="18" t="s">
        <v>97</v>
      </c>
      <c r="H28" s="18"/>
      <c r="I28" s="18" t="s">
        <v>23</v>
      </c>
      <c r="J28" s="12">
        <v>9.8000000000000007</v>
      </c>
      <c r="K28" s="12">
        <f>VLOOKUP(D28,'[4]Códigos_PARA CONSULTA 2018 (2)'!$D$2:$J$3513,7,FALSE)</f>
        <v>10.15</v>
      </c>
      <c r="L28" s="21"/>
      <c r="M28" s="21"/>
      <c r="N28" s="15">
        <v>41400</v>
      </c>
      <c r="O28" s="15">
        <v>41400</v>
      </c>
      <c r="Q28" s="22" t="s">
        <v>25</v>
      </c>
      <c r="R28" s="22"/>
      <c r="S28" s="18" t="s">
        <v>98</v>
      </c>
    </row>
    <row r="29" spans="1:19" ht="13.9" customHeight="1" x14ac:dyDescent="0.15">
      <c r="A29" s="17">
        <v>101</v>
      </c>
      <c r="B29" s="18" t="s">
        <v>19</v>
      </c>
      <c r="C29" s="19">
        <v>101008006</v>
      </c>
      <c r="D29" s="19">
        <v>10100800600</v>
      </c>
      <c r="E29" s="20">
        <v>0</v>
      </c>
      <c r="F29" s="18" t="s">
        <v>99</v>
      </c>
      <c r="G29" s="18" t="s">
        <v>100</v>
      </c>
      <c r="H29" s="18"/>
      <c r="I29" s="18" t="s">
        <v>23</v>
      </c>
      <c r="J29" s="12">
        <v>9.8000000000000007</v>
      </c>
      <c r="K29" s="12">
        <f>VLOOKUP(D29,'[4]Códigos_PARA CONSULTA 2018 (2)'!$D$2:$J$3513,7,FALSE)</f>
        <v>10.15</v>
      </c>
      <c r="L29" s="21"/>
      <c r="M29" s="21"/>
      <c r="N29" s="15">
        <v>41400</v>
      </c>
      <c r="O29" s="15">
        <v>41400</v>
      </c>
      <c r="Q29" s="22" t="s">
        <v>25</v>
      </c>
      <c r="R29" s="22"/>
      <c r="S29" s="18" t="s">
        <v>101</v>
      </c>
    </row>
    <row r="30" spans="1:19" ht="13.9" customHeight="1" x14ac:dyDescent="0.15">
      <c r="A30" s="17">
        <v>101</v>
      </c>
      <c r="B30" s="18" t="s">
        <v>19</v>
      </c>
      <c r="C30" s="19">
        <v>101008007</v>
      </c>
      <c r="D30" s="19">
        <v>10100800700</v>
      </c>
      <c r="E30" s="20">
        <v>0</v>
      </c>
      <c r="F30" s="18" t="s">
        <v>102</v>
      </c>
      <c r="G30" s="18" t="s">
        <v>103</v>
      </c>
      <c r="I30" s="18" t="s">
        <v>23</v>
      </c>
      <c r="J30" s="12">
        <v>9.8000000000000007</v>
      </c>
      <c r="K30" s="12">
        <f>VLOOKUP(D30,'[4]Códigos_PARA CONSULTA 2018 (2)'!$D$2:$J$3513,7,FALSE)</f>
        <v>10.15</v>
      </c>
      <c r="L30" s="21"/>
      <c r="M30" s="21"/>
      <c r="N30" s="15">
        <v>41533</v>
      </c>
      <c r="O30" s="15">
        <v>41533</v>
      </c>
      <c r="Q30" s="22" t="s">
        <v>25</v>
      </c>
      <c r="R30" s="22"/>
      <c r="S30" s="18" t="s">
        <v>104</v>
      </c>
    </row>
    <row r="31" spans="1:19" ht="13.9" customHeight="1" x14ac:dyDescent="0.15">
      <c r="A31" s="24">
        <v>101</v>
      </c>
      <c r="B31" s="25" t="s">
        <v>19</v>
      </c>
      <c r="C31" s="26">
        <v>101008008</v>
      </c>
      <c r="D31" s="26">
        <v>10100800800</v>
      </c>
      <c r="E31" s="27">
        <v>0</v>
      </c>
      <c r="F31" s="25"/>
      <c r="G31" s="25" t="s">
        <v>105</v>
      </c>
      <c r="H31" s="25" t="s">
        <v>22</v>
      </c>
      <c r="I31" s="25" t="s">
        <v>73</v>
      </c>
      <c r="J31" s="12">
        <v>19.05</v>
      </c>
      <c r="K31" s="12">
        <f>VLOOKUP(D31,'[4]Códigos_PARA CONSULTA 2018 (2)'!$D$2:$J$3513,7,FALSE)</f>
        <v>20.05</v>
      </c>
      <c r="L31" s="21"/>
      <c r="M31" s="21"/>
      <c r="N31" s="15">
        <v>41761</v>
      </c>
      <c r="O31" s="15">
        <v>41761</v>
      </c>
      <c r="Q31" s="22" t="s">
        <v>25</v>
      </c>
      <c r="R31" s="22"/>
      <c r="S31" s="18" t="s">
        <v>106</v>
      </c>
    </row>
    <row r="32" spans="1:19" ht="13.9" customHeight="1" x14ac:dyDescent="0.15">
      <c r="A32" s="24">
        <v>101</v>
      </c>
      <c r="B32" s="25" t="s">
        <v>19</v>
      </c>
      <c r="C32" s="26">
        <v>101008009</v>
      </c>
      <c r="D32" s="26">
        <v>10100800900</v>
      </c>
      <c r="E32" s="27">
        <v>0</v>
      </c>
      <c r="F32" s="25"/>
      <c r="G32" s="25" t="s">
        <v>107</v>
      </c>
      <c r="H32" s="25"/>
      <c r="I32" s="25" t="s">
        <v>73</v>
      </c>
      <c r="J32" s="12">
        <v>19.05</v>
      </c>
      <c r="K32" s="12">
        <f>VLOOKUP(D32,'[4]Códigos_PARA CONSULTA 2018 (2)'!$D$2:$J$3513,7,FALSE)</f>
        <v>20.05</v>
      </c>
      <c r="L32" s="21"/>
      <c r="M32" s="21"/>
      <c r="N32" s="15">
        <v>41761</v>
      </c>
      <c r="O32" s="15">
        <v>41761</v>
      </c>
      <c r="Q32" s="22" t="s">
        <v>25</v>
      </c>
      <c r="R32" s="22"/>
      <c r="S32" s="18" t="s">
        <v>108</v>
      </c>
    </row>
    <row r="33" spans="1:19" ht="13.9" customHeight="1" x14ac:dyDescent="0.15">
      <c r="A33" s="24">
        <v>101</v>
      </c>
      <c r="B33" s="25" t="s">
        <v>19</v>
      </c>
      <c r="C33" s="26">
        <v>101008010</v>
      </c>
      <c r="D33" s="26">
        <v>10100801000</v>
      </c>
      <c r="E33" s="27">
        <v>0</v>
      </c>
      <c r="F33" s="25"/>
      <c r="G33" s="25" t="s">
        <v>109</v>
      </c>
      <c r="H33" s="25"/>
      <c r="I33" s="25" t="s">
        <v>73</v>
      </c>
      <c r="J33" s="12">
        <v>19.05</v>
      </c>
      <c r="K33" s="12">
        <f>VLOOKUP(D33,'[4]Códigos_PARA CONSULTA 2018 (2)'!$D$2:$J$3513,7,FALSE)</f>
        <v>20.05</v>
      </c>
      <c r="L33" s="21"/>
      <c r="M33" s="21"/>
      <c r="N33" s="15">
        <v>41761</v>
      </c>
      <c r="O33" s="15">
        <v>41761</v>
      </c>
      <c r="Q33" s="22" t="s">
        <v>25</v>
      </c>
      <c r="R33" s="22"/>
      <c r="S33" s="18" t="s">
        <v>110</v>
      </c>
    </row>
    <row r="34" spans="1:19" ht="13.9" customHeight="1" x14ac:dyDescent="0.15">
      <c r="A34" s="24">
        <v>101</v>
      </c>
      <c r="B34" s="25" t="s">
        <v>19</v>
      </c>
      <c r="C34" s="26">
        <v>101008011</v>
      </c>
      <c r="D34" s="26">
        <v>10100801100</v>
      </c>
      <c r="E34" s="27">
        <v>0</v>
      </c>
      <c r="F34" s="25" t="s">
        <v>96</v>
      </c>
      <c r="G34" s="25" t="s">
        <v>111</v>
      </c>
      <c r="H34" s="25"/>
      <c r="I34" s="25" t="s">
        <v>23</v>
      </c>
      <c r="J34" s="12">
        <v>9.8000000000000007</v>
      </c>
      <c r="K34" s="12">
        <f>VLOOKUP(D34,'[4]Códigos_PARA CONSULTA 2018 (2)'!$D$2:$J$3513,7,FALSE)</f>
        <v>10.15</v>
      </c>
      <c r="L34" s="21"/>
      <c r="M34" s="21"/>
      <c r="N34" s="15">
        <v>41862</v>
      </c>
      <c r="O34" s="15">
        <v>41862</v>
      </c>
      <c r="Q34" s="22" t="s">
        <v>25</v>
      </c>
      <c r="R34" s="22"/>
      <c r="S34" s="18" t="s">
        <v>112</v>
      </c>
    </row>
    <row r="35" spans="1:19" ht="12.6" customHeight="1" x14ac:dyDescent="0.15">
      <c r="A35" s="17">
        <v>101</v>
      </c>
      <c r="B35" s="18" t="s">
        <v>19</v>
      </c>
      <c r="C35" s="19">
        <v>101009000</v>
      </c>
      <c r="D35" s="19">
        <v>10100900000</v>
      </c>
      <c r="E35" s="20">
        <v>0</v>
      </c>
      <c r="F35" s="18" t="s">
        <v>113</v>
      </c>
      <c r="G35" s="18" t="s">
        <v>114</v>
      </c>
      <c r="H35" s="18" t="s">
        <v>115</v>
      </c>
      <c r="I35" s="18" t="s">
        <v>23</v>
      </c>
      <c r="J35" s="12">
        <v>9.8000000000000007</v>
      </c>
      <c r="K35" s="12">
        <f>VLOOKUP(D35,'[4]Códigos_PARA CONSULTA 2018 (2)'!$D$2:$J$3513,7,FALSE)</f>
        <v>10.15</v>
      </c>
      <c r="L35" s="21">
        <v>52</v>
      </c>
      <c r="M35" s="21">
        <v>0</v>
      </c>
      <c r="N35" s="15" t="s">
        <v>80</v>
      </c>
      <c r="O35" s="15">
        <v>40909</v>
      </c>
      <c r="Q35" s="22" t="s">
        <v>25</v>
      </c>
      <c r="R35" s="22"/>
      <c r="S35" s="18"/>
    </row>
    <row r="36" spans="1:19" ht="13.9" customHeight="1" x14ac:dyDescent="0.15">
      <c r="A36" s="17">
        <v>101</v>
      </c>
      <c r="B36" s="18" t="s">
        <v>19</v>
      </c>
      <c r="C36" s="19">
        <v>101009001</v>
      </c>
      <c r="D36" s="19">
        <v>10100900100</v>
      </c>
      <c r="E36" s="20">
        <v>0</v>
      </c>
      <c r="F36" s="18" t="s">
        <v>116</v>
      </c>
      <c r="G36" s="18" t="s">
        <v>82</v>
      </c>
      <c r="H36" s="18" t="s">
        <v>117</v>
      </c>
      <c r="I36" s="18" t="s">
        <v>23</v>
      </c>
      <c r="J36" s="12">
        <v>9.8000000000000007</v>
      </c>
      <c r="K36" s="12">
        <f>VLOOKUP(D36,'[4]Códigos_PARA CONSULTA 2018 (2)'!$D$2:$J$3513,7,FALSE)</f>
        <v>10.15</v>
      </c>
      <c r="L36" s="21">
        <v>52</v>
      </c>
      <c r="M36" s="21">
        <v>0</v>
      </c>
      <c r="N36" s="15" t="s">
        <v>118</v>
      </c>
      <c r="O36" s="15">
        <v>40909</v>
      </c>
      <c r="Q36" s="22" t="s">
        <v>25</v>
      </c>
      <c r="R36" s="22"/>
      <c r="S36" s="18"/>
    </row>
    <row r="37" spans="1:19" ht="13.9" customHeight="1" x14ac:dyDescent="0.15">
      <c r="A37" s="17">
        <v>101</v>
      </c>
      <c r="B37" s="18" t="s">
        <v>19</v>
      </c>
      <c r="C37" s="19">
        <v>194001000</v>
      </c>
      <c r="D37" s="19">
        <v>19400100000</v>
      </c>
      <c r="E37" s="20">
        <v>0</v>
      </c>
      <c r="F37" s="18" t="s">
        <v>119</v>
      </c>
      <c r="G37" s="18" t="s">
        <v>120</v>
      </c>
      <c r="H37" s="18" t="s">
        <v>22</v>
      </c>
      <c r="I37" s="18" t="s">
        <v>23</v>
      </c>
      <c r="J37" s="12">
        <v>5.35</v>
      </c>
      <c r="K37" s="12">
        <f>VLOOKUP(D37,'[4]Códigos_PARA CONSULTA 2018 (2)'!$D$2:$J$3513,7,FALSE)</f>
        <v>5.4</v>
      </c>
      <c r="L37" s="21">
        <v>23.5</v>
      </c>
      <c r="M37" s="21">
        <v>0</v>
      </c>
      <c r="N37" s="15" t="s">
        <v>121</v>
      </c>
      <c r="O37" s="15">
        <v>40909</v>
      </c>
      <c r="Q37" s="22" t="s">
        <v>25</v>
      </c>
      <c r="R37" s="22"/>
      <c r="S37" s="18"/>
    </row>
    <row r="38" spans="1:19" ht="13.9" customHeight="1" x14ac:dyDescent="0.15">
      <c r="A38" s="17">
        <v>101</v>
      </c>
      <c r="B38" s="18" t="s">
        <v>19</v>
      </c>
      <c r="C38" s="19">
        <v>194002000</v>
      </c>
      <c r="D38" s="19">
        <v>19400200000</v>
      </c>
      <c r="E38" s="20">
        <v>0</v>
      </c>
      <c r="F38" s="18" t="s">
        <v>122</v>
      </c>
      <c r="G38" s="18" t="s">
        <v>123</v>
      </c>
      <c r="H38" s="18" t="s">
        <v>52</v>
      </c>
      <c r="I38" s="18" t="s">
        <v>23</v>
      </c>
      <c r="J38" s="12">
        <v>5.35</v>
      </c>
      <c r="K38" s="12">
        <f>VLOOKUP(D38,'[4]Códigos_PARA CONSULTA 2018 (2)'!$D$2:$J$3513,7,FALSE)</f>
        <v>5.4</v>
      </c>
      <c r="L38" s="21">
        <v>25.8</v>
      </c>
      <c r="M38" s="21">
        <v>0</v>
      </c>
      <c r="N38" s="15" t="s">
        <v>124</v>
      </c>
      <c r="O38" s="15">
        <v>40909</v>
      </c>
      <c r="Q38" s="22" t="s">
        <v>25</v>
      </c>
      <c r="R38" s="22"/>
      <c r="S38" s="18"/>
    </row>
    <row r="39" spans="1:19" ht="13.9" customHeight="1" x14ac:dyDescent="0.15">
      <c r="A39" s="17">
        <v>101</v>
      </c>
      <c r="B39" s="18" t="s">
        <v>19</v>
      </c>
      <c r="C39" s="19">
        <v>194002001</v>
      </c>
      <c r="D39" s="19">
        <v>19400200100</v>
      </c>
      <c r="E39" s="20">
        <v>0</v>
      </c>
      <c r="F39" s="18" t="s">
        <v>125</v>
      </c>
      <c r="G39" s="18" t="s">
        <v>123</v>
      </c>
      <c r="H39" s="18" t="s">
        <v>126</v>
      </c>
      <c r="I39" s="18" t="s">
        <v>23</v>
      </c>
      <c r="J39" s="12">
        <v>5.35</v>
      </c>
      <c r="K39" s="12">
        <f>VLOOKUP(D39,'[4]Códigos_PARA CONSULTA 2018 (2)'!$D$2:$J$3513,7,FALSE)</f>
        <v>5.4</v>
      </c>
      <c r="L39" s="21">
        <v>27.2</v>
      </c>
      <c r="M39" s="21">
        <v>0</v>
      </c>
      <c r="N39" s="15" t="s">
        <v>127</v>
      </c>
      <c r="O39" s="15">
        <v>40909</v>
      </c>
      <c r="Q39" s="22" t="s">
        <v>25</v>
      </c>
      <c r="R39" s="22"/>
      <c r="S39" s="18"/>
    </row>
    <row r="40" spans="1:19" ht="13.9" customHeight="1" x14ac:dyDescent="0.15">
      <c r="A40" s="17">
        <v>101</v>
      </c>
      <c r="B40" s="18" t="s">
        <v>19</v>
      </c>
      <c r="C40" s="19">
        <v>194004000</v>
      </c>
      <c r="D40" s="19">
        <v>19400400000</v>
      </c>
      <c r="E40" s="20">
        <v>0</v>
      </c>
      <c r="F40" s="18" t="s">
        <v>128</v>
      </c>
      <c r="G40" s="18" t="s">
        <v>129</v>
      </c>
      <c r="H40" s="18" t="s">
        <v>22</v>
      </c>
      <c r="I40" s="18" t="s">
        <v>23</v>
      </c>
      <c r="J40" s="12">
        <v>9.8000000000000007</v>
      </c>
      <c r="K40" s="12">
        <f>VLOOKUP(D40,'[4]Códigos_PARA CONSULTA 2018 (2)'!$D$2:$J$3513,7,FALSE)</f>
        <v>10.15</v>
      </c>
      <c r="L40" s="21">
        <v>46.5</v>
      </c>
      <c r="M40" s="21">
        <v>0</v>
      </c>
      <c r="N40" s="15" t="s">
        <v>130</v>
      </c>
      <c r="O40" s="15">
        <v>40909</v>
      </c>
      <c r="Q40" s="22" t="s">
        <v>25</v>
      </c>
      <c r="R40" s="22"/>
      <c r="S40" s="18"/>
    </row>
    <row r="41" spans="1:19" ht="13.9" customHeight="1" x14ac:dyDescent="0.15">
      <c r="A41" s="17">
        <v>102</v>
      </c>
      <c r="B41" s="18" t="s">
        <v>131</v>
      </c>
      <c r="C41" s="19">
        <v>102001000</v>
      </c>
      <c r="D41" s="19">
        <v>10200100000</v>
      </c>
      <c r="E41" s="20">
        <v>0</v>
      </c>
      <c r="F41" s="18" t="s">
        <v>132</v>
      </c>
      <c r="G41" s="18" t="s">
        <v>133</v>
      </c>
      <c r="H41" s="18" t="s">
        <v>22</v>
      </c>
      <c r="I41" s="18" t="s">
        <v>23</v>
      </c>
      <c r="J41" s="12">
        <v>4.5999999999999996</v>
      </c>
      <c r="K41" s="12">
        <f>VLOOKUP(D41,'[4]Códigos_PARA CONSULTA 2018 (2)'!$D$2:$J$3513,7,FALSE)</f>
        <v>4.5</v>
      </c>
      <c r="L41" s="21">
        <v>15.5</v>
      </c>
      <c r="M41" s="21">
        <v>0</v>
      </c>
      <c r="N41" s="15" t="s">
        <v>134</v>
      </c>
      <c r="O41" s="15">
        <v>40909</v>
      </c>
      <c r="Q41" s="22" t="s">
        <v>25</v>
      </c>
      <c r="R41" s="22"/>
      <c r="S41" s="18" t="s">
        <v>22</v>
      </c>
    </row>
    <row r="42" spans="1:19" ht="13.9" customHeight="1" x14ac:dyDescent="0.15">
      <c r="A42" s="17">
        <v>102</v>
      </c>
      <c r="B42" s="18" t="s">
        <v>131</v>
      </c>
      <c r="C42" s="19">
        <v>102001001</v>
      </c>
      <c r="D42" s="19">
        <v>10200100100</v>
      </c>
      <c r="E42" s="20">
        <v>0</v>
      </c>
      <c r="F42" s="18" t="s">
        <v>135</v>
      </c>
      <c r="G42" s="18" t="s">
        <v>136</v>
      </c>
      <c r="H42" s="18" t="s">
        <v>22</v>
      </c>
      <c r="I42" s="18" t="s">
        <v>23</v>
      </c>
      <c r="J42" s="12">
        <v>4.6500000000000004</v>
      </c>
      <c r="K42" s="12">
        <f>VLOOKUP(D42,'[4]Códigos_PARA CONSULTA 2018 (2)'!$D$2:$J$3513,7,FALSE)</f>
        <v>4.55</v>
      </c>
      <c r="L42" s="21">
        <v>15.5</v>
      </c>
      <c r="M42" s="21">
        <v>0</v>
      </c>
      <c r="N42" s="15" t="s">
        <v>137</v>
      </c>
      <c r="O42" s="15">
        <v>40909</v>
      </c>
      <c r="Q42" s="22" t="s">
        <v>25</v>
      </c>
      <c r="R42" s="22"/>
      <c r="S42" s="18" t="s">
        <v>22</v>
      </c>
    </row>
    <row r="43" spans="1:19" ht="13.9" customHeight="1" x14ac:dyDescent="0.15">
      <c r="A43" s="17">
        <v>104</v>
      </c>
      <c r="B43" s="18" t="s">
        <v>138</v>
      </c>
      <c r="C43" s="19">
        <v>104001000</v>
      </c>
      <c r="D43" s="19">
        <v>10400100000</v>
      </c>
      <c r="E43" s="20">
        <v>0</v>
      </c>
      <c r="F43" s="18" t="s">
        <v>139</v>
      </c>
      <c r="G43" s="18" t="s">
        <v>140</v>
      </c>
      <c r="H43" s="18" t="s">
        <v>141</v>
      </c>
      <c r="I43" s="18" t="s">
        <v>23</v>
      </c>
      <c r="J43" s="12">
        <v>6.75</v>
      </c>
      <c r="K43" s="12">
        <f>VLOOKUP(D43,'[4]Códigos_PARA CONSULTA 2018 (2)'!$D$2:$J$3513,7,FALSE)</f>
        <v>6.95</v>
      </c>
      <c r="L43" s="21">
        <v>38</v>
      </c>
      <c r="M43" s="21">
        <v>0</v>
      </c>
      <c r="N43" s="15" t="s">
        <v>142</v>
      </c>
      <c r="O43" s="15">
        <v>40909</v>
      </c>
      <c r="Q43" s="22" t="s">
        <v>25</v>
      </c>
      <c r="R43" s="22"/>
      <c r="S43" s="18" t="s">
        <v>22</v>
      </c>
    </row>
    <row r="44" spans="1:19" ht="13.9" customHeight="1" x14ac:dyDescent="0.15">
      <c r="A44" s="17">
        <v>104</v>
      </c>
      <c r="B44" s="18" t="s">
        <v>138</v>
      </c>
      <c r="C44" s="19">
        <v>104001000</v>
      </c>
      <c r="D44" s="19">
        <v>10400100001</v>
      </c>
      <c r="E44" s="20">
        <v>1</v>
      </c>
      <c r="F44" s="18" t="s">
        <v>22</v>
      </c>
      <c r="G44" s="18" t="s">
        <v>143</v>
      </c>
      <c r="H44" s="18" t="s">
        <v>22</v>
      </c>
      <c r="I44" s="18" t="s">
        <v>23</v>
      </c>
      <c r="J44" s="12">
        <v>6.05</v>
      </c>
      <c r="K44" s="12">
        <f>VLOOKUP(D44,'[4]Códigos_PARA CONSULTA 2018 (2)'!$D$2:$J$3513,7,FALSE)</f>
        <v>6.2</v>
      </c>
      <c r="L44" s="21"/>
      <c r="M44" s="21"/>
      <c r="N44" s="15" t="s">
        <v>142</v>
      </c>
      <c r="O44" s="15">
        <v>40909</v>
      </c>
      <c r="Q44" s="22" t="s">
        <v>25</v>
      </c>
      <c r="R44" s="22"/>
      <c r="S44" s="18" t="s">
        <v>22</v>
      </c>
    </row>
    <row r="45" spans="1:19" ht="13.9" customHeight="1" x14ac:dyDescent="0.15">
      <c r="A45" s="17">
        <v>104</v>
      </c>
      <c r="B45" s="18" t="s">
        <v>138</v>
      </c>
      <c r="C45" s="19">
        <v>104001000</v>
      </c>
      <c r="D45" s="19">
        <v>10400100002</v>
      </c>
      <c r="E45" s="20">
        <v>2</v>
      </c>
      <c r="F45" s="18" t="s">
        <v>22</v>
      </c>
      <c r="G45" s="18" t="s">
        <v>144</v>
      </c>
      <c r="H45" s="18" t="s">
        <v>22</v>
      </c>
      <c r="I45" s="18" t="s">
        <v>23</v>
      </c>
      <c r="J45" s="12">
        <v>4</v>
      </c>
      <c r="K45" s="12">
        <f>VLOOKUP(D45,'[4]Códigos_PARA CONSULTA 2018 (2)'!$D$2:$J$3513,7,FALSE)</f>
        <v>4</v>
      </c>
      <c r="L45" s="21"/>
      <c r="M45" s="21"/>
      <c r="N45" s="15" t="s">
        <v>142</v>
      </c>
      <c r="O45" s="15">
        <v>40909</v>
      </c>
      <c r="Q45" s="22" t="s">
        <v>25</v>
      </c>
      <c r="R45" s="22"/>
      <c r="S45" s="18" t="s">
        <v>22</v>
      </c>
    </row>
    <row r="46" spans="1:19" ht="13.9" customHeight="1" x14ac:dyDescent="0.15">
      <c r="A46" s="17">
        <v>104</v>
      </c>
      <c r="B46" s="18" t="s">
        <v>138</v>
      </c>
      <c r="C46" s="19">
        <v>104001000</v>
      </c>
      <c r="D46" s="19">
        <v>10400100003</v>
      </c>
      <c r="E46" s="20">
        <v>3</v>
      </c>
      <c r="F46" s="18" t="s">
        <v>22</v>
      </c>
      <c r="G46" s="18" t="s">
        <v>145</v>
      </c>
      <c r="H46" s="18" t="s">
        <v>22</v>
      </c>
      <c r="I46" s="18" t="s">
        <v>23</v>
      </c>
      <c r="J46" s="12">
        <v>4</v>
      </c>
      <c r="K46" s="12">
        <f>VLOOKUP(D46,'[4]Códigos_PARA CONSULTA 2018 (2)'!$D$2:$J$3513,7,FALSE)</f>
        <v>4</v>
      </c>
      <c r="L46" s="21"/>
      <c r="M46" s="21"/>
      <c r="N46" s="15" t="s">
        <v>142</v>
      </c>
      <c r="O46" s="15">
        <v>40909</v>
      </c>
      <c r="Q46" s="22" t="s">
        <v>25</v>
      </c>
      <c r="R46" s="22"/>
      <c r="S46" s="18" t="s">
        <v>22</v>
      </c>
    </row>
    <row r="47" spans="1:19" ht="13.9" customHeight="1" x14ac:dyDescent="0.15">
      <c r="A47" s="17">
        <v>104</v>
      </c>
      <c r="B47" s="18" t="s">
        <v>138</v>
      </c>
      <c r="C47" s="19">
        <v>104001000</v>
      </c>
      <c r="D47" s="19">
        <v>10400100004</v>
      </c>
      <c r="E47" s="20">
        <v>4</v>
      </c>
      <c r="F47" s="18" t="s">
        <v>22</v>
      </c>
      <c r="G47" s="18" t="s">
        <v>146</v>
      </c>
      <c r="H47" s="18" t="s">
        <v>22</v>
      </c>
      <c r="I47" s="18" t="s">
        <v>23</v>
      </c>
      <c r="J47" s="12">
        <v>4</v>
      </c>
      <c r="K47" s="12">
        <f>VLOOKUP(D47,'[4]Códigos_PARA CONSULTA 2018 (2)'!$D$2:$J$3513,7,FALSE)</f>
        <v>4</v>
      </c>
      <c r="L47" s="21"/>
      <c r="M47" s="21"/>
      <c r="N47" s="15" t="s">
        <v>142</v>
      </c>
      <c r="O47" s="15">
        <v>40909</v>
      </c>
      <c r="Q47" s="22" t="s">
        <v>25</v>
      </c>
      <c r="R47" s="22"/>
      <c r="S47" s="18" t="s">
        <v>22</v>
      </c>
    </row>
    <row r="48" spans="1:19" ht="13.9" customHeight="1" x14ac:dyDescent="0.15">
      <c r="A48" s="17">
        <v>104</v>
      </c>
      <c r="B48" s="18" t="s">
        <v>138</v>
      </c>
      <c r="C48" s="19">
        <v>104002000</v>
      </c>
      <c r="D48" s="19">
        <v>10400200000</v>
      </c>
      <c r="E48" s="20">
        <v>0</v>
      </c>
      <c r="F48" s="18" t="s">
        <v>147</v>
      </c>
      <c r="G48" s="18" t="s">
        <v>148</v>
      </c>
      <c r="H48" s="18" t="s">
        <v>149</v>
      </c>
      <c r="I48" s="18" t="s">
        <v>23</v>
      </c>
      <c r="J48" s="12">
        <v>6.75</v>
      </c>
      <c r="K48" s="12">
        <f>VLOOKUP(D48,'[4]Códigos_PARA CONSULTA 2018 (2)'!$D$2:$J$3513,7,FALSE)</f>
        <v>6.95</v>
      </c>
      <c r="L48" s="21">
        <v>36</v>
      </c>
      <c r="M48" s="21">
        <v>0</v>
      </c>
      <c r="N48" s="15" t="s">
        <v>150</v>
      </c>
      <c r="O48" s="15">
        <v>40909</v>
      </c>
      <c r="Q48" s="22" t="s">
        <v>25</v>
      </c>
      <c r="R48" s="22"/>
      <c r="S48" s="18" t="s">
        <v>22</v>
      </c>
    </row>
    <row r="49" spans="1:19" ht="13.9" customHeight="1" x14ac:dyDescent="0.15">
      <c r="A49" s="17">
        <v>104</v>
      </c>
      <c r="B49" s="18" t="s">
        <v>138</v>
      </c>
      <c r="C49" s="19">
        <v>104002000</v>
      </c>
      <c r="D49" s="19">
        <v>10400200001</v>
      </c>
      <c r="E49" s="20">
        <v>1</v>
      </c>
      <c r="F49" s="18" t="s">
        <v>22</v>
      </c>
      <c r="G49" s="18" t="s">
        <v>146</v>
      </c>
      <c r="H49" s="18" t="s">
        <v>22</v>
      </c>
      <c r="I49" s="18" t="s">
        <v>23</v>
      </c>
      <c r="J49" s="12">
        <v>4</v>
      </c>
      <c r="K49" s="12">
        <f>VLOOKUP(D49,'[4]Códigos_PARA CONSULTA 2018 (2)'!$D$2:$J$3513,7,FALSE)</f>
        <v>4</v>
      </c>
      <c r="L49" s="21"/>
      <c r="M49" s="21"/>
      <c r="N49" s="15" t="s">
        <v>150</v>
      </c>
      <c r="O49" s="15">
        <v>40909</v>
      </c>
      <c r="Q49" s="22" t="s">
        <v>25</v>
      </c>
      <c r="R49" s="22"/>
      <c r="S49" s="18" t="s">
        <v>22</v>
      </c>
    </row>
    <row r="50" spans="1:19" ht="13.9" customHeight="1" x14ac:dyDescent="0.15">
      <c r="A50" s="17">
        <v>104</v>
      </c>
      <c r="B50" s="18" t="s">
        <v>138</v>
      </c>
      <c r="C50" s="19">
        <v>104002000</v>
      </c>
      <c r="D50" s="19">
        <v>10400200002</v>
      </c>
      <c r="E50" s="20">
        <v>2</v>
      </c>
      <c r="F50" s="18" t="s">
        <v>22</v>
      </c>
      <c r="G50" s="18" t="s">
        <v>145</v>
      </c>
      <c r="H50" s="18" t="s">
        <v>22</v>
      </c>
      <c r="I50" s="18" t="s">
        <v>23</v>
      </c>
      <c r="J50" s="12">
        <v>4</v>
      </c>
      <c r="K50" s="12">
        <f>VLOOKUP(D50,'[4]Códigos_PARA CONSULTA 2018 (2)'!$D$2:$J$3513,7,FALSE)</f>
        <v>4</v>
      </c>
      <c r="L50" s="21"/>
      <c r="M50" s="21"/>
      <c r="N50" s="15" t="s">
        <v>150</v>
      </c>
      <c r="O50" s="15">
        <v>40909</v>
      </c>
      <c r="Q50" s="22" t="s">
        <v>25</v>
      </c>
      <c r="R50" s="22"/>
      <c r="S50" s="18" t="s">
        <v>22</v>
      </c>
    </row>
    <row r="51" spans="1:19" ht="13.9" customHeight="1" x14ac:dyDescent="0.15">
      <c r="A51" s="17">
        <v>105</v>
      </c>
      <c r="B51" s="18" t="s">
        <v>151</v>
      </c>
      <c r="C51" s="19">
        <v>105001000</v>
      </c>
      <c r="D51" s="19">
        <v>10500100000</v>
      </c>
      <c r="E51" s="20">
        <v>0</v>
      </c>
      <c r="F51" s="18" t="s">
        <v>152</v>
      </c>
      <c r="G51" s="18" t="s">
        <v>153</v>
      </c>
      <c r="H51" s="18" t="s">
        <v>154</v>
      </c>
      <c r="I51" s="18" t="s">
        <v>23</v>
      </c>
      <c r="J51" s="12">
        <v>4.25</v>
      </c>
      <c r="K51" s="12">
        <f>VLOOKUP(D51,'[4]Códigos_PARA CONSULTA 2018 (2)'!$D$2:$J$3513,7,FALSE)</f>
        <v>4.25</v>
      </c>
      <c r="L51" s="21">
        <v>18.850000000000001</v>
      </c>
      <c r="M51" s="21">
        <v>0</v>
      </c>
      <c r="N51" s="15" t="s">
        <v>155</v>
      </c>
      <c r="O51" s="15">
        <v>40909</v>
      </c>
      <c r="Q51" s="22" t="s">
        <v>25</v>
      </c>
      <c r="R51" s="22"/>
      <c r="S51" s="18" t="s">
        <v>22</v>
      </c>
    </row>
    <row r="52" spans="1:19" ht="13.9" customHeight="1" x14ac:dyDescent="0.15">
      <c r="A52" s="24">
        <v>105</v>
      </c>
      <c r="B52" s="25" t="s">
        <v>151</v>
      </c>
      <c r="C52" s="26">
        <v>105001001</v>
      </c>
      <c r="D52" s="26">
        <v>10500100100</v>
      </c>
      <c r="E52" s="27">
        <v>0</v>
      </c>
      <c r="F52" s="25"/>
      <c r="G52" s="25" t="s">
        <v>153</v>
      </c>
      <c r="H52" s="25" t="s">
        <v>154</v>
      </c>
      <c r="I52" s="25" t="s">
        <v>73</v>
      </c>
      <c r="J52" s="12">
        <v>4.25</v>
      </c>
      <c r="K52" s="12">
        <f>VLOOKUP(D52,'[4]Códigos_PARA CONSULTA 2018 (2)'!$D$2:$J$3513,7,FALSE)</f>
        <v>4.25</v>
      </c>
      <c r="L52" s="21">
        <v>18.850000000000001</v>
      </c>
      <c r="M52" s="21">
        <v>0</v>
      </c>
      <c r="N52" s="15">
        <v>41733</v>
      </c>
      <c r="O52" s="15">
        <v>41733</v>
      </c>
      <c r="Q52" s="22" t="s">
        <v>25</v>
      </c>
      <c r="R52" s="22"/>
      <c r="S52" s="18" t="s">
        <v>156</v>
      </c>
    </row>
    <row r="53" spans="1:19" ht="13.9" customHeight="1" x14ac:dyDescent="0.15">
      <c r="A53" s="24">
        <v>105</v>
      </c>
      <c r="B53" s="25" t="s">
        <v>151</v>
      </c>
      <c r="C53" s="26">
        <v>105001002</v>
      </c>
      <c r="D53" s="26">
        <v>10500100200</v>
      </c>
      <c r="E53" s="27">
        <v>0</v>
      </c>
      <c r="F53" s="25"/>
      <c r="G53" s="25" t="s">
        <v>157</v>
      </c>
      <c r="H53" s="25" t="s">
        <v>158</v>
      </c>
      <c r="I53" s="25" t="s">
        <v>73</v>
      </c>
      <c r="J53" s="12">
        <v>4.25</v>
      </c>
      <c r="K53" s="12">
        <f>VLOOKUP(D53,'[4]Códigos_PARA CONSULTA 2018 (2)'!$D$2:$J$3513,7,FALSE)</f>
        <v>4.25</v>
      </c>
      <c r="L53" s="21">
        <v>18.850000000000001</v>
      </c>
      <c r="M53" s="21">
        <v>0</v>
      </c>
      <c r="N53" s="15">
        <v>41733</v>
      </c>
      <c r="O53" s="15">
        <v>41733</v>
      </c>
      <c r="Q53" s="22" t="s">
        <v>25</v>
      </c>
      <c r="R53" s="22"/>
      <c r="S53" s="18" t="s">
        <v>159</v>
      </c>
    </row>
    <row r="54" spans="1:19" ht="13.9" customHeight="1" x14ac:dyDescent="0.15">
      <c r="A54" s="17">
        <v>105</v>
      </c>
      <c r="B54" s="18" t="s">
        <v>151</v>
      </c>
      <c r="C54" s="19">
        <v>105002000</v>
      </c>
      <c r="D54" s="19">
        <v>10500200000</v>
      </c>
      <c r="E54" s="20">
        <v>0</v>
      </c>
      <c r="F54" s="18" t="s">
        <v>160</v>
      </c>
      <c r="G54" s="18" t="s">
        <v>161</v>
      </c>
      <c r="H54" s="18" t="s">
        <v>162</v>
      </c>
      <c r="I54" s="18" t="s">
        <v>23</v>
      </c>
      <c r="J54" s="12">
        <v>4.25</v>
      </c>
      <c r="K54" s="12">
        <f>VLOOKUP(D54,'[4]Códigos_PARA CONSULTA 2018 (2)'!$D$2:$J$3513,7,FALSE)</f>
        <v>4.25</v>
      </c>
      <c r="L54" s="21">
        <v>17.149999999999999</v>
      </c>
      <c r="M54" s="21">
        <v>0</v>
      </c>
      <c r="N54" s="15" t="s">
        <v>163</v>
      </c>
      <c r="O54" s="15">
        <v>40909</v>
      </c>
      <c r="Q54" s="22" t="s">
        <v>25</v>
      </c>
      <c r="R54" s="22"/>
      <c r="S54" s="18" t="s">
        <v>22</v>
      </c>
    </row>
    <row r="55" spans="1:19" ht="13.9" customHeight="1" x14ac:dyDescent="0.15">
      <c r="A55" s="24">
        <v>105</v>
      </c>
      <c r="B55" s="25" t="s">
        <v>151</v>
      </c>
      <c r="C55" s="26">
        <v>105002001</v>
      </c>
      <c r="D55" s="26">
        <v>10500200100</v>
      </c>
      <c r="E55" s="27">
        <v>0</v>
      </c>
      <c r="F55" s="25"/>
      <c r="G55" s="25" t="s">
        <v>161</v>
      </c>
      <c r="H55" s="25" t="s">
        <v>162</v>
      </c>
      <c r="I55" s="25" t="s">
        <v>73</v>
      </c>
      <c r="J55" s="12">
        <v>4.25</v>
      </c>
      <c r="K55" s="12">
        <f>VLOOKUP(D55,'[4]Códigos_PARA CONSULTA 2018 (2)'!$D$2:$J$3513,7,FALSE)</f>
        <v>4.25</v>
      </c>
      <c r="L55" s="21">
        <v>17.149999999999999</v>
      </c>
      <c r="M55" s="21">
        <v>0</v>
      </c>
      <c r="N55" s="15">
        <v>41733</v>
      </c>
      <c r="O55" s="15">
        <v>41733</v>
      </c>
      <c r="Q55" s="22" t="s">
        <v>25</v>
      </c>
      <c r="R55" s="22"/>
      <c r="S55" s="18" t="s">
        <v>156</v>
      </c>
    </row>
    <row r="56" spans="1:19" ht="13.9" customHeight="1" x14ac:dyDescent="0.15">
      <c r="A56" s="17">
        <v>105</v>
      </c>
      <c r="B56" s="18" t="s">
        <v>151</v>
      </c>
      <c r="C56" s="19">
        <v>105003000</v>
      </c>
      <c r="D56" s="19">
        <v>10500300000</v>
      </c>
      <c r="E56" s="20">
        <v>0</v>
      </c>
      <c r="F56" s="18" t="s">
        <v>31</v>
      </c>
      <c r="G56" s="18" t="s">
        <v>164</v>
      </c>
      <c r="H56" s="18" t="s">
        <v>79</v>
      </c>
      <c r="I56" s="18" t="s">
        <v>23</v>
      </c>
      <c r="J56" s="12">
        <v>6.75</v>
      </c>
      <c r="K56" s="12">
        <f>VLOOKUP(D56,'[4]Códigos_PARA CONSULTA 2018 (2)'!$D$2:$J$3513,7,FALSE)</f>
        <v>6.95</v>
      </c>
      <c r="L56" s="21">
        <v>24.5</v>
      </c>
      <c r="M56" s="21">
        <v>0</v>
      </c>
      <c r="N56" s="15" t="s">
        <v>80</v>
      </c>
      <c r="O56" s="15">
        <v>40909</v>
      </c>
      <c r="Q56" s="22" t="s">
        <v>25</v>
      </c>
      <c r="R56" s="22"/>
      <c r="S56" s="18" t="s">
        <v>22</v>
      </c>
    </row>
    <row r="57" spans="1:19" ht="13.9" customHeight="1" x14ac:dyDescent="0.15">
      <c r="A57" s="17">
        <v>105</v>
      </c>
      <c r="B57" s="18" t="s">
        <v>151</v>
      </c>
      <c r="C57" s="19">
        <v>105004000</v>
      </c>
      <c r="D57" s="19">
        <v>10500400000</v>
      </c>
      <c r="E57" s="20">
        <v>0</v>
      </c>
      <c r="F57" s="18" t="s">
        <v>165</v>
      </c>
      <c r="G57" s="18" t="s">
        <v>166</v>
      </c>
      <c r="H57" s="18" t="s">
        <v>162</v>
      </c>
      <c r="I57" s="18" t="s">
        <v>23</v>
      </c>
      <c r="J57" s="12">
        <v>4.25</v>
      </c>
      <c r="K57" s="12">
        <f>VLOOKUP(D57,'[4]Códigos_PARA CONSULTA 2018 (2)'!$D$2:$J$3513,7,FALSE)</f>
        <v>4.25</v>
      </c>
      <c r="L57" s="21">
        <v>20</v>
      </c>
      <c r="M57" s="21">
        <v>0</v>
      </c>
      <c r="N57" s="15" t="s">
        <v>167</v>
      </c>
      <c r="O57" s="15">
        <v>40909</v>
      </c>
      <c r="Q57" s="22" t="s">
        <v>25</v>
      </c>
      <c r="R57" s="22"/>
      <c r="S57" s="18"/>
    </row>
    <row r="58" spans="1:19" ht="13.9" customHeight="1" x14ac:dyDescent="0.15">
      <c r="A58" s="17">
        <v>105</v>
      </c>
      <c r="B58" s="18" t="s">
        <v>151</v>
      </c>
      <c r="C58" s="19">
        <v>105004001</v>
      </c>
      <c r="D58" s="19">
        <v>10500400100</v>
      </c>
      <c r="E58" s="20">
        <v>0</v>
      </c>
      <c r="F58" s="18" t="s">
        <v>22</v>
      </c>
      <c r="G58" s="18" t="s">
        <v>166</v>
      </c>
      <c r="H58" s="18" t="s">
        <v>162</v>
      </c>
      <c r="I58" s="18" t="s">
        <v>73</v>
      </c>
      <c r="J58" s="12">
        <v>5</v>
      </c>
      <c r="K58" s="12">
        <f>VLOOKUP(D58,'[4]Códigos_PARA CONSULTA 2018 (2)'!$D$2:$J$3513,7,FALSE)</f>
        <v>5.05</v>
      </c>
      <c r="L58" s="21">
        <v>20</v>
      </c>
      <c r="M58" s="21">
        <v>0</v>
      </c>
      <c r="N58" s="15" t="s">
        <v>168</v>
      </c>
      <c r="O58" s="15">
        <v>40909</v>
      </c>
      <c r="Q58" s="22" t="s">
        <v>25</v>
      </c>
      <c r="R58" s="22"/>
      <c r="S58" s="18" t="s">
        <v>22</v>
      </c>
    </row>
    <row r="59" spans="1:19" ht="13.9" customHeight="1" x14ac:dyDescent="0.15">
      <c r="A59" s="24">
        <v>105</v>
      </c>
      <c r="B59" s="25" t="s">
        <v>151</v>
      </c>
      <c r="C59" s="26">
        <v>105004002</v>
      </c>
      <c r="D59" s="26">
        <v>10500400200</v>
      </c>
      <c r="E59" s="27">
        <v>0</v>
      </c>
      <c r="F59" s="25" t="s">
        <v>22</v>
      </c>
      <c r="G59" s="25" t="s">
        <v>166</v>
      </c>
      <c r="H59" s="25" t="s">
        <v>47</v>
      </c>
      <c r="I59" s="25" t="s">
        <v>73</v>
      </c>
      <c r="J59" s="12">
        <v>4.25</v>
      </c>
      <c r="K59" s="12">
        <f>VLOOKUP(D59,'[4]Códigos_PARA CONSULTA 2018 (2)'!$D$2:$J$3513,7,FALSE)</f>
        <v>4.25</v>
      </c>
      <c r="L59" s="21">
        <v>20</v>
      </c>
      <c r="M59" s="21">
        <v>0</v>
      </c>
      <c r="N59" s="15">
        <v>41733</v>
      </c>
      <c r="O59" s="15">
        <v>41733</v>
      </c>
      <c r="Q59" s="22" t="s">
        <v>25</v>
      </c>
      <c r="R59" s="22"/>
      <c r="S59" s="18" t="s">
        <v>159</v>
      </c>
    </row>
    <row r="60" spans="1:19" ht="13.9" customHeight="1" x14ac:dyDescent="0.15">
      <c r="A60" s="17">
        <v>105</v>
      </c>
      <c r="B60" s="18" t="s">
        <v>151</v>
      </c>
      <c r="C60" s="19">
        <v>105005000</v>
      </c>
      <c r="D60" s="19">
        <v>10500500000</v>
      </c>
      <c r="E60" s="20">
        <v>0</v>
      </c>
      <c r="F60" s="18" t="s">
        <v>169</v>
      </c>
      <c r="G60" s="18" t="s">
        <v>170</v>
      </c>
      <c r="H60" s="18" t="s">
        <v>162</v>
      </c>
      <c r="I60" s="18" t="s">
        <v>23</v>
      </c>
      <c r="J60" s="12">
        <v>4.25</v>
      </c>
      <c r="K60" s="12">
        <f>VLOOKUP(D60,'[4]Códigos_PARA CONSULTA 2018 (2)'!$D$2:$J$3513,7,FALSE)</f>
        <v>4.25</v>
      </c>
      <c r="L60" s="21">
        <v>20</v>
      </c>
      <c r="M60" s="21">
        <v>0</v>
      </c>
      <c r="N60" s="15" t="s">
        <v>171</v>
      </c>
      <c r="O60" s="15">
        <v>40909</v>
      </c>
      <c r="Q60" s="22" t="s">
        <v>25</v>
      </c>
      <c r="R60" s="22"/>
      <c r="S60" s="18"/>
    </row>
    <row r="61" spans="1:19" ht="13.9" customHeight="1" x14ac:dyDescent="0.15">
      <c r="A61" s="17">
        <v>105</v>
      </c>
      <c r="B61" s="18" t="s">
        <v>151</v>
      </c>
      <c r="C61" s="19">
        <v>105005001</v>
      </c>
      <c r="D61" s="19">
        <v>10500500100</v>
      </c>
      <c r="E61" s="20">
        <v>0</v>
      </c>
      <c r="F61" s="18" t="s">
        <v>22</v>
      </c>
      <c r="G61" s="18" t="s">
        <v>170</v>
      </c>
      <c r="H61" s="18" t="s">
        <v>162</v>
      </c>
      <c r="I61" s="18" t="s">
        <v>73</v>
      </c>
      <c r="J61" s="12">
        <v>5</v>
      </c>
      <c r="K61" s="12">
        <f>VLOOKUP(D61,'[4]Códigos_PARA CONSULTA 2018 (2)'!$D$2:$J$3513,7,FALSE)</f>
        <v>5.05</v>
      </c>
      <c r="L61" s="21">
        <v>20</v>
      </c>
      <c r="M61" s="21">
        <v>0</v>
      </c>
      <c r="N61" s="15" t="s">
        <v>168</v>
      </c>
      <c r="O61" s="15">
        <v>40909</v>
      </c>
      <c r="Q61" s="22" t="s">
        <v>25</v>
      </c>
      <c r="R61" s="22"/>
      <c r="S61" s="18" t="s">
        <v>22</v>
      </c>
    </row>
    <row r="62" spans="1:19" ht="13.9" customHeight="1" x14ac:dyDescent="0.15">
      <c r="A62" s="17">
        <v>105</v>
      </c>
      <c r="B62" s="18" t="s">
        <v>151</v>
      </c>
      <c r="C62" s="19">
        <v>105006000</v>
      </c>
      <c r="D62" s="19">
        <v>10500600000</v>
      </c>
      <c r="E62" s="20">
        <v>0</v>
      </c>
      <c r="F62" s="18" t="s">
        <v>172</v>
      </c>
      <c r="G62" s="18" t="s">
        <v>173</v>
      </c>
      <c r="H62" s="18" t="s">
        <v>174</v>
      </c>
      <c r="I62" s="18" t="s">
        <v>23</v>
      </c>
      <c r="J62" s="12">
        <v>4.25</v>
      </c>
      <c r="K62" s="12">
        <f>VLOOKUP(D62,'[4]Códigos_PARA CONSULTA 2018 (2)'!$D$2:$J$3513,7,FALSE)</f>
        <v>4.25</v>
      </c>
      <c r="L62" s="21">
        <v>23</v>
      </c>
      <c r="M62" s="21">
        <v>0</v>
      </c>
      <c r="N62" s="15" t="s">
        <v>175</v>
      </c>
      <c r="O62" s="15">
        <v>40909</v>
      </c>
      <c r="Q62" s="22" t="s">
        <v>25</v>
      </c>
      <c r="R62" s="22"/>
      <c r="S62" s="18"/>
    </row>
    <row r="63" spans="1:19" ht="13.9" customHeight="1" x14ac:dyDescent="0.15">
      <c r="A63" s="24">
        <v>105</v>
      </c>
      <c r="B63" s="25" t="s">
        <v>151</v>
      </c>
      <c r="C63" s="26">
        <v>105006001</v>
      </c>
      <c r="D63" s="26">
        <v>10500600100</v>
      </c>
      <c r="E63" s="27">
        <v>0</v>
      </c>
      <c r="F63" s="25"/>
      <c r="G63" s="25" t="s">
        <v>173</v>
      </c>
      <c r="H63" s="25" t="s">
        <v>174</v>
      </c>
      <c r="I63" s="25" t="s">
        <v>73</v>
      </c>
      <c r="J63" s="12">
        <v>4.25</v>
      </c>
      <c r="K63" s="12">
        <f>VLOOKUP(D63,'[4]Códigos_PARA CONSULTA 2018 (2)'!$D$2:$J$3513,7,FALSE)</f>
        <v>4.25</v>
      </c>
      <c r="L63" s="21">
        <v>23</v>
      </c>
      <c r="M63" s="21">
        <v>0</v>
      </c>
      <c r="N63" s="15">
        <v>41733</v>
      </c>
      <c r="O63" s="15">
        <v>41733</v>
      </c>
      <c r="Q63" s="22" t="s">
        <v>25</v>
      </c>
      <c r="R63" s="22"/>
      <c r="S63" s="18" t="s">
        <v>156</v>
      </c>
    </row>
    <row r="64" spans="1:19" ht="13.9" customHeight="1" x14ac:dyDescent="0.15">
      <c r="A64" s="24">
        <v>105</v>
      </c>
      <c r="B64" s="25" t="s">
        <v>151</v>
      </c>
      <c r="C64" s="26">
        <v>105006002</v>
      </c>
      <c r="D64" s="26">
        <v>10500600200</v>
      </c>
      <c r="E64" s="27">
        <v>0</v>
      </c>
      <c r="F64" s="25"/>
      <c r="G64" s="25" t="s">
        <v>173</v>
      </c>
      <c r="H64" s="25" t="s">
        <v>47</v>
      </c>
      <c r="I64" s="25" t="s">
        <v>73</v>
      </c>
      <c r="J64" s="12">
        <v>4.25</v>
      </c>
      <c r="K64" s="12">
        <f>VLOOKUP(D64,'[4]Códigos_PARA CONSULTA 2018 (2)'!$D$2:$J$3513,7,FALSE)</f>
        <v>4.25</v>
      </c>
      <c r="L64" s="21">
        <v>23</v>
      </c>
      <c r="M64" s="21">
        <v>0</v>
      </c>
      <c r="N64" s="15">
        <v>41733</v>
      </c>
      <c r="O64" s="15">
        <v>41733</v>
      </c>
      <c r="Q64" s="22" t="s">
        <v>25</v>
      </c>
      <c r="R64" s="22"/>
      <c r="S64" s="18" t="s">
        <v>159</v>
      </c>
    </row>
    <row r="65" spans="1:19" ht="13.9" customHeight="1" x14ac:dyDescent="0.15">
      <c r="A65" s="24">
        <v>105</v>
      </c>
      <c r="B65" s="25" t="s">
        <v>151</v>
      </c>
      <c r="C65" s="26">
        <v>105006003</v>
      </c>
      <c r="D65" s="26">
        <v>10500600300</v>
      </c>
      <c r="E65" s="27">
        <v>0</v>
      </c>
      <c r="F65" s="25"/>
      <c r="G65" s="25" t="s">
        <v>176</v>
      </c>
      <c r="H65" s="25" t="s">
        <v>47</v>
      </c>
      <c r="I65" s="25" t="s">
        <v>73</v>
      </c>
      <c r="J65" s="12">
        <v>4.25</v>
      </c>
      <c r="K65" s="12">
        <f>VLOOKUP(D65,'[4]Códigos_PARA CONSULTA 2018 (2)'!$D$2:$J$3513,7,FALSE)</f>
        <v>4.25</v>
      </c>
      <c r="L65" s="21">
        <v>23</v>
      </c>
      <c r="M65" s="21">
        <v>0</v>
      </c>
      <c r="N65" s="15">
        <v>41733</v>
      </c>
      <c r="O65" s="15">
        <v>41733</v>
      </c>
      <c r="Q65" s="22" t="s">
        <v>25</v>
      </c>
      <c r="R65" s="22"/>
      <c r="S65" s="18" t="s">
        <v>159</v>
      </c>
    </row>
    <row r="66" spans="1:19" ht="13.9" customHeight="1" x14ac:dyDescent="0.15">
      <c r="A66" s="23">
        <v>106</v>
      </c>
      <c r="B66" s="18" t="s">
        <v>177</v>
      </c>
      <c r="C66" s="19">
        <v>106003000</v>
      </c>
      <c r="D66" s="19">
        <v>10600300000</v>
      </c>
      <c r="E66" s="20">
        <v>0</v>
      </c>
      <c r="F66" s="18" t="s">
        <v>178</v>
      </c>
      <c r="G66" s="18" t="s">
        <v>179</v>
      </c>
      <c r="H66" s="18" t="s">
        <v>180</v>
      </c>
      <c r="I66" s="18" t="s">
        <v>23</v>
      </c>
      <c r="J66" s="12">
        <v>4</v>
      </c>
      <c r="K66" s="12">
        <f>VLOOKUP(D66,'[4]Códigos_PARA CONSULTA 2018 (2)'!$D$2:$J$3513,7,FALSE)</f>
        <v>4</v>
      </c>
      <c r="L66" s="21"/>
      <c r="M66" s="21"/>
      <c r="N66" s="15" t="s">
        <v>181</v>
      </c>
      <c r="O66" s="15">
        <v>41407</v>
      </c>
      <c r="Q66" s="22" t="s">
        <v>25</v>
      </c>
      <c r="R66" s="22"/>
      <c r="S66" s="18" t="s">
        <v>182</v>
      </c>
    </row>
    <row r="67" spans="1:19" ht="13.9" customHeight="1" x14ac:dyDescent="0.15">
      <c r="A67" s="17">
        <v>108</v>
      </c>
      <c r="B67" s="18" t="s">
        <v>183</v>
      </c>
      <c r="C67" s="19">
        <v>108001000</v>
      </c>
      <c r="D67" s="19">
        <v>10800100000</v>
      </c>
      <c r="E67" s="20">
        <v>0</v>
      </c>
      <c r="F67" s="18" t="s">
        <v>22</v>
      </c>
      <c r="G67" s="18" t="s">
        <v>184</v>
      </c>
      <c r="H67" s="18" t="s">
        <v>185</v>
      </c>
      <c r="I67" s="18" t="s">
        <v>73</v>
      </c>
      <c r="J67" s="12">
        <v>41.35</v>
      </c>
      <c r="K67" s="12">
        <f>VLOOKUP(D67,'[4]Códigos_PARA CONSULTA 2018 (2)'!$D$2:$J$3513,7,FALSE)</f>
        <v>38.950000000000003</v>
      </c>
      <c r="L67" s="21">
        <v>132.1</v>
      </c>
      <c r="M67" s="21">
        <v>0</v>
      </c>
      <c r="N67" s="15" t="s">
        <v>186</v>
      </c>
      <c r="O67" s="15">
        <v>40909</v>
      </c>
      <c r="Q67" s="22" t="s">
        <v>25</v>
      </c>
      <c r="R67" s="22"/>
      <c r="S67" s="18" t="s">
        <v>22</v>
      </c>
    </row>
    <row r="68" spans="1:19" ht="13.9" customHeight="1" x14ac:dyDescent="0.15">
      <c r="A68" s="17">
        <v>108</v>
      </c>
      <c r="B68" s="18" t="s">
        <v>183</v>
      </c>
      <c r="C68" s="19">
        <v>108001000</v>
      </c>
      <c r="D68" s="19">
        <v>10800100001</v>
      </c>
      <c r="E68" s="20">
        <v>1</v>
      </c>
      <c r="F68" s="18" t="s">
        <v>22</v>
      </c>
      <c r="G68" s="18" t="s">
        <v>187</v>
      </c>
      <c r="H68" s="18" t="s">
        <v>22</v>
      </c>
      <c r="I68" s="18" t="s">
        <v>73</v>
      </c>
      <c r="J68" s="12">
        <v>29.25</v>
      </c>
      <c r="K68" s="12">
        <f>VLOOKUP(D68,'[4]Códigos_PARA CONSULTA 2018 (2)'!$D$2:$J$3513,7,FALSE)</f>
        <v>27.45</v>
      </c>
      <c r="L68" s="21"/>
      <c r="M68" s="21"/>
      <c r="N68" s="15" t="s">
        <v>186</v>
      </c>
      <c r="O68" s="15">
        <v>40909</v>
      </c>
      <c r="Q68" s="22" t="s">
        <v>25</v>
      </c>
      <c r="R68" s="22"/>
      <c r="S68" s="18" t="s">
        <v>22</v>
      </c>
    </row>
    <row r="69" spans="1:19" ht="13.9" customHeight="1" x14ac:dyDescent="0.15">
      <c r="A69" s="17">
        <v>108</v>
      </c>
      <c r="B69" s="18" t="s">
        <v>183</v>
      </c>
      <c r="C69" s="19">
        <v>108001000</v>
      </c>
      <c r="D69" s="19">
        <v>10800100002</v>
      </c>
      <c r="E69" s="20">
        <v>2</v>
      </c>
      <c r="F69" s="18" t="s">
        <v>22</v>
      </c>
      <c r="G69" s="18" t="s">
        <v>188</v>
      </c>
      <c r="H69" s="18" t="s">
        <v>22</v>
      </c>
      <c r="I69" s="18" t="s">
        <v>73</v>
      </c>
      <c r="J69" s="12">
        <v>17</v>
      </c>
      <c r="K69" s="12">
        <f>VLOOKUP(D69,'[4]Códigos_PARA CONSULTA 2018 (2)'!$D$2:$J$3513,7,FALSE)</f>
        <v>15.85</v>
      </c>
      <c r="L69" s="21"/>
      <c r="M69" s="21"/>
      <c r="N69" s="15" t="s">
        <v>186</v>
      </c>
      <c r="O69" s="15">
        <v>40909</v>
      </c>
      <c r="Q69" s="22" t="s">
        <v>25</v>
      </c>
      <c r="R69" s="22"/>
      <c r="S69" s="18" t="s">
        <v>22</v>
      </c>
    </row>
    <row r="70" spans="1:19" ht="13.9" customHeight="1" x14ac:dyDescent="0.15">
      <c r="A70" s="17">
        <v>108</v>
      </c>
      <c r="B70" s="18" t="s">
        <v>183</v>
      </c>
      <c r="C70" s="19">
        <v>108001000</v>
      </c>
      <c r="D70" s="19">
        <v>10800100003</v>
      </c>
      <c r="E70" s="20">
        <v>3</v>
      </c>
      <c r="F70" s="18" t="s">
        <v>22</v>
      </c>
      <c r="G70" s="18" t="s">
        <v>189</v>
      </c>
      <c r="H70" s="18" t="s">
        <v>22</v>
      </c>
      <c r="I70" s="18" t="s">
        <v>73</v>
      </c>
      <c r="J70" s="12">
        <v>29.75</v>
      </c>
      <c r="K70" s="12">
        <f>VLOOKUP(D70,'[4]Códigos_PARA CONSULTA 2018 (2)'!$D$2:$J$3513,7,FALSE)</f>
        <v>27.9</v>
      </c>
      <c r="L70" s="21"/>
      <c r="M70" s="21"/>
      <c r="N70" s="15" t="s">
        <v>186</v>
      </c>
      <c r="O70" s="15">
        <v>40909</v>
      </c>
      <c r="Q70" s="22" t="s">
        <v>25</v>
      </c>
      <c r="R70" s="22"/>
      <c r="S70" s="18" t="s">
        <v>22</v>
      </c>
    </row>
    <row r="71" spans="1:19" ht="13.9" customHeight="1" x14ac:dyDescent="0.15">
      <c r="A71" s="17">
        <v>108</v>
      </c>
      <c r="B71" s="18" t="s">
        <v>183</v>
      </c>
      <c r="C71" s="19">
        <v>108001001</v>
      </c>
      <c r="D71" s="19">
        <v>10800100100</v>
      </c>
      <c r="E71" s="20">
        <v>0</v>
      </c>
      <c r="F71" s="18" t="s">
        <v>22</v>
      </c>
      <c r="G71" s="18" t="s">
        <v>184</v>
      </c>
      <c r="H71" s="18" t="s">
        <v>190</v>
      </c>
      <c r="I71" s="18" t="s">
        <v>73</v>
      </c>
      <c r="J71" s="12">
        <v>41.35</v>
      </c>
      <c r="K71" s="12">
        <f>VLOOKUP(D71,'[4]Códigos_PARA CONSULTA 2018 (2)'!$D$2:$J$3513,7,FALSE)</f>
        <v>38.950000000000003</v>
      </c>
      <c r="L71" s="21">
        <v>132.1</v>
      </c>
      <c r="M71" s="21">
        <v>0</v>
      </c>
      <c r="N71" s="15" t="s">
        <v>191</v>
      </c>
      <c r="O71" s="15">
        <v>40909</v>
      </c>
      <c r="Q71" s="22" t="s">
        <v>25</v>
      </c>
      <c r="R71" s="22"/>
      <c r="S71" s="18" t="s">
        <v>22</v>
      </c>
    </row>
    <row r="72" spans="1:19" ht="13.9" customHeight="1" x14ac:dyDescent="0.15">
      <c r="A72" s="17">
        <v>108</v>
      </c>
      <c r="B72" s="18" t="s">
        <v>183</v>
      </c>
      <c r="C72" s="19">
        <v>108001001</v>
      </c>
      <c r="D72" s="19">
        <v>10800100101</v>
      </c>
      <c r="E72" s="20">
        <v>1</v>
      </c>
      <c r="F72" s="18" t="s">
        <v>22</v>
      </c>
      <c r="G72" s="18" t="s">
        <v>192</v>
      </c>
      <c r="H72" s="18" t="s">
        <v>22</v>
      </c>
      <c r="I72" s="18" t="s">
        <v>73</v>
      </c>
      <c r="J72" s="12">
        <v>53</v>
      </c>
      <c r="K72" s="12">
        <f>VLOOKUP(D72,'[4]Códigos_PARA CONSULTA 2018 (2)'!$D$2:$J$3513,7,FALSE)</f>
        <v>49.95</v>
      </c>
      <c r="L72" s="21"/>
      <c r="M72" s="21"/>
      <c r="N72" s="15" t="s">
        <v>191</v>
      </c>
      <c r="O72" s="15">
        <v>40909</v>
      </c>
      <c r="Q72" s="22" t="s">
        <v>25</v>
      </c>
      <c r="R72" s="22"/>
      <c r="S72" s="18" t="s">
        <v>22</v>
      </c>
    </row>
    <row r="73" spans="1:19" ht="13.9" customHeight="1" x14ac:dyDescent="0.15">
      <c r="A73" s="17">
        <v>108</v>
      </c>
      <c r="B73" s="18" t="s">
        <v>183</v>
      </c>
      <c r="C73" s="19">
        <v>108001001</v>
      </c>
      <c r="D73" s="19">
        <v>10800100102</v>
      </c>
      <c r="E73" s="20">
        <v>2</v>
      </c>
      <c r="F73" s="18" t="s">
        <v>22</v>
      </c>
      <c r="G73" s="18" t="s">
        <v>193</v>
      </c>
      <c r="H73" s="18"/>
      <c r="I73" s="18" t="s">
        <v>73</v>
      </c>
      <c r="J73" s="12">
        <v>61.25</v>
      </c>
      <c r="K73" s="12">
        <f>VLOOKUP(D73,'[4]Códigos_PARA CONSULTA 2018 (2)'!$D$2:$J$3513,7,FALSE)</f>
        <v>57.8</v>
      </c>
      <c r="L73" s="21"/>
      <c r="M73" s="21"/>
      <c r="N73" s="15" t="s">
        <v>191</v>
      </c>
      <c r="O73" s="15">
        <v>40909</v>
      </c>
      <c r="Q73" s="22" t="s">
        <v>25</v>
      </c>
      <c r="R73" s="22"/>
      <c r="S73" s="18" t="s">
        <v>22</v>
      </c>
    </row>
    <row r="74" spans="1:19" ht="13.9" customHeight="1" x14ac:dyDescent="0.15">
      <c r="A74" s="17">
        <v>108</v>
      </c>
      <c r="B74" s="18" t="s">
        <v>183</v>
      </c>
      <c r="C74" s="19">
        <v>108001001</v>
      </c>
      <c r="D74" s="19">
        <v>10800100103</v>
      </c>
      <c r="E74" s="20">
        <v>3</v>
      </c>
      <c r="F74" s="18" t="s">
        <v>22</v>
      </c>
      <c r="G74" s="18" t="s">
        <v>187</v>
      </c>
      <c r="H74" s="18" t="s">
        <v>22</v>
      </c>
      <c r="I74" s="18" t="s">
        <v>73</v>
      </c>
      <c r="J74" s="12">
        <v>29.25</v>
      </c>
      <c r="K74" s="12">
        <f>VLOOKUP(D74,'[4]Códigos_PARA CONSULTA 2018 (2)'!$D$2:$J$3513,7,FALSE)</f>
        <v>27.45</v>
      </c>
      <c r="L74" s="21"/>
      <c r="M74" s="21"/>
      <c r="N74" s="15" t="s">
        <v>191</v>
      </c>
      <c r="O74" s="15">
        <v>40909</v>
      </c>
      <c r="Q74" s="22" t="s">
        <v>25</v>
      </c>
      <c r="R74" s="22"/>
      <c r="S74" s="18" t="s">
        <v>22</v>
      </c>
    </row>
    <row r="75" spans="1:19" ht="13.9" customHeight="1" x14ac:dyDescent="0.15">
      <c r="A75" s="17">
        <v>108</v>
      </c>
      <c r="B75" s="18" t="s">
        <v>183</v>
      </c>
      <c r="C75" s="19">
        <v>108001003</v>
      </c>
      <c r="D75" s="19">
        <v>10800100300</v>
      </c>
      <c r="E75" s="20">
        <v>0</v>
      </c>
      <c r="F75" s="18" t="s">
        <v>22</v>
      </c>
      <c r="G75" s="18" t="s">
        <v>184</v>
      </c>
      <c r="H75" s="18" t="s">
        <v>185</v>
      </c>
      <c r="I75" s="18" t="s">
        <v>75</v>
      </c>
      <c r="J75" s="12">
        <v>53.7</v>
      </c>
      <c r="K75" s="12">
        <f>VLOOKUP(D75,'[4]Códigos_PARA CONSULTA 2018 (2)'!$D$2:$J$3513,7,FALSE)</f>
        <v>50.6</v>
      </c>
      <c r="L75" s="21">
        <v>132.1</v>
      </c>
      <c r="M75" s="21">
        <v>0</v>
      </c>
      <c r="N75" s="15" t="s">
        <v>194</v>
      </c>
      <c r="O75" s="15">
        <v>40909</v>
      </c>
      <c r="Q75" s="22" t="s">
        <v>25</v>
      </c>
      <c r="R75" s="22"/>
      <c r="S75" s="18"/>
    </row>
    <row r="76" spans="1:19" ht="13.9" customHeight="1" x14ac:dyDescent="0.15">
      <c r="A76" s="17">
        <v>108</v>
      </c>
      <c r="B76" s="18" t="s">
        <v>183</v>
      </c>
      <c r="C76" s="19">
        <v>108001003</v>
      </c>
      <c r="D76" s="19">
        <v>10800100301</v>
      </c>
      <c r="E76" s="20">
        <v>1</v>
      </c>
      <c r="F76" s="18" t="s">
        <v>22</v>
      </c>
      <c r="G76" s="18" t="s">
        <v>188</v>
      </c>
      <c r="H76" s="18" t="s">
        <v>22</v>
      </c>
      <c r="I76" s="18" t="s">
        <v>75</v>
      </c>
      <c r="J76" s="12">
        <v>22</v>
      </c>
      <c r="K76" s="12">
        <f>VLOOKUP(D76,'[4]Códigos_PARA CONSULTA 2018 (2)'!$D$2:$J$3513,7,FALSE)</f>
        <v>20.6</v>
      </c>
      <c r="L76" s="21"/>
      <c r="M76" s="21"/>
      <c r="N76" s="15" t="s">
        <v>194</v>
      </c>
      <c r="O76" s="15">
        <v>40909</v>
      </c>
      <c r="Q76" s="22" t="s">
        <v>25</v>
      </c>
      <c r="R76" s="22"/>
      <c r="S76" s="18"/>
    </row>
    <row r="77" spans="1:19" ht="13.9" customHeight="1" x14ac:dyDescent="0.15">
      <c r="A77" s="17">
        <v>108</v>
      </c>
      <c r="B77" s="18" t="s">
        <v>183</v>
      </c>
      <c r="C77" s="19">
        <v>108001003</v>
      </c>
      <c r="D77" s="19">
        <v>10800100302</v>
      </c>
      <c r="E77" s="20">
        <v>2</v>
      </c>
      <c r="F77" s="18" t="s">
        <v>22</v>
      </c>
      <c r="G77" s="18" t="s">
        <v>187</v>
      </c>
      <c r="H77" s="18" t="s">
        <v>22</v>
      </c>
      <c r="I77" s="18" t="s">
        <v>75</v>
      </c>
      <c r="J77" s="12">
        <v>37.9</v>
      </c>
      <c r="K77" s="12">
        <f>VLOOKUP(D77,'[4]Códigos_PARA CONSULTA 2018 (2)'!$D$2:$J$3513,7,FALSE)</f>
        <v>35.700000000000003</v>
      </c>
      <c r="L77" s="21"/>
      <c r="M77" s="21"/>
      <c r="N77" s="15" t="s">
        <v>194</v>
      </c>
      <c r="O77" s="15">
        <v>40909</v>
      </c>
      <c r="Q77" s="22" t="s">
        <v>25</v>
      </c>
      <c r="R77" s="22"/>
      <c r="S77" s="18"/>
    </row>
    <row r="78" spans="1:19" ht="13.9" customHeight="1" x14ac:dyDescent="0.15">
      <c r="A78" s="17">
        <v>108</v>
      </c>
      <c r="B78" s="18" t="s">
        <v>183</v>
      </c>
      <c r="C78" s="19">
        <v>108001003</v>
      </c>
      <c r="D78" s="19">
        <v>10800100303</v>
      </c>
      <c r="E78" s="20">
        <v>3</v>
      </c>
      <c r="F78" s="18" t="s">
        <v>22</v>
      </c>
      <c r="G78" s="18" t="s">
        <v>189</v>
      </c>
      <c r="H78" s="18" t="s">
        <v>22</v>
      </c>
      <c r="I78" s="18" t="s">
        <v>75</v>
      </c>
      <c r="J78" s="12">
        <v>38.549999999999997</v>
      </c>
      <c r="K78" s="12">
        <f>VLOOKUP(D78,'[4]Códigos_PARA CONSULTA 2018 (2)'!$D$2:$J$3513,7,FALSE)</f>
        <v>36.299999999999997</v>
      </c>
      <c r="L78" s="21"/>
      <c r="M78" s="21"/>
      <c r="N78" s="15" t="s">
        <v>194</v>
      </c>
      <c r="O78" s="15">
        <v>40909</v>
      </c>
      <c r="Q78" s="22" t="s">
        <v>25</v>
      </c>
      <c r="R78" s="22"/>
      <c r="S78" s="18"/>
    </row>
    <row r="79" spans="1:19" ht="13.9" customHeight="1" x14ac:dyDescent="0.15">
      <c r="A79" s="24">
        <v>108</v>
      </c>
      <c r="B79" s="25" t="s">
        <v>183</v>
      </c>
      <c r="C79" s="26">
        <v>108001004</v>
      </c>
      <c r="D79" s="26">
        <v>10800100400</v>
      </c>
      <c r="E79" s="27">
        <v>0</v>
      </c>
      <c r="F79" s="25"/>
      <c r="G79" s="25" t="s">
        <v>195</v>
      </c>
      <c r="H79" s="25"/>
      <c r="I79" s="25" t="s">
        <v>73</v>
      </c>
      <c r="J79" s="12">
        <v>47.05</v>
      </c>
      <c r="K79" s="12">
        <f>VLOOKUP(D79,'[4]Códigos_PARA CONSULTA 2018 (2)'!$D$2:$J$3513,7,FALSE)</f>
        <v>44.3</v>
      </c>
      <c r="L79" s="21"/>
      <c r="M79" s="21"/>
      <c r="N79" s="15">
        <v>42227</v>
      </c>
      <c r="O79" s="15">
        <v>42227</v>
      </c>
      <c r="Q79" s="22" t="s">
        <v>25</v>
      </c>
      <c r="R79" s="22"/>
      <c r="S79" s="18" t="s">
        <v>196</v>
      </c>
    </row>
    <row r="80" spans="1:19" ht="13.9" customHeight="1" x14ac:dyDescent="0.15">
      <c r="A80" s="24">
        <v>108</v>
      </c>
      <c r="B80" s="25" t="s">
        <v>183</v>
      </c>
      <c r="C80" s="26">
        <v>108001005</v>
      </c>
      <c r="D80" s="26">
        <v>10800100500</v>
      </c>
      <c r="E80" s="27">
        <v>0</v>
      </c>
      <c r="F80" s="25"/>
      <c r="G80" s="25" t="s">
        <v>197</v>
      </c>
      <c r="H80" s="25"/>
      <c r="I80" s="25" t="s">
        <v>75</v>
      </c>
      <c r="J80" s="12">
        <v>70.400000000000006</v>
      </c>
      <c r="K80" s="12">
        <f>VLOOKUP(D80,'[4]Códigos_PARA CONSULTA 2018 (2)'!$D$2:$J$3513,7,FALSE)</f>
        <v>66.45</v>
      </c>
      <c r="L80" s="21"/>
      <c r="M80" s="21"/>
      <c r="N80" s="15">
        <v>42394</v>
      </c>
      <c r="O80" s="15">
        <v>42029</v>
      </c>
      <c r="Q80" s="22" t="s">
        <v>25</v>
      </c>
      <c r="R80" s="22"/>
      <c r="S80" s="18" t="s">
        <v>198</v>
      </c>
    </row>
    <row r="81" spans="1:19" ht="13.9" customHeight="1" x14ac:dyDescent="0.15">
      <c r="A81" s="17">
        <v>108</v>
      </c>
      <c r="B81" s="18" t="s">
        <v>183</v>
      </c>
      <c r="C81" s="19">
        <v>108002000</v>
      </c>
      <c r="D81" s="19">
        <v>10800200000</v>
      </c>
      <c r="E81" s="20">
        <v>0</v>
      </c>
      <c r="F81" s="18" t="s">
        <v>22</v>
      </c>
      <c r="G81" s="18" t="s">
        <v>184</v>
      </c>
      <c r="H81" s="18" t="s">
        <v>199</v>
      </c>
      <c r="I81" s="18" t="s">
        <v>73</v>
      </c>
      <c r="J81" s="12">
        <v>50.5</v>
      </c>
      <c r="K81" s="12">
        <f>VLOOKUP(D81,'[4]Códigos_PARA CONSULTA 2018 (2)'!$D$2:$J$3513,7,FALSE)</f>
        <v>47.6</v>
      </c>
      <c r="L81" s="21">
        <v>161.4</v>
      </c>
      <c r="M81" s="21">
        <v>0</v>
      </c>
      <c r="N81" s="15" t="s">
        <v>200</v>
      </c>
      <c r="O81" s="15">
        <v>40909</v>
      </c>
      <c r="Q81" s="22" t="s">
        <v>25</v>
      </c>
      <c r="R81" s="22"/>
      <c r="S81" s="18" t="s">
        <v>22</v>
      </c>
    </row>
    <row r="82" spans="1:19" ht="13.9" customHeight="1" x14ac:dyDescent="0.15">
      <c r="A82" s="17">
        <v>108</v>
      </c>
      <c r="B82" s="18" t="s">
        <v>183</v>
      </c>
      <c r="C82" s="19">
        <v>108002000</v>
      </c>
      <c r="D82" s="19">
        <v>10800200001</v>
      </c>
      <c r="E82" s="20">
        <v>1</v>
      </c>
      <c r="F82" s="18" t="s">
        <v>22</v>
      </c>
      <c r="G82" s="18" t="s">
        <v>201</v>
      </c>
      <c r="H82" s="18" t="s">
        <v>22</v>
      </c>
      <c r="I82" s="18" t="s">
        <v>73</v>
      </c>
      <c r="J82" s="12">
        <v>4.3</v>
      </c>
      <c r="K82" s="12">
        <f>VLOOKUP(D82,'[4]Códigos_PARA CONSULTA 2018 (2)'!$D$2:$J$3513,7,FALSE)</f>
        <v>4</v>
      </c>
      <c r="L82" s="21"/>
      <c r="M82" s="21"/>
      <c r="N82" s="15" t="s">
        <v>200</v>
      </c>
      <c r="O82" s="15">
        <v>40909</v>
      </c>
      <c r="Q82" s="22" t="s">
        <v>25</v>
      </c>
      <c r="R82" s="22"/>
      <c r="S82" s="18" t="s">
        <v>22</v>
      </c>
    </row>
    <row r="83" spans="1:19" ht="13.9" customHeight="1" x14ac:dyDescent="0.15">
      <c r="A83" s="17">
        <v>108</v>
      </c>
      <c r="B83" s="18" t="s">
        <v>183</v>
      </c>
      <c r="C83" s="19">
        <v>108002000</v>
      </c>
      <c r="D83" s="19">
        <v>10800200002</v>
      </c>
      <c r="E83" s="20">
        <v>2</v>
      </c>
      <c r="F83" s="18" t="s">
        <v>22</v>
      </c>
      <c r="G83" s="18" t="s">
        <v>202</v>
      </c>
      <c r="H83" s="18" t="s">
        <v>22</v>
      </c>
      <c r="I83" s="18" t="s">
        <v>73</v>
      </c>
      <c r="J83" s="12">
        <v>32.15</v>
      </c>
      <c r="K83" s="12">
        <f>VLOOKUP(D83,'[4]Códigos_PARA CONSULTA 2018 (2)'!$D$2:$J$3513,7,FALSE)</f>
        <v>30.2</v>
      </c>
      <c r="L83" s="21"/>
      <c r="M83" s="21"/>
      <c r="N83" s="15" t="s">
        <v>200</v>
      </c>
      <c r="O83" s="15">
        <v>40909</v>
      </c>
      <c r="Q83" s="22" t="s">
        <v>25</v>
      </c>
      <c r="R83" s="22"/>
      <c r="S83" s="18" t="s">
        <v>22</v>
      </c>
    </row>
    <row r="84" spans="1:19" ht="13.9" customHeight="1" x14ac:dyDescent="0.15">
      <c r="A84" s="17">
        <v>108</v>
      </c>
      <c r="B84" s="18" t="s">
        <v>183</v>
      </c>
      <c r="C84" s="19">
        <v>108002000</v>
      </c>
      <c r="D84" s="19">
        <v>10800200003</v>
      </c>
      <c r="E84" s="20">
        <v>3</v>
      </c>
      <c r="F84" s="18" t="s">
        <v>22</v>
      </c>
      <c r="G84" s="18" t="s">
        <v>203</v>
      </c>
      <c r="H84" s="18" t="s">
        <v>22</v>
      </c>
      <c r="I84" s="18" t="s">
        <v>73</v>
      </c>
      <c r="J84" s="12">
        <v>18.45</v>
      </c>
      <c r="K84" s="12">
        <f>VLOOKUP(D84,'[4]Códigos_PARA CONSULTA 2018 (2)'!$D$2:$J$3513,7,FALSE)</f>
        <v>17.25</v>
      </c>
      <c r="L84" s="21"/>
      <c r="M84" s="21"/>
      <c r="N84" s="15" t="s">
        <v>200</v>
      </c>
      <c r="O84" s="15">
        <v>40909</v>
      </c>
      <c r="Q84" s="22" t="s">
        <v>25</v>
      </c>
      <c r="R84" s="22"/>
      <c r="S84" s="18" t="s">
        <v>22</v>
      </c>
    </row>
    <row r="85" spans="1:19" ht="13.9" customHeight="1" x14ac:dyDescent="0.15">
      <c r="A85" s="17">
        <v>108</v>
      </c>
      <c r="B85" s="18" t="s">
        <v>183</v>
      </c>
      <c r="C85" s="19">
        <v>108002000</v>
      </c>
      <c r="D85" s="19">
        <v>10800200004</v>
      </c>
      <c r="E85" s="20">
        <v>4</v>
      </c>
      <c r="F85" s="18" t="s">
        <v>22</v>
      </c>
      <c r="G85" s="18" t="s">
        <v>204</v>
      </c>
      <c r="H85" s="18" t="s">
        <v>22</v>
      </c>
      <c r="I85" s="18" t="s">
        <v>73</v>
      </c>
      <c r="J85" s="12">
        <v>25.15</v>
      </c>
      <c r="K85" s="12">
        <f>VLOOKUP(D85,'[4]Códigos_PARA CONSULTA 2018 (2)'!$D$2:$J$3513,7,FALSE)</f>
        <v>23.55</v>
      </c>
      <c r="L85" s="21"/>
      <c r="M85" s="21"/>
      <c r="N85" s="15" t="s">
        <v>200</v>
      </c>
      <c r="O85" s="15">
        <v>40909</v>
      </c>
      <c r="Q85" s="22" t="s">
        <v>25</v>
      </c>
      <c r="R85" s="22"/>
      <c r="S85" s="18" t="s">
        <v>22</v>
      </c>
    </row>
    <row r="86" spans="1:19" ht="13.9" customHeight="1" x14ac:dyDescent="0.15">
      <c r="A86" s="17">
        <v>108</v>
      </c>
      <c r="B86" s="18" t="s">
        <v>183</v>
      </c>
      <c r="C86" s="19">
        <v>108002000</v>
      </c>
      <c r="D86" s="19">
        <v>10800200005</v>
      </c>
      <c r="E86" s="20">
        <v>5</v>
      </c>
      <c r="F86" s="18" t="s">
        <v>22</v>
      </c>
      <c r="G86" s="18" t="s">
        <v>187</v>
      </c>
      <c r="H86" s="18" t="s">
        <v>22</v>
      </c>
      <c r="I86" s="18" t="s">
        <v>73</v>
      </c>
      <c r="J86" s="12">
        <v>37.75</v>
      </c>
      <c r="K86" s="12">
        <f>VLOOKUP(D86,'[4]Códigos_PARA CONSULTA 2018 (2)'!$D$2:$J$3513,7,FALSE)</f>
        <v>35.5</v>
      </c>
      <c r="L86" s="21"/>
      <c r="M86" s="21"/>
      <c r="N86" s="15" t="s">
        <v>200</v>
      </c>
      <c r="O86" s="15">
        <v>40909</v>
      </c>
      <c r="Q86" s="22" t="s">
        <v>25</v>
      </c>
      <c r="R86" s="22"/>
      <c r="S86" s="18" t="s">
        <v>22</v>
      </c>
    </row>
    <row r="87" spans="1:19" ht="13.9" customHeight="1" x14ac:dyDescent="0.15">
      <c r="A87" s="24">
        <v>108</v>
      </c>
      <c r="B87" s="25" t="s">
        <v>183</v>
      </c>
      <c r="C87" s="26">
        <v>108003000</v>
      </c>
      <c r="D87" s="26">
        <v>10800300000</v>
      </c>
      <c r="E87" s="27">
        <v>0</v>
      </c>
      <c r="F87" s="25" t="s">
        <v>22</v>
      </c>
      <c r="G87" s="25" t="s">
        <v>205</v>
      </c>
      <c r="H87" s="25" t="s">
        <v>206</v>
      </c>
      <c r="I87" s="25" t="s">
        <v>73</v>
      </c>
      <c r="J87" s="12">
        <v>115.4</v>
      </c>
      <c r="K87" s="12">
        <f>VLOOKUP(D87,'[4]Códigos_PARA CONSULTA 2018 (2)'!$D$2:$J$3513,7,FALSE)</f>
        <v>109.1</v>
      </c>
      <c r="L87" s="21">
        <v>313.5</v>
      </c>
      <c r="M87" s="21">
        <v>0</v>
      </c>
      <c r="N87" s="15" t="s">
        <v>207</v>
      </c>
      <c r="O87" s="15">
        <v>40909</v>
      </c>
      <c r="Q87" s="22" t="s">
        <v>25</v>
      </c>
      <c r="R87" s="22"/>
      <c r="S87" s="18" t="s">
        <v>208</v>
      </c>
    </row>
    <row r="88" spans="1:19" ht="13.9" customHeight="1" x14ac:dyDescent="0.15">
      <c r="A88" s="17">
        <v>108</v>
      </c>
      <c r="B88" s="18" t="s">
        <v>183</v>
      </c>
      <c r="C88" s="19">
        <v>108003000</v>
      </c>
      <c r="D88" s="19">
        <v>10800300001</v>
      </c>
      <c r="E88" s="20">
        <v>1</v>
      </c>
      <c r="F88" s="18" t="s">
        <v>22</v>
      </c>
      <c r="G88" s="18" t="s">
        <v>209</v>
      </c>
      <c r="H88" s="18" t="s">
        <v>22</v>
      </c>
      <c r="I88" s="18" t="s">
        <v>73</v>
      </c>
      <c r="J88" s="12">
        <v>8.3000000000000007</v>
      </c>
      <c r="K88" s="12">
        <f>VLOOKUP(D88,'[4]Códigos_PARA CONSULTA 2018 (2)'!$D$2:$J$3513,7,FALSE)</f>
        <v>7.6</v>
      </c>
      <c r="L88" s="21"/>
      <c r="M88" s="21"/>
      <c r="N88" s="15" t="s">
        <v>207</v>
      </c>
      <c r="O88" s="15">
        <v>40909</v>
      </c>
      <c r="Q88" s="22" t="s">
        <v>25</v>
      </c>
      <c r="R88" s="22"/>
      <c r="S88" s="18" t="s">
        <v>22</v>
      </c>
    </row>
    <row r="89" spans="1:19" ht="13.9" customHeight="1" x14ac:dyDescent="0.15">
      <c r="A89" s="17">
        <v>108</v>
      </c>
      <c r="B89" s="18" t="s">
        <v>183</v>
      </c>
      <c r="C89" s="19">
        <v>108003000</v>
      </c>
      <c r="D89" s="19">
        <v>10800300002</v>
      </c>
      <c r="E89" s="20">
        <v>2</v>
      </c>
      <c r="F89" s="18" t="s">
        <v>22</v>
      </c>
      <c r="G89" s="18" t="s">
        <v>210</v>
      </c>
      <c r="H89" s="18" t="s">
        <v>22</v>
      </c>
      <c r="I89" s="18" t="s">
        <v>73</v>
      </c>
      <c r="J89" s="12">
        <v>8.1999999999999993</v>
      </c>
      <c r="K89" s="12">
        <f>VLOOKUP(D89,'[4]Códigos_PARA CONSULTA 2018 (2)'!$D$2:$J$3513,7,FALSE)</f>
        <v>7.5</v>
      </c>
      <c r="L89" s="21"/>
      <c r="M89" s="21"/>
      <c r="N89" s="15" t="s">
        <v>207</v>
      </c>
      <c r="O89" s="15">
        <v>40909</v>
      </c>
      <c r="Q89" s="22" t="s">
        <v>25</v>
      </c>
      <c r="R89" s="22"/>
      <c r="S89" s="18" t="s">
        <v>22</v>
      </c>
    </row>
    <row r="90" spans="1:19" ht="13.9" customHeight="1" x14ac:dyDescent="0.15">
      <c r="A90" s="17">
        <v>108</v>
      </c>
      <c r="B90" s="18" t="s">
        <v>183</v>
      </c>
      <c r="C90" s="19">
        <v>108003000</v>
      </c>
      <c r="D90" s="19">
        <v>10800300003</v>
      </c>
      <c r="E90" s="20">
        <v>3</v>
      </c>
      <c r="F90" s="18" t="s">
        <v>22</v>
      </c>
      <c r="G90" s="18" t="s">
        <v>211</v>
      </c>
      <c r="H90" s="18" t="s">
        <v>22</v>
      </c>
      <c r="I90" s="18" t="s">
        <v>73</v>
      </c>
      <c r="J90" s="12">
        <v>5.9</v>
      </c>
      <c r="K90" s="12">
        <f>VLOOKUP(D90,'[4]Códigos_PARA CONSULTA 2018 (2)'!$D$2:$J$3513,7,FALSE)</f>
        <v>5.35</v>
      </c>
      <c r="L90" s="21"/>
      <c r="M90" s="21"/>
      <c r="N90" s="15" t="s">
        <v>207</v>
      </c>
      <c r="O90" s="15">
        <v>40909</v>
      </c>
      <c r="Q90" s="22" t="s">
        <v>25</v>
      </c>
      <c r="R90" s="22"/>
      <c r="S90" s="18" t="s">
        <v>22</v>
      </c>
    </row>
    <row r="91" spans="1:19" ht="13.9" customHeight="1" x14ac:dyDescent="0.15">
      <c r="A91" s="17">
        <v>108</v>
      </c>
      <c r="B91" s="18" t="s">
        <v>183</v>
      </c>
      <c r="C91" s="19">
        <v>108003000</v>
      </c>
      <c r="D91" s="19">
        <v>10800300004</v>
      </c>
      <c r="E91" s="20">
        <v>4</v>
      </c>
      <c r="F91" s="18" t="s">
        <v>22</v>
      </c>
      <c r="G91" s="18" t="s">
        <v>212</v>
      </c>
      <c r="H91" s="18" t="s">
        <v>22</v>
      </c>
      <c r="I91" s="18" t="s">
        <v>73</v>
      </c>
      <c r="J91" s="12">
        <v>10</v>
      </c>
      <c r="K91" s="12">
        <f>VLOOKUP(D91,'[4]Códigos_PARA CONSULTA 2018 (2)'!$D$2:$J$3513,7,FALSE)</f>
        <v>9.25</v>
      </c>
      <c r="L91" s="21"/>
      <c r="M91" s="21"/>
      <c r="N91" s="15" t="s">
        <v>207</v>
      </c>
      <c r="O91" s="15">
        <v>40909</v>
      </c>
      <c r="Q91" s="22" t="s">
        <v>25</v>
      </c>
      <c r="R91" s="22"/>
      <c r="S91" s="18" t="s">
        <v>22</v>
      </c>
    </row>
    <row r="92" spans="1:19" ht="13.9" customHeight="1" x14ac:dyDescent="0.15">
      <c r="A92" s="17">
        <v>108</v>
      </c>
      <c r="B92" s="18" t="s">
        <v>183</v>
      </c>
      <c r="C92" s="19">
        <v>108003000</v>
      </c>
      <c r="D92" s="19">
        <v>10800300005</v>
      </c>
      <c r="E92" s="20">
        <v>5</v>
      </c>
      <c r="F92" s="18" t="s">
        <v>22</v>
      </c>
      <c r="G92" s="18" t="s">
        <v>213</v>
      </c>
      <c r="H92" s="18" t="s">
        <v>22</v>
      </c>
      <c r="I92" s="18" t="s">
        <v>73</v>
      </c>
      <c r="J92" s="12">
        <v>6.35</v>
      </c>
      <c r="K92" s="12">
        <f>VLOOKUP(D92,'[4]Códigos_PARA CONSULTA 2018 (2)'!$D$2:$J$3513,7,FALSE)</f>
        <v>5.75</v>
      </c>
      <c r="L92" s="21"/>
      <c r="M92" s="21"/>
      <c r="N92" s="15" t="s">
        <v>207</v>
      </c>
      <c r="O92" s="15">
        <v>40909</v>
      </c>
      <c r="Q92" s="22" t="s">
        <v>25</v>
      </c>
      <c r="R92" s="22"/>
      <c r="S92" s="18" t="s">
        <v>22</v>
      </c>
    </row>
    <row r="93" spans="1:19" ht="13.9" customHeight="1" x14ac:dyDescent="0.15">
      <c r="A93" s="17">
        <v>108</v>
      </c>
      <c r="B93" s="18" t="s">
        <v>183</v>
      </c>
      <c r="C93" s="19">
        <v>108003000</v>
      </c>
      <c r="D93" s="19">
        <v>10800300006</v>
      </c>
      <c r="E93" s="20">
        <v>6</v>
      </c>
      <c r="F93" s="18" t="s">
        <v>22</v>
      </c>
      <c r="G93" s="18" t="s">
        <v>214</v>
      </c>
      <c r="H93" s="18" t="s">
        <v>22</v>
      </c>
      <c r="I93" s="18" t="s">
        <v>73</v>
      </c>
      <c r="J93" s="12">
        <v>9</v>
      </c>
      <c r="K93" s="12">
        <f>VLOOKUP(D93,'[4]Códigos_PARA CONSULTA 2018 (2)'!$D$2:$J$3513,7,FALSE)</f>
        <v>8.3000000000000007</v>
      </c>
      <c r="L93" s="21"/>
      <c r="M93" s="21"/>
      <c r="N93" s="15" t="s">
        <v>207</v>
      </c>
      <c r="O93" s="15">
        <v>40909</v>
      </c>
      <c r="Q93" s="22" t="s">
        <v>25</v>
      </c>
      <c r="R93" s="22"/>
      <c r="S93" s="18" t="s">
        <v>22</v>
      </c>
    </row>
    <row r="94" spans="1:19" ht="13.9" customHeight="1" x14ac:dyDescent="0.15">
      <c r="A94" s="17">
        <v>108</v>
      </c>
      <c r="B94" s="18" t="s">
        <v>183</v>
      </c>
      <c r="C94" s="19">
        <v>108003000</v>
      </c>
      <c r="D94" s="19">
        <v>10800300007</v>
      </c>
      <c r="E94" s="20">
        <v>7</v>
      </c>
      <c r="F94" s="18" t="s">
        <v>22</v>
      </c>
      <c r="G94" s="18" t="s">
        <v>215</v>
      </c>
      <c r="H94" s="18" t="s">
        <v>22</v>
      </c>
      <c r="I94" s="18" t="s">
        <v>73</v>
      </c>
      <c r="J94" s="12">
        <v>11.55</v>
      </c>
      <c r="K94" s="12">
        <f>VLOOKUP(D94,'[4]Códigos_PARA CONSULTA 2018 (2)'!$D$2:$J$3513,7,FALSE)</f>
        <v>10.7</v>
      </c>
      <c r="L94" s="21"/>
      <c r="M94" s="21"/>
      <c r="N94" s="15" t="s">
        <v>207</v>
      </c>
      <c r="O94" s="15">
        <v>40909</v>
      </c>
      <c r="Q94" s="22" t="s">
        <v>25</v>
      </c>
      <c r="R94" s="22"/>
      <c r="S94" s="18" t="s">
        <v>22</v>
      </c>
    </row>
    <row r="95" spans="1:19" ht="13.9" customHeight="1" x14ac:dyDescent="0.15">
      <c r="A95" s="17">
        <v>108</v>
      </c>
      <c r="B95" s="18" t="s">
        <v>183</v>
      </c>
      <c r="C95" s="19">
        <v>108003000</v>
      </c>
      <c r="D95" s="19">
        <v>10800300008</v>
      </c>
      <c r="E95" s="20">
        <v>8</v>
      </c>
      <c r="F95" s="18" t="s">
        <v>22</v>
      </c>
      <c r="G95" s="18" t="s">
        <v>216</v>
      </c>
      <c r="H95" s="18" t="s">
        <v>22</v>
      </c>
      <c r="I95" s="18" t="s">
        <v>73</v>
      </c>
      <c r="J95" s="12">
        <v>84.7</v>
      </c>
      <c r="K95" s="12">
        <f>VLOOKUP(D95,'[4]Códigos_PARA CONSULTA 2018 (2)'!$D$2:$J$3513,7,FALSE)</f>
        <v>80</v>
      </c>
      <c r="L95" s="21"/>
      <c r="M95" s="21"/>
      <c r="N95" s="15" t="s">
        <v>207</v>
      </c>
      <c r="O95" s="15">
        <v>40909</v>
      </c>
      <c r="Q95" s="22" t="s">
        <v>25</v>
      </c>
      <c r="R95" s="22"/>
      <c r="S95" s="18" t="s">
        <v>22</v>
      </c>
    </row>
    <row r="96" spans="1:19" ht="13.9" customHeight="1" x14ac:dyDescent="0.15">
      <c r="A96" s="17">
        <v>108</v>
      </c>
      <c r="B96" s="18" t="s">
        <v>183</v>
      </c>
      <c r="C96" s="19">
        <v>108003000</v>
      </c>
      <c r="D96" s="19">
        <v>10800300009</v>
      </c>
      <c r="E96" s="20">
        <v>9</v>
      </c>
      <c r="F96" s="18" t="s">
        <v>22</v>
      </c>
      <c r="G96" s="18" t="s">
        <v>217</v>
      </c>
      <c r="H96" s="18" t="s">
        <v>22</v>
      </c>
      <c r="I96" s="18" t="s">
        <v>73</v>
      </c>
      <c r="J96" s="12">
        <v>73.400000000000006</v>
      </c>
      <c r="K96" s="12">
        <f>VLOOKUP(D96,'[4]Códigos_PARA CONSULTA 2018 (2)'!$D$2:$J$3513,7,FALSE)</f>
        <v>69.3</v>
      </c>
      <c r="L96" s="21"/>
      <c r="M96" s="21"/>
      <c r="N96" s="15" t="s">
        <v>207</v>
      </c>
      <c r="O96" s="15">
        <v>40909</v>
      </c>
      <c r="Q96" s="22" t="s">
        <v>25</v>
      </c>
      <c r="R96" s="22"/>
      <c r="S96" s="18" t="s">
        <v>22</v>
      </c>
    </row>
    <row r="97" spans="1:19" ht="13.9" customHeight="1" x14ac:dyDescent="0.15">
      <c r="A97" s="17">
        <v>108</v>
      </c>
      <c r="B97" s="18" t="s">
        <v>183</v>
      </c>
      <c r="C97" s="19">
        <v>108003000</v>
      </c>
      <c r="D97" s="19">
        <v>10800300010</v>
      </c>
      <c r="E97" s="20">
        <v>10</v>
      </c>
      <c r="F97" s="18" t="s">
        <v>22</v>
      </c>
      <c r="G97" s="18" t="s">
        <v>218</v>
      </c>
      <c r="H97" s="18" t="s">
        <v>22</v>
      </c>
      <c r="I97" s="18" t="s">
        <v>73</v>
      </c>
      <c r="J97" s="12">
        <v>51.35</v>
      </c>
      <c r="K97" s="12">
        <f>VLOOKUP(D97,'[4]Códigos_PARA CONSULTA 2018 (2)'!$D$2:$J$3513,7,FALSE)</f>
        <v>48.4</v>
      </c>
      <c r="L97" s="21"/>
      <c r="M97" s="21"/>
      <c r="N97" s="15" t="s">
        <v>207</v>
      </c>
      <c r="O97" s="15">
        <v>40909</v>
      </c>
      <c r="Q97" s="22" t="s">
        <v>25</v>
      </c>
      <c r="R97" s="22"/>
      <c r="S97" s="18" t="s">
        <v>22</v>
      </c>
    </row>
    <row r="98" spans="1:19" ht="13.9" customHeight="1" x14ac:dyDescent="0.15">
      <c r="A98" s="17">
        <v>108</v>
      </c>
      <c r="B98" s="18" t="s">
        <v>183</v>
      </c>
      <c r="C98" s="19">
        <v>108003000</v>
      </c>
      <c r="D98" s="19">
        <v>10800300011</v>
      </c>
      <c r="E98" s="20">
        <v>11</v>
      </c>
      <c r="F98" s="18"/>
      <c r="G98" s="18" t="s">
        <v>219</v>
      </c>
      <c r="H98" s="18"/>
      <c r="I98" s="18" t="s">
        <v>73</v>
      </c>
      <c r="J98" s="12">
        <v>98.4</v>
      </c>
      <c r="K98" s="12">
        <f>VLOOKUP(D98,'[4]Códigos_PARA CONSULTA 2018 (2)'!$D$2:$J$3513,7,FALSE)</f>
        <v>93</v>
      </c>
      <c r="L98" s="21"/>
      <c r="M98" s="21"/>
      <c r="N98" s="15">
        <v>41828</v>
      </c>
      <c r="O98" s="15">
        <v>41828</v>
      </c>
      <c r="Q98" s="22" t="s">
        <v>25</v>
      </c>
      <c r="R98" s="22"/>
      <c r="S98" s="18"/>
    </row>
    <row r="99" spans="1:19" ht="13.9" customHeight="1" x14ac:dyDescent="0.15">
      <c r="A99" s="17">
        <v>108</v>
      </c>
      <c r="B99" s="18" t="s">
        <v>183</v>
      </c>
      <c r="C99" s="19">
        <v>108003000</v>
      </c>
      <c r="D99" s="19">
        <v>10800300012</v>
      </c>
      <c r="E99" s="20">
        <v>12</v>
      </c>
      <c r="F99" s="18"/>
      <c r="G99" s="18" t="s">
        <v>220</v>
      </c>
      <c r="H99" s="18"/>
      <c r="I99" s="18" t="s">
        <v>73</v>
      </c>
      <c r="J99" s="12">
        <v>67.400000000000006</v>
      </c>
      <c r="K99" s="12">
        <f>VLOOKUP(D99,'[4]Códigos_PARA CONSULTA 2018 (2)'!$D$2:$J$3513,7,FALSE)</f>
        <v>63.6</v>
      </c>
      <c r="L99" s="21"/>
      <c r="M99" s="21"/>
      <c r="N99" s="15">
        <v>41828</v>
      </c>
      <c r="O99" s="15">
        <v>41828</v>
      </c>
      <c r="Q99" s="22" t="s">
        <v>25</v>
      </c>
      <c r="R99" s="22"/>
      <c r="S99" s="18"/>
    </row>
    <row r="100" spans="1:19" ht="13.9" customHeight="1" x14ac:dyDescent="0.15">
      <c r="A100" s="17">
        <v>108</v>
      </c>
      <c r="B100" s="18" t="s">
        <v>183</v>
      </c>
      <c r="C100" s="19">
        <v>108003000</v>
      </c>
      <c r="D100" s="19">
        <v>10800300013</v>
      </c>
      <c r="E100" s="20">
        <v>13</v>
      </c>
      <c r="F100" s="18"/>
      <c r="G100" s="18" t="s">
        <v>221</v>
      </c>
      <c r="H100" s="18"/>
      <c r="I100" s="18" t="s">
        <v>73</v>
      </c>
      <c r="J100" s="12">
        <v>59.3</v>
      </c>
      <c r="K100" s="12">
        <f>VLOOKUP(D100,'[4]Códigos_PARA CONSULTA 2018 (2)'!$D$2:$J$3513,7,FALSE)</f>
        <v>55.9</v>
      </c>
      <c r="L100" s="21"/>
      <c r="M100" s="21"/>
      <c r="N100" s="15">
        <v>41828</v>
      </c>
      <c r="O100" s="15">
        <v>41828</v>
      </c>
      <c r="Q100" s="22" t="s">
        <v>25</v>
      </c>
      <c r="R100" s="22"/>
      <c r="S100" s="18"/>
    </row>
    <row r="101" spans="1:19" ht="13.9" customHeight="1" x14ac:dyDescent="0.15">
      <c r="A101" s="17">
        <v>108</v>
      </c>
      <c r="B101" s="18" t="s">
        <v>183</v>
      </c>
      <c r="C101" s="19">
        <v>108003000</v>
      </c>
      <c r="D101" s="19">
        <v>10800300014</v>
      </c>
      <c r="E101" s="20">
        <v>14</v>
      </c>
      <c r="F101" s="18"/>
      <c r="G101" s="18" t="s">
        <v>222</v>
      </c>
      <c r="H101" s="18"/>
      <c r="I101" s="18" t="s">
        <v>73</v>
      </c>
      <c r="J101" s="12">
        <v>112.3</v>
      </c>
      <c r="K101" s="12">
        <f>VLOOKUP(D101,'[4]Códigos_PARA CONSULTA 2018 (2)'!$D$2:$J$3513,7,FALSE)</f>
        <v>106.15</v>
      </c>
      <c r="L101" s="21"/>
      <c r="M101" s="21"/>
      <c r="N101" s="15">
        <v>41828</v>
      </c>
      <c r="O101" s="15">
        <v>41828</v>
      </c>
      <c r="Q101" s="22" t="s">
        <v>25</v>
      </c>
      <c r="R101" s="22"/>
      <c r="S101" s="18"/>
    </row>
    <row r="102" spans="1:19" ht="13.9" customHeight="1" x14ac:dyDescent="0.15">
      <c r="A102" s="17">
        <v>108</v>
      </c>
      <c r="B102" s="18" t="s">
        <v>183</v>
      </c>
      <c r="C102" s="19">
        <v>108003000</v>
      </c>
      <c r="D102" s="19">
        <v>10800300015</v>
      </c>
      <c r="E102" s="20">
        <v>15</v>
      </c>
      <c r="F102" s="18"/>
      <c r="G102" s="18" t="s">
        <v>223</v>
      </c>
      <c r="H102" s="18"/>
      <c r="I102" s="18" t="s">
        <v>73</v>
      </c>
      <c r="J102" s="12">
        <v>106.65</v>
      </c>
      <c r="K102" s="12">
        <f>VLOOKUP(D102,'[4]Códigos_PARA CONSULTA 2018 (2)'!$D$2:$J$3513,7,FALSE)</f>
        <v>100.8</v>
      </c>
      <c r="L102" s="21"/>
      <c r="M102" s="21"/>
      <c r="N102" s="15">
        <v>41828</v>
      </c>
      <c r="O102" s="15">
        <v>41828</v>
      </c>
      <c r="Q102" s="22" t="s">
        <v>25</v>
      </c>
      <c r="R102" s="22"/>
      <c r="S102" s="18"/>
    </row>
    <row r="103" spans="1:19" ht="13.9" customHeight="1" x14ac:dyDescent="0.15">
      <c r="A103" s="17">
        <v>108</v>
      </c>
      <c r="B103" s="18" t="s">
        <v>183</v>
      </c>
      <c r="C103" s="19">
        <v>108003000</v>
      </c>
      <c r="D103" s="19">
        <v>10800300016</v>
      </c>
      <c r="E103" s="20">
        <v>16</v>
      </c>
      <c r="F103" s="18"/>
      <c r="G103" s="18" t="s">
        <v>224</v>
      </c>
      <c r="H103" s="18"/>
      <c r="I103" s="18" t="s">
        <v>73</v>
      </c>
      <c r="J103" s="12">
        <v>103.5</v>
      </c>
      <c r="K103" s="12">
        <f>VLOOKUP(D103,'[4]Códigos_PARA CONSULTA 2018 (2)'!$D$2:$J$3513,7,FALSE)</f>
        <v>97.85</v>
      </c>
      <c r="L103" s="21"/>
      <c r="M103" s="21"/>
      <c r="N103" s="15">
        <v>41828</v>
      </c>
      <c r="O103" s="15">
        <v>41828</v>
      </c>
      <c r="Q103" s="22" t="s">
        <v>25</v>
      </c>
      <c r="R103" s="22"/>
      <c r="S103" s="18"/>
    </row>
    <row r="104" spans="1:19" ht="13.9" customHeight="1" x14ac:dyDescent="0.15">
      <c r="A104" s="17">
        <v>108</v>
      </c>
      <c r="B104" s="18" t="s">
        <v>183</v>
      </c>
      <c r="C104" s="19">
        <v>108003000</v>
      </c>
      <c r="D104" s="19">
        <v>10800300017</v>
      </c>
      <c r="E104" s="20">
        <v>17</v>
      </c>
      <c r="F104" s="18"/>
      <c r="G104" s="18" t="s">
        <v>225</v>
      </c>
      <c r="H104" s="18"/>
      <c r="I104" s="18" t="s">
        <v>73</v>
      </c>
      <c r="J104" s="12">
        <v>88.25</v>
      </c>
      <c r="K104" s="12">
        <f>VLOOKUP(D104,'[4]Códigos_PARA CONSULTA 2018 (2)'!$D$2:$J$3513,7,FALSE)</f>
        <v>83.35</v>
      </c>
      <c r="L104" s="21"/>
      <c r="M104" s="21"/>
      <c r="N104" s="15">
        <v>41828</v>
      </c>
      <c r="O104" s="15">
        <v>41828</v>
      </c>
      <c r="Q104" s="22" t="s">
        <v>25</v>
      </c>
      <c r="R104" s="22"/>
      <c r="S104" s="18"/>
    </row>
    <row r="105" spans="1:19" ht="13.9" customHeight="1" x14ac:dyDescent="0.15">
      <c r="A105" s="17">
        <v>108</v>
      </c>
      <c r="B105" s="18" t="s">
        <v>183</v>
      </c>
      <c r="C105" s="19">
        <v>108003000</v>
      </c>
      <c r="D105" s="19">
        <v>10800300018</v>
      </c>
      <c r="E105" s="20">
        <v>18</v>
      </c>
      <c r="F105" s="18"/>
      <c r="G105" s="18" t="s">
        <v>226</v>
      </c>
      <c r="H105" s="18"/>
      <c r="I105" s="18" t="s">
        <v>73</v>
      </c>
      <c r="J105" s="12">
        <v>89.65</v>
      </c>
      <c r="K105" s="12">
        <f>VLOOKUP(D105,'[4]Códigos_PARA CONSULTA 2018 (2)'!$D$2:$J$3513,7,FALSE)</f>
        <v>84.7</v>
      </c>
      <c r="L105" s="21"/>
      <c r="M105" s="21"/>
      <c r="N105" s="15">
        <v>41828</v>
      </c>
      <c r="O105" s="15">
        <v>41828</v>
      </c>
      <c r="Q105" s="22" t="s">
        <v>25</v>
      </c>
      <c r="R105" s="22"/>
      <c r="S105" s="18"/>
    </row>
    <row r="106" spans="1:19" ht="13.9" customHeight="1" x14ac:dyDescent="0.15">
      <c r="A106" s="17">
        <v>108</v>
      </c>
      <c r="B106" s="18" t="s">
        <v>183</v>
      </c>
      <c r="C106" s="19">
        <v>108003000</v>
      </c>
      <c r="D106" s="19">
        <v>10800300019</v>
      </c>
      <c r="E106" s="20">
        <v>19</v>
      </c>
      <c r="F106" s="18"/>
      <c r="G106" s="18" t="s">
        <v>227</v>
      </c>
      <c r="H106" s="18"/>
      <c r="I106" s="18" t="s">
        <v>73</v>
      </c>
      <c r="J106" s="12">
        <v>87.2</v>
      </c>
      <c r="K106" s="12">
        <f>VLOOKUP(D106,'[4]Códigos_PARA CONSULTA 2018 (2)'!$D$2:$J$3513,7,FALSE)</f>
        <v>82.35</v>
      </c>
      <c r="L106" s="21"/>
      <c r="M106" s="21"/>
      <c r="N106" s="15">
        <v>41828</v>
      </c>
      <c r="O106" s="15">
        <v>41828</v>
      </c>
      <c r="Q106" s="22" t="s">
        <v>25</v>
      </c>
      <c r="R106" s="22"/>
      <c r="S106" s="18"/>
    </row>
    <row r="107" spans="1:19" ht="13.9" customHeight="1" x14ac:dyDescent="0.15">
      <c r="A107" s="17">
        <v>108</v>
      </c>
      <c r="B107" s="18" t="s">
        <v>183</v>
      </c>
      <c r="C107" s="19">
        <v>108003000</v>
      </c>
      <c r="D107" s="19">
        <v>10800300020</v>
      </c>
      <c r="E107" s="20">
        <v>20</v>
      </c>
      <c r="F107" s="18"/>
      <c r="G107" s="18" t="s">
        <v>228</v>
      </c>
      <c r="H107" s="18"/>
      <c r="I107" s="18" t="s">
        <v>73</v>
      </c>
      <c r="J107" s="12">
        <v>74.8</v>
      </c>
      <c r="K107" s="12">
        <f>VLOOKUP(D107,'[4]Códigos_PARA CONSULTA 2018 (2)'!$D$2:$J$3513,7,FALSE)</f>
        <v>70.650000000000006</v>
      </c>
      <c r="L107" s="21"/>
      <c r="M107" s="21"/>
      <c r="N107" s="15">
        <v>41828</v>
      </c>
      <c r="O107" s="15">
        <v>41828</v>
      </c>
      <c r="Q107" s="22" t="s">
        <v>25</v>
      </c>
      <c r="R107" s="22"/>
      <c r="S107" s="18"/>
    </row>
    <row r="108" spans="1:19" ht="13.9" customHeight="1" x14ac:dyDescent="0.15">
      <c r="A108" s="24">
        <v>108</v>
      </c>
      <c r="B108" s="25" t="s">
        <v>183</v>
      </c>
      <c r="C108" s="26">
        <v>108003000</v>
      </c>
      <c r="D108" s="26">
        <v>10800300021</v>
      </c>
      <c r="E108" s="27">
        <v>21</v>
      </c>
      <c r="F108" s="25"/>
      <c r="G108" s="25" t="s">
        <v>229</v>
      </c>
      <c r="H108" s="25"/>
      <c r="I108" s="25" t="s">
        <v>73</v>
      </c>
      <c r="J108" s="28">
        <f>VLOOKUP(D108, '[5]Listagem_DEZ 2016'!$E$18:$R$3882, 14, FALSE)</f>
        <v>41.35</v>
      </c>
      <c r="K108" s="12">
        <f>VLOOKUP(D108,'[4]Códigos_PARA CONSULTA 2018 (2)'!$D$2:$J$3513,7,FALSE)</f>
        <v>38.950000000000003</v>
      </c>
      <c r="L108" s="21"/>
      <c r="M108" s="21"/>
      <c r="N108" s="15">
        <v>42761</v>
      </c>
      <c r="O108" s="15">
        <v>42761</v>
      </c>
      <c r="Q108" s="22" t="s">
        <v>25</v>
      </c>
      <c r="R108" s="22"/>
      <c r="S108" s="18" t="s">
        <v>230</v>
      </c>
    </row>
    <row r="109" spans="1:19" ht="13.9" customHeight="1" x14ac:dyDescent="0.15">
      <c r="A109" s="24">
        <v>108</v>
      </c>
      <c r="B109" s="25" t="s">
        <v>183</v>
      </c>
      <c r="C109" s="26">
        <v>108003000</v>
      </c>
      <c r="D109" s="26">
        <v>10800300022</v>
      </c>
      <c r="E109" s="27">
        <v>22</v>
      </c>
      <c r="F109" s="25"/>
      <c r="G109" s="25" t="s">
        <v>231</v>
      </c>
      <c r="H109" s="25"/>
      <c r="I109" s="25" t="s">
        <v>73</v>
      </c>
      <c r="J109" s="28">
        <f>VLOOKUP(D109, '[5]Listagem_DEZ 2016'!$E$18:$R$3882, 14, FALSE)</f>
        <v>39.700000000000003</v>
      </c>
      <c r="K109" s="12">
        <f>VLOOKUP(D109,'[4]Códigos_PARA CONSULTA 2018 (2)'!$D$2:$J$3513,7,FALSE)</f>
        <v>37.4</v>
      </c>
      <c r="L109" s="21"/>
      <c r="M109" s="21"/>
      <c r="N109" s="15">
        <v>42761</v>
      </c>
      <c r="O109" s="15">
        <v>42761</v>
      </c>
      <c r="Q109" s="22" t="s">
        <v>25</v>
      </c>
      <c r="R109" s="22"/>
      <c r="S109" s="18" t="s">
        <v>230</v>
      </c>
    </row>
    <row r="110" spans="1:19" ht="13.9" customHeight="1" x14ac:dyDescent="0.15">
      <c r="A110" s="17">
        <v>108</v>
      </c>
      <c r="B110" s="18" t="s">
        <v>183</v>
      </c>
      <c r="C110" s="19">
        <v>108003001</v>
      </c>
      <c r="D110" s="19">
        <v>10800300100</v>
      </c>
      <c r="E110" s="20">
        <v>0</v>
      </c>
      <c r="F110" s="18" t="s">
        <v>22</v>
      </c>
      <c r="G110" s="18" t="s">
        <v>232</v>
      </c>
      <c r="H110" s="18" t="s">
        <v>22</v>
      </c>
      <c r="I110" s="18" t="s">
        <v>73</v>
      </c>
      <c r="J110" s="12">
        <v>100.45</v>
      </c>
      <c r="K110" s="12">
        <f>VLOOKUP(D110,'[4]Códigos_PARA CONSULTA 2018 (2)'!$D$2:$J$3513,7,FALSE)</f>
        <v>94.9</v>
      </c>
      <c r="L110" s="21">
        <v>322</v>
      </c>
      <c r="M110" s="21">
        <v>0</v>
      </c>
      <c r="N110" s="15" t="s">
        <v>233</v>
      </c>
      <c r="O110" s="15">
        <v>40909</v>
      </c>
      <c r="Q110" s="22" t="s">
        <v>25</v>
      </c>
      <c r="R110" s="22"/>
      <c r="S110" s="18" t="s">
        <v>22</v>
      </c>
    </row>
    <row r="111" spans="1:19" ht="13.9" customHeight="1" x14ac:dyDescent="0.15">
      <c r="A111" s="17">
        <v>108</v>
      </c>
      <c r="B111" s="18" t="s">
        <v>183</v>
      </c>
      <c r="C111" s="19">
        <v>108003001</v>
      </c>
      <c r="D111" s="19">
        <v>10800300101</v>
      </c>
      <c r="E111" s="20">
        <v>1</v>
      </c>
      <c r="F111" s="18" t="s">
        <v>22</v>
      </c>
      <c r="G111" s="18" t="s">
        <v>234</v>
      </c>
      <c r="H111" s="18" t="s">
        <v>22</v>
      </c>
      <c r="I111" s="18" t="s">
        <v>73</v>
      </c>
      <c r="J111" s="12">
        <v>48.8</v>
      </c>
      <c r="K111" s="12">
        <f>VLOOKUP(D111,'[4]Códigos_PARA CONSULTA 2018 (2)'!$D$2:$J$3513,7,FALSE)</f>
        <v>46</v>
      </c>
      <c r="L111" s="21"/>
      <c r="M111" s="21"/>
      <c r="N111" s="15" t="s">
        <v>233</v>
      </c>
      <c r="O111" s="15">
        <v>40909</v>
      </c>
      <c r="Q111" s="22" t="s">
        <v>25</v>
      </c>
      <c r="R111" s="22"/>
      <c r="S111" s="18" t="s">
        <v>22</v>
      </c>
    </row>
    <row r="112" spans="1:19" ht="13.9" customHeight="1" x14ac:dyDescent="0.15">
      <c r="A112" s="17">
        <v>108</v>
      </c>
      <c r="B112" s="18" t="s">
        <v>183</v>
      </c>
      <c r="C112" s="19">
        <v>108003001</v>
      </c>
      <c r="D112" s="19">
        <v>10800300102</v>
      </c>
      <c r="E112" s="20">
        <v>2</v>
      </c>
      <c r="F112" s="18" t="s">
        <v>22</v>
      </c>
      <c r="G112" s="18" t="s">
        <v>209</v>
      </c>
      <c r="H112" s="18" t="s">
        <v>22</v>
      </c>
      <c r="I112" s="18" t="s">
        <v>73</v>
      </c>
      <c r="J112" s="12">
        <v>8.3000000000000007</v>
      </c>
      <c r="K112" s="12">
        <f>VLOOKUP(D112,'[4]Códigos_PARA CONSULTA 2018 (2)'!$D$2:$J$3513,7,FALSE)</f>
        <v>7.6</v>
      </c>
      <c r="L112" s="21"/>
      <c r="M112" s="21"/>
      <c r="N112" s="15" t="s">
        <v>233</v>
      </c>
      <c r="O112" s="15">
        <v>40909</v>
      </c>
      <c r="Q112" s="22" t="s">
        <v>25</v>
      </c>
      <c r="R112" s="22"/>
      <c r="S112" s="18" t="s">
        <v>22</v>
      </c>
    </row>
    <row r="113" spans="1:19" ht="13.9" customHeight="1" x14ac:dyDescent="0.15">
      <c r="A113" s="17">
        <v>108</v>
      </c>
      <c r="B113" s="18" t="s">
        <v>183</v>
      </c>
      <c r="C113" s="19">
        <v>108003001</v>
      </c>
      <c r="D113" s="19">
        <v>10800300103</v>
      </c>
      <c r="E113" s="20">
        <v>3</v>
      </c>
      <c r="F113" s="18" t="s">
        <v>22</v>
      </c>
      <c r="G113" s="18" t="s">
        <v>210</v>
      </c>
      <c r="H113" s="18" t="s">
        <v>22</v>
      </c>
      <c r="I113" s="18" t="s">
        <v>73</v>
      </c>
      <c r="J113" s="12">
        <v>8.1999999999999993</v>
      </c>
      <c r="K113" s="12">
        <f>VLOOKUP(D113,'[4]Códigos_PARA CONSULTA 2018 (2)'!$D$2:$J$3513,7,FALSE)</f>
        <v>7.5</v>
      </c>
      <c r="L113" s="21"/>
      <c r="M113" s="21"/>
      <c r="N113" s="15" t="s">
        <v>233</v>
      </c>
      <c r="O113" s="15">
        <v>40909</v>
      </c>
      <c r="Q113" s="22" t="s">
        <v>25</v>
      </c>
      <c r="R113" s="22"/>
      <c r="S113" s="18" t="s">
        <v>22</v>
      </c>
    </row>
    <row r="114" spans="1:19" ht="13.9" customHeight="1" x14ac:dyDescent="0.15">
      <c r="A114" s="17">
        <v>108</v>
      </c>
      <c r="B114" s="18" t="s">
        <v>183</v>
      </c>
      <c r="C114" s="19">
        <v>108003001</v>
      </c>
      <c r="D114" s="19">
        <v>10800300104</v>
      </c>
      <c r="E114" s="20">
        <v>4</v>
      </c>
      <c r="F114" s="18" t="s">
        <v>22</v>
      </c>
      <c r="G114" s="18" t="s">
        <v>211</v>
      </c>
      <c r="H114" s="18" t="s">
        <v>22</v>
      </c>
      <c r="I114" s="18" t="s">
        <v>73</v>
      </c>
      <c r="J114" s="12">
        <v>5.9</v>
      </c>
      <c r="K114" s="12">
        <f>VLOOKUP(D114,'[4]Códigos_PARA CONSULTA 2018 (2)'!$D$2:$J$3513,7,FALSE)</f>
        <v>5.35</v>
      </c>
      <c r="L114" s="21"/>
      <c r="M114" s="21"/>
      <c r="N114" s="15" t="s">
        <v>233</v>
      </c>
      <c r="O114" s="15">
        <v>40909</v>
      </c>
      <c r="Q114" s="22" t="s">
        <v>25</v>
      </c>
      <c r="R114" s="22"/>
      <c r="S114" s="18" t="s">
        <v>22</v>
      </c>
    </row>
    <row r="115" spans="1:19" ht="13.9" customHeight="1" x14ac:dyDescent="0.15">
      <c r="A115" s="17">
        <v>108</v>
      </c>
      <c r="B115" s="18" t="s">
        <v>183</v>
      </c>
      <c r="C115" s="19">
        <v>108003001</v>
      </c>
      <c r="D115" s="19">
        <v>10800300105</v>
      </c>
      <c r="E115" s="20">
        <v>5</v>
      </c>
      <c r="F115" s="18" t="s">
        <v>22</v>
      </c>
      <c r="G115" s="18" t="s">
        <v>212</v>
      </c>
      <c r="H115" s="18" t="s">
        <v>22</v>
      </c>
      <c r="I115" s="18" t="s">
        <v>73</v>
      </c>
      <c r="J115" s="12">
        <v>10</v>
      </c>
      <c r="K115" s="12">
        <f>VLOOKUP(D115,'[4]Códigos_PARA CONSULTA 2018 (2)'!$D$2:$J$3513,7,FALSE)</f>
        <v>9.25</v>
      </c>
      <c r="L115" s="21"/>
      <c r="M115" s="21"/>
      <c r="N115" s="15" t="s">
        <v>233</v>
      </c>
      <c r="O115" s="15">
        <v>40909</v>
      </c>
      <c r="Q115" s="22" t="s">
        <v>25</v>
      </c>
      <c r="R115" s="22"/>
      <c r="S115" s="18" t="s">
        <v>22</v>
      </c>
    </row>
    <row r="116" spans="1:19" ht="13.9" customHeight="1" x14ac:dyDescent="0.15">
      <c r="A116" s="17">
        <v>108</v>
      </c>
      <c r="B116" s="18" t="s">
        <v>183</v>
      </c>
      <c r="C116" s="19">
        <v>108003001</v>
      </c>
      <c r="D116" s="19">
        <v>10800300106</v>
      </c>
      <c r="E116" s="20">
        <v>6</v>
      </c>
      <c r="F116" s="18" t="s">
        <v>22</v>
      </c>
      <c r="G116" s="18" t="s">
        <v>235</v>
      </c>
      <c r="H116" s="18" t="s">
        <v>22</v>
      </c>
      <c r="I116" s="18" t="s">
        <v>73</v>
      </c>
      <c r="J116" s="12">
        <v>6.95</v>
      </c>
      <c r="K116" s="12">
        <f>VLOOKUP(D116,'[4]Códigos_PARA CONSULTA 2018 (2)'!$D$2:$J$3513,7,FALSE)</f>
        <v>6.3</v>
      </c>
      <c r="L116" s="21"/>
      <c r="M116" s="21"/>
      <c r="N116" s="15" t="s">
        <v>233</v>
      </c>
      <c r="O116" s="15">
        <v>40909</v>
      </c>
      <c r="Q116" s="22" t="s">
        <v>25</v>
      </c>
      <c r="R116" s="22"/>
      <c r="S116" s="18" t="s">
        <v>22</v>
      </c>
    </row>
    <row r="117" spans="1:19" ht="13.9" customHeight="1" x14ac:dyDescent="0.15">
      <c r="A117" s="17">
        <v>108</v>
      </c>
      <c r="B117" s="18" t="s">
        <v>183</v>
      </c>
      <c r="C117" s="19">
        <v>108003001</v>
      </c>
      <c r="D117" s="19">
        <v>10800300107</v>
      </c>
      <c r="E117" s="20">
        <v>7</v>
      </c>
      <c r="F117" s="18" t="s">
        <v>22</v>
      </c>
      <c r="G117" s="18" t="s">
        <v>236</v>
      </c>
      <c r="H117" s="18" t="s">
        <v>22</v>
      </c>
      <c r="I117" s="18" t="s">
        <v>73</v>
      </c>
      <c r="J117" s="12">
        <v>4.9000000000000004</v>
      </c>
      <c r="K117" s="12">
        <f>VLOOKUP(D117,'[4]Códigos_PARA CONSULTA 2018 (2)'!$D$2:$J$3513,7,FALSE)</f>
        <v>4.4000000000000004</v>
      </c>
      <c r="L117" s="21"/>
      <c r="M117" s="21"/>
      <c r="N117" s="15" t="s">
        <v>233</v>
      </c>
      <c r="O117" s="15">
        <v>40909</v>
      </c>
      <c r="Q117" s="22" t="s">
        <v>25</v>
      </c>
      <c r="R117" s="22"/>
      <c r="S117" s="18" t="s">
        <v>22</v>
      </c>
    </row>
    <row r="118" spans="1:19" ht="13.9" customHeight="1" x14ac:dyDescent="0.15">
      <c r="A118" s="17">
        <v>108</v>
      </c>
      <c r="B118" s="18" t="s">
        <v>183</v>
      </c>
      <c r="C118" s="19">
        <v>108003001</v>
      </c>
      <c r="D118" s="19">
        <v>10800300108</v>
      </c>
      <c r="E118" s="20">
        <v>8</v>
      </c>
      <c r="F118" s="18" t="s">
        <v>22</v>
      </c>
      <c r="G118" s="18" t="s">
        <v>237</v>
      </c>
      <c r="H118" s="18" t="s">
        <v>22</v>
      </c>
      <c r="I118" s="18" t="s">
        <v>73</v>
      </c>
      <c r="J118" s="12">
        <v>2.2000000000000002</v>
      </c>
      <c r="K118" s="12">
        <f>VLOOKUP(D118,'[4]Códigos_PARA CONSULTA 2018 (2)'!$D$2:$J$3513,7,FALSE)</f>
        <v>1.85</v>
      </c>
      <c r="L118" s="21"/>
      <c r="M118" s="21"/>
      <c r="N118" s="15" t="s">
        <v>233</v>
      </c>
      <c r="O118" s="15">
        <v>40909</v>
      </c>
      <c r="Q118" s="22" t="s">
        <v>25</v>
      </c>
      <c r="R118" s="22"/>
      <c r="S118" s="18" t="s">
        <v>22</v>
      </c>
    </row>
    <row r="119" spans="1:19" ht="13.9" customHeight="1" x14ac:dyDescent="0.15">
      <c r="A119" s="17">
        <v>108</v>
      </c>
      <c r="B119" s="18" t="s">
        <v>183</v>
      </c>
      <c r="C119" s="19">
        <v>108003001</v>
      </c>
      <c r="D119" s="19">
        <v>10800300109</v>
      </c>
      <c r="E119" s="20">
        <v>9</v>
      </c>
      <c r="F119" s="18" t="s">
        <v>22</v>
      </c>
      <c r="G119" s="18" t="s">
        <v>238</v>
      </c>
      <c r="H119" s="18" t="s">
        <v>22</v>
      </c>
      <c r="I119" s="18" t="s">
        <v>73</v>
      </c>
      <c r="J119" s="12">
        <v>6.95</v>
      </c>
      <c r="K119" s="12">
        <f>VLOOKUP(D119,'[4]Códigos_PARA CONSULTA 2018 (2)'!$D$2:$J$3513,7,FALSE)</f>
        <v>6.35</v>
      </c>
      <c r="L119" s="21"/>
      <c r="M119" s="21"/>
      <c r="N119" s="15" t="s">
        <v>233</v>
      </c>
      <c r="O119" s="15">
        <v>40909</v>
      </c>
      <c r="Q119" s="22" t="s">
        <v>25</v>
      </c>
      <c r="R119" s="22"/>
      <c r="S119" s="18" t="s">
        <v>22</v>
      </c>
    </row>
    <row r="120" spans="1:19" ht="13.9" customHeight="1" x14ac:dyDescent="0.15">
      <c r="A120" s="17">
        <v>108</v>
      </c>
      <c r="B120" s="18" t="s">
        <v>183</v>
      </c>
      <c r="C120" s="19">
        <v>108003001</v>
      </c>
      <c r="D120" s="19">
        <v>10800300110</v>
      </c>
      <c r="E120" s="20">
        <v>10</v>
      </c>
      <c r="F120" s="18" t="s">
        <v>22</v>
      </c>
      <c r="G120" s="18" t="s">
        <v>213</v>
      </c>
      <c r="H120" s="18" t="s">
        <v>22</v>
      </c>
      <c r="I120" s="18" t="s">
        <v>73</v>
      </c>
      <c r="J120" s="12">
        <v>6.35</v>
      </c>
      <c r="K120" s="12">
        <f>VLOOKUP(D120,'[4]Códigos_PARA CONSULTA 2018 (2)'!$D$2:$J$3513,7,FALSE)</f>
        <v>5.75</v>
      </c>
      <c r="L120" s="21"/>
      <c r="M120" s="21"/>
      <c r="N120" s="15" t="s">
        <v>233</v>
      </c>
      <c r="O120" s="15">
        <v>40909</v>
      </c>
      <c r="Q120" s="22" t="s">
        <v>25</v>
      </c>
      <c r="R120" s="22"/>
      <c r="S120" s="18" t="s">
        <v>22</v>
      </c>
    </row>
    <row r="121" spans="1:19" ht="13.9" customHeight="1" x14ac:dyDescent="0.15">
      <c r="A121" s="17">
        <v>108</v>
      </c>
      <c r="B121" s="18" t="s">
        <v>183</v>
      </c>
      <c r="C121" s="19">
        <v>108003001</v>
      </c>
      <c r="D121" s="19">
        <v>10800300111</v>
      </c>
      <c r="E121" s="20">
        <v>11</v>
      </c>
      <c r="F121" s="18" t="s">
        <v>22</v>
      </c>
      <c r="G121" s="18" t="s">
        <v>239</v>
      </c>
      <c r="H121" s="18" t="s">
        <v>22</v>
      </c>
      <c r="I121" s="18" t="s">
        <v>73</v>
      </c>
      <c r="J121" s="12">
        <v>9.6999999999999993</v>
      </c>
      <c r="K121" s="12">
        <f>VLOOKUP(D121,'[4]Códigos_PARA CONSULTA 2018 (2)'!$D$2:$J$3513,7,FALSE)</f>
        <v>8.9499999999999993</v>
      </c>
      <c r="L121" s="21"/>
      <c r="M121" s="21"/>
      <c r="N121" s="15" t="s">
        <v>233</v>
      </c>
      <c r="O121" s="15">
        <v>40909</v>
      </c>
      <c r="Q121" s="22" t="s">
        <v>25</v>
      </c>
      <c r="R121" s="22"/>
      <c r="S121" s="18" t="s">
        <v>22</v>
      </c>
    </row>
    <row r="122" spans="1:19" ht="13.9" customHeight="1" x14ac:dyDescent="0.15">
      <c r="A122" s="17">
        <v>108</v>
      </c>
      <c r="B122" s="18" t="s">
        <v>183</v>
      </c>
      <c r="C122" s="19">
        <v>108004000</v>
      </c>
      <c r="D122" s="19">
        <v>10800400000</v>
      </c>
      <c r="E122" s="20">
        <v>0</v>
      </c>
      <c r="F122" s="18" t="s">
        <v>22</v>
      </c>
      <c r="G122" s="18" t="s">
        <v>240</v>
      </c>
      <c r="H122" s="18" t="s">
        <v>22</v>
      </c>
      <c r="I122" s="18" t="s">
        <v>73</v>
      </c>
      <c r="J122" s="12">
        <v>75.25</v>
      </c>
      <c r="K122" s="12">
        <f>VLOOKUP(D122,'[4]Códigos_PARA CONSULTA 2018 (2)'!$D$2:$J$3513,7,FALSE)</f>
        <v>71.05</v>
      </c>
      <c r="L122" s="21">
        <v>241.1</v>
      </c>
      <c r="M122" s="21">
        <v>0</v>
      </c>
      <c r="N122" s="15" t="s">
        <v>241</v>
      </c>
      <c r="O122" s="15">
        <v>40909</v>
      </c>
      <c r="Q122" s="22" t="s">
        <v>25</v>
      </c>
      <c r="R122" s="22"/>
      <c r="S122" s="18" t="s">
        <v>22</v>
      </c>
    </row>
    <row r="123" spans="1:19" ht="13.9" customHeight="1" x14ac:dyDescent="0.15">
      <c r="A123" s="17">
        <v>108</v>
      </c>
      <c r="B123" s="18" t="s">
        <v>183</v>
      </c>
      <c r="C123" s="19">
        <v>108004000</v>
      </c>
      <c r="D123" s="19">
        <v>10800400001</v>
      </c>
      <c r="E123" s="20">
        <v>1</v>
      </c>
      <c r="F123" s="18" t="s">
        <v>22</v>
      </c>
      <c r="G123" s="18" t="s">
        <v>220</v>
      </c>
      <c r="H123" s="18" t="s">
        <v>22</v>
      </c>
      <c r="I123" s="18" t="s">
        <v>73</v>
      </c>
      <c r="J123" s="12">
        <v>67.400000000000006</v>
      </c>
      <c r="K123" s="12">
        <f>VLOOKUP(D123,'[4]Códigos_PARA CONSULTA 2018 (2)'!$D$2:$J$3513,7,FALSE)</f>
        <v>63.6</v>
      </c>
      <c r="L123" s="21"/>
      <c r="M123" s="21"/>
      <c r="N123" s="15" t="s">
        <v>241</v>
      </c>
      <c r="O123" s="15">
        <v>40909</v>
      </c>
      <c r="Q123" s="22" t="s">
        <v>25</v>
      </c>
      <c r="R123" s="22"/>
      <c r="S123" s="18" t="s">
        <v>22</v>
      </c>
    </row>
    <row r="124" spans="1:19" ht="13.9" customHeight="1" x14ac:dyDescent="0.15">
      <c r="A124" s="17">
        <v>108</v>
      </c>
      <c r="B124" s="18" t="s">
        <v>183</v>
      </c>
      <c r="C124" s="19">
        <v>108004000</v>
      </c>
      <c r="D124" s="19">
        <v>10800400002</v>
      </c>
      <c r="E124" s="20">
        <v>2</v>
      </c>
      <c r="F124" s="18" t="s">
        <v>22</v>
      </c>
      <c r="G124" s="18" t="s">
        <v>242</v>
      </c>
      <c r="H124" s="18" t="s">
        <v>22</v>
      </c>
      <c r="I124" s="18" t="s">
        <v>73</v>
      </c>
      <c r="J124" s="12">
        <v>61.95</v>
      </c>
      <c r="K124" s="12">
        <f>VLOOKUP(D124,'[4]Códigos_PARA CONSULTA 2018 (2)'!$D$2:$J$3513,7,FALSE)</f>
        <v>58.45</v>
      </c>
      <c r="L124" s="21"/>
      <c r="M124" s="21"/>
      <c r="N124" s="15" t="s">
        <v>241</v>
      </c>
      <c r="O124" s="15">
        <v>40909</v>
      </c>
      <c r="Q124" s="22" t="s">
        <v>25</v>
      </c>
      <c r="R124" s="22"/>
      <c r="S124" s="18" t="s">
        <v>22</v>
      </c>
    </row>
    <row r="125" spans="1:19" ht="13.9" customHeight="1" x14ac:dyDescent="0.15">
      <c r="A125" s="17">
        <v>108</v>
      </c>
      <c r="B125" s="18" t="s">
        <v>183</v>
      </c>
      <c r="C125" s="19">
        <v>108004000</v>
      </c>
      <c r="D125" s="19">
        <v>10800400003</v>
      </c>
      <c r="E125" s="20">
        <v>3</v>
      </c>
      <c r="F125" s="18" t="s">
        <v>22</v>
      </c>
      <c r="G125" s="18" t="s">
        <v>243</v>
      </c>
      <c r="H125" s="18" t="s">
        <v>22</v>
      </c>
      <c r="I125" s="18" t="s">
        <v>73</v>
      </c>
      <c r="J125" s="12">
        <v>59.15</v>
      </c>
      <c r="K125" s="12">
        <f>VLOOKUP(D125,'[4]Códigos_PARA CONSULTA 2018 (2)'!$D$2:$J$3513,7,FALSE)</f>
        <v>55.8</v>
      </c>
      <c r="L125" s="21"/>
      <c r="M125" s="21"/>
      <c r="N125" s="15" t="s">
        <v>241</v>
      </c>
      <c r="O125" s="15">
        <v>40909</v>
      </c>
      <c r="Q125" s="22" t="s">
        <v>25</v>
      </c>
      <c r="R125" s="22"/>
      <c r="S125" s="18" t="s">
        <v>22</v>
      </c>
    </row>
    <row r="126" spans="1:19" ht="13.9" customHeight="1" x14ac:dyDescent="0.15">
      <c r="A126" s="17">
        <v>108</v>
      </c>
      <c r="B126" s="18" t="s">
        <v>183</v>
      </c>
      <c r="C126" s="19">
        <v>108004000</v>
      </c>
      <c r="D126" s="19">
        <v>10800400004</v>
      </c>
      <c r="E126" s="20">
        <v>4</v>
      </c>
      <c r="F126" s="18" t="s">
        <v>22</v>
      </c>
      <c r="G126" s="18" t="s">
        <v>218</v>
      </c>
      <c r="H126" s="18" t="s">
        <v>22</v>
      </c>
      <c r="I126" s="18" t="s">
        <v>73</v>
      </c>
      <c r="J126" s="12">
        <v>51.3</v>
      </c>
      <c r="K126" s="12">
        <f>VLOOKUP(D126,'[4]Códigos_PARA CONSULTA 2018 (2)'!$D$2:$J$3513,7,FALSE)</f>
        <v>48.35</v>
      </c>
      <c r="L126" s="21"/>
      <c r="M126" s="21"/>
      <c r="N126" s="15" t="s">
        <v>241</v>
      </c>
      <c r="O126" s="15">
        <v>40909</v>
      </c>
      <c r="Q126" s="22" t="s">
        <v>25</v>
      </c>
      <c r="R126" s="22"/>
      <c r="S126" s="18" t="s">
        <v>22</v>
      </c>
    </row>
    <row r="127" spans="1:19" ht="13.9" customHeight="1" x14ac:dyDescent="0.15">
      <c r="A127" s="17">
        <v>108</v>
      </c>
      <c r="B127" s="18" t="s">
        <v>183</v>
      </c>
      <c r="C127" s="19">
        <v>108004000</v>
      </c>
      <c r="D127" s="19">
        <v>10800400005</v>
      </c>
      <c r="E127" s="20">
        <v>5</v>
      </c>
      <c r="F127" s="18" t="s">
        <v>22</v>
      </c>
      <c r="G127" s="18" t="s">
        <v>229</v>
      </c>
      <c r="H127" s="18" t="s">
        <v>22</v>
      </c>
      <c r="I127" s="18" t="s">
        <v>73</v>
      </c>
      <c r="J127" s="12">
        <v>42.7</v>
      </c>
      <c r="K127" s="12">
        <f>VLOOKUP(D127,'[4]Códigos_PARA CONSULTA 2018 (2)'!$D$2:$J$3513,7,FALSE)</f>
        <v>40.200000000000003</v>
      </c>
      <c r="L127" s="21"/>
      <c r="M127" s="21"/>
      <c r="N127" s="15" t="s">
        <v>241</v>
      </c>
      <c r="O127" s="15">
        <v>40909</v>
      </c>
      <c r="Q127" s="22" t="s">
        <v>25</v>
      </c>
      <c r="R127" s="22"/>
      <c r="S127" s="18" t="s">
        <v>22</v>
      </c>
    </row>
    <row r="128" spans="1:19" ht="13.9" customHeight="1" x14ac:dyDescent="0.15">
      <c r="A128" s="17">
        <v>108</v>
      </c>
      <c r="B128" s="18" t="s">
        <v>183</v>
      </c>
      <c r="C128" s="19">
        <v>108004000</v>
      </c>
      <c r="D128" s="19">
        <v>10800400006</v>
      </c>
      <c r="E128" s="20">
        <v>6</v>
      </c>
      <c r="F128" s="18" t="s">
        <v>22</v>
      </c>
      <c r="G128" s="18" t="s">
        <v>234</v>
      </c>
      <c r="H128" s="18" t="s">
        <v>22</v>
      </c>
      <c r="I128" s="18" t="s">
        <v>73</v>
      </c>
      <c r="J128" s="12">
        <v>49.1</v>
      </c>
      <c r="K128" s="12">
        <f>VLOOKUP(D128,'[4]Códigos_PARA CONSULTA 2018 (2)'!$D$2:$J$3513,7,FALSE)</f>
        <v>46.25</v>
      </c>
      <c r="L128" s="21"/>
      <c r="M128" s="21"/>
      <c r="N128" s="15" t="s">
        <v>241</v>
      </c>
      <c r="O128" s="15">
        <v>40909</v>
      </c>
      <c r="Q128" s="22" t="s">
        <v>25</v>
      </c>
      <c r="R128" s="22"/>
      <c r="S128" s="18" t="s">
        <v>22</v>
      </c>
    </row>
    <row r="129" spans="1:19" ht="13.9" customHeight="1" x14ac:dyDescent="0.15">
      <c r="A129" s="17">
        <v>108</v>
      </c>
      <c r="B129" s="18" t="s">
        <v>183</v>
      </c>
      <c r="C129" s="19">
        <v>108004000</v>
      </c>
      <c r="D129" s="19">
        <v>10800400007</v>
      </c>
      <c r="E129" s="20">
        <v>7</v>
      </c>
      <c r="F129" s="18" t="s">
        <v>22</v>
      </c>
      <c r="G129" s="18" t="s">
        <v>244</v>
      </c>
      <c r="H129" s="18" t="s">
        <v>22</v>
      </c>
      <c r="I129" s="18" t="s">
        <v>73</v>
      </c>
      <c r="J129" s="12">
        <v>20.3</v>
      </c>
      <c r="K129" s="12">
        <f>VLOOKUP(D129,'[4]Códigos_PARA CONSULTA 2018 (2)'!$D$2:$J$3513,7,FALSE)</f>
        <v>18.95</v>
      </c>
      <c r="L129" s="21"/>
      <c r="M129" s="21"/>
      <c r="N129" s="15" t="s">
        <v>241</v>
      </c>
      <c r="O129" s="15">
        <v>40909</v>
      </c>
      <c r="Q129" s="22" t="s">
        <v>25</v>
      </c>
      <c r="R129" s="22"/>
      <c r="S129" s="18" t="s">
        <v>22</v>
      </c>
    </row>
    <row r="130" spans="1:19" ht="13.9" customHeight="1" x14ac:dyDescent="0.15">
      <c r="A130" s="17">
        <v>108</v>
      </c>
      <c r="B130" s="18" t="s">
        <v>183</v>
      </c>
      <c r="C130" s="19">
        <v>108004000</v>
      </c>
      <c r="D130" s="19">
        <v>10800400008</v>
      </c>
      <c r="E130" s="20">
        <v>8</v>
      </c>
      <c r="F130" s="18" t="s">
        <v>22</v>
      </c>
      <c r="G130" s="18" t="s">
        <v>209</v>
      </c>
      <c r="H130" s="18" t="s">
        <v>22</v>
      </c>
      <c r="I130" s="18" t="s">
        <v>73</v>
      </c>
      <c r="J130" s="12">
        <v>8.3000000000000007</v>
      </c>
      <c r="K130" s="12">
        <f>VLOOKUP(D130,'[4]Códigos_PARA CONSULTA 2018 (2)'!$D$2:$J$3513,7,FALSE)</f>
        <v>7.6</v>
      </c>
      <c r="L130" s="21"/>
      <c r="M130" s="21"/>
      <c r="N130" s="15" t="s">
        <v>241</v>
      </c>
      <c r="O130" s="15">
        <v>40909</v>
      </c>
      <c r="Q130" s="22" t="s">
        <v>25</v>
      </c>
      <c r="R130" s="22"/>
      <c r="S130" s="18" t="s">
        <v>22</v>
      </c>
    </row>
    <row r="131" spans="1:19" ht="13.9" customHeight="1" x14ac:dyDescent="0.15">
      <c r="A131" s="17">
        <v>108</v>
      </c>
      <c r="B131" s="18" t="s">
        <v>183</v>
      </c>
      <c r="C131" s="19">
        <v>108004000</v>
      </c>
      <c r="D131" s="19">
        <v>10800400009</v>
      </c>
      <c r="E131" s="20">
        <v>9</v>
      </c>
      <c r="F131" s="18" t="s">
        <v>22</v>
      </c>
      <c r="G131" s="18" t="s">
        <v>245</v>
      </c>
      <c r="H131" s="18" t="s">
        <v>22</v>
      </c>
      <c r="I131" s="18" t="s">
        <v>73</v>
      </c>
      <c r="J131" s="12">
        <v>2.75</v>
      </c>
      <c r="K131" s="12">
        <f>VLOOKUP(D131,'[4]Códigos_PARA CONSULTA 2018 (2)'!$D$2:$J$3513,7,FALSE)</f>
        <v>2.35</v>
      </c>
      <c r="L131" s="21"/>
      <c r="M131" s="21"/>
      <c r="N131" s="15" t="s">
        <v>241</v>
      </c>
      <c r="O131" s="15">
        <v>40909</v>
      </c>
      <c r="Q131" s="22" t="s">
        <v>25</v>
      </c>
      <c r="R131" s="22"/>
      <c r="S131" s="18" t="s">
        <v>22</v>
      </c>
    </row>
    <row r="132" spans="1:19" ht="13.9" customHeight="1" x14ac:dyDescent="0.15">
      <c r="A132" s="17">
        <v>108</v>
      </c>
      <c r="B132" s="18" t="s">
        <v>183</v>
      </c>
      <c r="C132" s="19">
        <v>108004000</v>
      </c>
      <c r="D132" s="19">
        <v>10800400010</v>
      </c>
      <c r="E132" s="20">
        <v>10</v>
      </c>
      <c r="F132" s="18" t="s">
        <v>22</v>
      </c>
      <c r="G132" s="18" t="s">
        <v>246</v>
      </c>
      <c r="H132" s="18" t="s">
        <v>22</v>
      </c>
      <c r="I132" s="18" t="s">
        <v>73</v>
      </c>
      <c r="J132" s="12">
        <v>3.75</v>
      </c>
      <c r="K132" s="12">
        <f>VLOOKUP(D132,'[4]Códigos_PARA CONSULTA 2018 (2)'!$D$2:$J$3513,7,FALSE)</f>
        <v>3.3</v>
      </c>
      <c r="L132" s="21"/>
      <c r="M132" s="21"/>
      <c r="N132" s="15" t="s">
        <v>241</v>
      </c>
      <c r="O132" s="15">
        <v>40909</v>
      </c>
      <c r="Q132" s="22" t="s">
        <v>25</v>
      </c>
      <c r="R132" s="22"/>
      <c r="S132" s="18" t="s">
        <v>22</v>
      </c>
    </row>
    <row r="133" spans="1:19" ht="13.9" customHeight="1" x14ac:dyDescent="0.15">
      <c r="A133" s="17">
        <v>108</v>
      </c>
      <c r="B133" s="18" t="s">
        <v>183</v>
      </c>
      <c r="C133" s="19">
        <v>108004000</v>
      </c>
      <c r="D133" s="19">
        <v>10800400011</v>
      </c>
      <c r="E133" s="20">
        <v>11</v>
      </c>
      <c r="F133" s="18" t="s">
        <v>22</v>
      </c>
      <c r="G133" s="18" t="s">
        <v>211</v>
      </c>
      <c r="H133" s="18" t="s">
        <v>22</v>
      </c>
      <c r="I133" s="18" t="s">
        <v>73</v>
      </c>
      <c r="J133" s="12">
        <v>5.9</v>
      </c>
      <c r="K133" s="12">
        <f>VLOOKUP(D133,'[4]Códigos_PARA CONSULTA 2018 (2)'!$D$2:$J$3513,7,FALSE)</f>
        <v>5.35</v>
      </c>
      <c r="L133" s="21"/>
      <c r="M133" s="21"/>
      <c r="N133" s="15" t="s">
        <v>241</v>
      </c>
      <c r="O133" s="15">
        <v>40909</v>
      </c>
      <c r="Q133" s="22" t="s">
        <v>25</v>
      </c>
      <c r="R133" s="22"/>
      <c r="S133" s="18" t="s">
        <v>22</v>
      </c>
    </row>
    <row r="134" spans="1:19" ht="13.9" customHeight="1" x14ac:dyDescent="0.15">
      <c r="A134" s="17">
        <v>108</v>
      </c>
      <c r="B134" s="18" t="s">
        <v>183</v>
      </c>
      <c r="C134" s="19">
        <v>108004000</v>
      </c>
      <c r="D134" s="19">
        <v>10800400012</v>
      </c>
      <c r="E134" s="20">
        <v>12</v>
      </c>
      <c r="F134" s="18" t="s">
        <v>22</v>
      </c>
      <c r="G134" s="18" t="s">
        <v>247</v>
      </c>
      <c r="H134" s="18" t="s">
        <v>22</v>
      </c>
      <c r="I134" s="18" t="s">
        <v>73</v>
      </c>
      <c r="J134" s="12">
        <v>6.45</v>
      </c>
      <c r="K134" s="12">
        <f>VLOOKUP(D134,'[4]Códigos_PARA CONSULTA 2018 (2)'!$D$2:$J$3513,7,FALSE)</f>
        <v>5.85</v>
      </c>
      <c r="L134" s="21"/>
      <c r="M134" s="21"/>
      <c r="N134" s="15" t="s">
        <v>241</v>
      </c>
      <c r="O134" s="15">
        <v>40909</v>
      </c>
      <c r="Q134" s="22" t="s">
        <v>25</v>
      </c>
      <c r="R134" s="22"/>
      <c r="S134" s="18" t="s">
        <v>22</v>
      </c>
    </row>
    <row r="135" spans="1:19" ht="13.9" customHeight="1" x14ac:dyDescent="0.15">
      <c r="A135" s="17">
        <v>108</v>
      </c>
      <c r="B135" s="18" t="s">
        <v>183</v>
      </c>
      <c r="C135" s="19">
        <v>108004000</v>
      </c>
      <c r="D135" s="19">
        <v>10800400013</v>
      </c>
      <c r="E135" s="20">
        <v>13</v>
      </c>
      <c r="F135" s="18" t="s">
        <v>22</v>
      </c>
      <c r="G135" s="18" t="s">
        <v>248</v>
      </c>
      <c r="H135" s="18" t="s">
        <v>22</v>
      </c>
      <c r="I135" s="18" t="s">
        <v>73</v>
      </c>
      <c r="J135" s="12">
        <v>5.6</v>
      </c>
      <c r="K135" s="12">
        <f>VLOOKUP(D135,'[4]Códigos_PARA CONSULTA 2018 (2)'!$D$2:$J$3513,7,FALSE)</f>
        <v>5.05</v>
      </c>
      <c r="L135" s="21"/>
      <c r="M135" s="21"/>
      <c r="N135" s="15" t="s">
        <v>241</v>
      </c>
      <c r="O135" s="15">
        <v>40909</v>
      </c>
      <c r="Q135" s="22" t="s">
        <v>25</v>
      </c>
      <c r="R135" s="22"/>
      <c r="S135" s="18" t="s">
        <v>22</v>
      </c>
    </row>
    <row r="136" spans="1:19" ht="13.9" customHeight="1" x14ac:dyDescent="0.15">
      <c r="A136" s="17">
        <v>108</v>
      </c>
      <c r="B136" s="18" t="s">
        <v>183</v>
      </c>
      <c r="C136" s="19">
        <v>108004000</v>
      </c>
      <c r="D136" s="19">
        <v>10800400014</v>
      </c>
      <c r="E136" s="20">
        <v>14</v>
      </c>
      <c r="F136" s="18" t="s">
        <v>22</v>
      </c>
      <c r="G136" s="18" t="s">
        <v>249</v>
      </c>
      <c r="H136" s="18" t="s">
        <v>22</v>
      </c>
      <c r="I136" s="18" t="s">
        <v>73</v>
      </c>
      <c r="J136" s="12">
        <v>15.75</v>
      </c>
      <c r="K136" s="12">
        <f>VLOOKUP(D136,'[4]Códigos_PARA CONSULTA 2018 (2)'!$D$2:$J$3513,7,FALSE)</f>
        <v>14.65</v>
      </c>
      <c r="L136" s="21"/>
      <c r="M136" s="21"/>
      <c r="N136" s="15" t="s">
        <v>241</v>
      </c>
      <c r="O136" s="15">
        <v>40909</v>
      </c>
      <c r="Q136" s="22" t="s">
        <v>25</v>
      </c>
      <c r="R136" s="22"/>
      <c r="S136" s="18" t="s">
        <v>22</v>
      </c>
    </row>
    <row r="137" spans="1:19" ht="13.9" customHeight="1" x14ac:dyDescent="0.15">
      <c r="A137" s="17">
        <v>108</v>
      </c>
      <c r="B137" s="18" t="s">
        <v>183</v>
      </c>
      <c r="C137" s="19">
        <v>108004001</v>
      </c>
      <c r="D137" s="19">
        <v>10800400100</v>
      </c>
      <c r="E137" s="20">
        <v>0</v>
      </c>
      <c r="F137" s="18" t="s">
        <v>22</v>
      </c>
      <c r="G137" s="18" t="s">
        <v>250</v>
      </c>
      <c r="H137" s="18" t="s">
        <v>22</v>
      </c>
      <c r="I137" s="18" t="s">
        <v>73</v>
      </c>
      <c r="J137" s="12">
        <v>34.1</v>
      </c>
      <c r="K137" s="12">
        <f>VLOOKUP(D137,'[4]Códigos_PARA CONSULTA 2018 (2)'!$D$2:$J$3513,7,FALSE)</f>
        <v>32.049999999999997</v>
      </c>
      <c r="L137" s="21">
        <v>108.7</v>
      </c>
      <c r="M137" s="21">
        <v>0</v>
      </c>
      <c r="N137" s="15" t="s">
        <v>251</v>
      </c>
      <c r="O137" s="15">
        <v>40909</v>
      </c>
      <c r="Q137" s="22" t="s">
        <v>25</v>
      </c>
      <c r="R137" s="22"/>
      <c r="S137" s="18" t="s">
        <v>22</v>
      </c>
    </row>
    <row r="138" spans="1:19" ht="13.9" customHeight="1" x14ac:dyDescent="0.15">
      <c r="A138" s="17">
        <v>108</v>
      </c>
      <c r="B138" s="18" t="s">
        <v>183</v>
      </c>
      <c r="C138" s="19">
        <v>108004001</v>
      </c>
      <c r="D138" s="19">
        <v>10800400101</v>
      </c>
      <c r="E138" s="20">
        <v>1</v>
      </c>
      <c r="F138" s="18" t="s">
        <v>22</v>
      </c>
      <c r="G138" s="18" t="s">
        <v>209</v>
      </c>
      <c r="H138" s="18" t="s">
        <v>22</v>
      </c>
      <c r="I138" s="18" t="s">
        <v>73</v>
      </c>
      <c r="J138" s="12">
        <v>8.3000000000000007</v>
      </c>
      <c r="K138" s="12">
        <f>VLOOKUP(D138,'[4]Códigos_PARA CONSULTA 2018 (2)'!$D$2:$J$3513,7,FALSE)</f>
        <v>7.6</v>
      </c>
      <c r="L138" s="21"/>
      <c r="M138" s="21"/>
      <c r="N138" s="15" t="s">
        <v>251</v>
      </c>
      <c r="O138" s="15">
        <v>40909</v>
      </c>
      <c r="Q138" s="22" t="s">
        <v>25</v>
      </c>
      <c r="R138" s="22"/>
      <c r="S138" s="18" t="s">
        <v>22</v>
      </c>
    </row>
    <row r="139" spans="1:19" ht="13.9" customHeight="1" x14ac:dyDescent="0.15">
      <c r="A139" s="17">
        <v>108</v>
      </c>
      <c r="B139" s="18" t="s">
        <v>183</v>
      </c>
      <c r="C139" s="19">
        <v>108004001</v>
      </c>
      <c r="D139" s="19">
        <v>10800400102</v>
      </c>
      <c r="E139" s="20">
        <v>2</v>
      </c>
      <c r="F139" s="18" t="s">
        <v>22</v>
      </c>
      <c r="G139" s="18" t="s">
        <v>245</v>
      </c>
      <c r="H139" s="18" t="s">
        <v>22</v>
      </c>
      <c r="I139" s="18" t="s">
        <v>73</v>
      </c>
      <c r="J139" s="12">
        <v>2.75</v>
      </c>
      <c r="K139" s="12">
        <f>VLOOKUP(D139,'[4]Códigos_PARA CONSULTA 2018 (2)'!$D$2:$J$3513,7,FALSE)</f>
        <v>2.35</v>
      </c>
      <c r="L139" s="21"/>
      <c r="M139" s="21"/>
      <c r="N139" s="15" t="s">
        <v>251</v>
      </c>
      <c r="O139" s="15">
        <v>40909</v>
      </c>
      <c r="Q139" s="22" t="s">
        <v>25</v>
      </c>
      <c r="R139" s="22"/>
      <c r="S139" s="18" t="s">
        <v>22</v>
      </c>
    </row>
    <row r="140" spans="1:19" ht="13.9" customHeight="1" x14ac:dyDescent="0.15">
      <c r="A140" s="17">
        <v>108</v>
      </c>
      <c r="B140" s="18" t="s">
        <v>183</v>
      </c>
      <c r="C140" s="19">
        <v>108004001</v>
      </c>
      <c r="D140" s="19">
        <v>10800400103</v>
      </c>
      <c r="E140" s="20">
        <v>3</v>
      </c>
      <c r="F140" s="18" t="s">
        <v>22</v>
      </c>
      <c r="G140" s="18" t="s">
        <v>246</v>
      </c>
      <c r="H140" s="18" t="s">
        <v>22</v>
      </c>
      <c r="I140" s="18" t="s">
        <v>73</v>
      </c>
      <c r="J140" s="12">
        <v>3.75</v>
      </c>
      <c r="K140" s="12">
        <f>VLOOKUP(D140,'[4]Códigos_PARA CONSULTA 2018 (2)'!$D$2:$J$3513,7,FALSE)</f>
        <v>3.3</v>
      </c>
      <c r="L140" s="21"/>
      <c r="M140" s="21"/>
      <c r="N140" s="15" t="s">
        <v>251</v>
      </c>
      <c r="O140" s="15">
        <v>40909</v>
      </c>
      <c r="Q140" s="22" t="s">
        <v>25</v>
      </c>
      <c r="R140" s="22"/>
      <c r="S140" s="18" t="s">
        <v>22</v>
      </c>
    </row>
    <row r="141" spans="1:19" ht="13.9" customHeight="1" x14ac:dyDescent="0.15">
      <c r="A141" s="17">
        <v>108</v>
      </c>
      <c r="B141" s="18" t="s">
        <v>183</v>
      </c>
      <c r="C141" s="19">
        <v>108004001</v>
      </c>
      <c r="D141" s="19">
        <v>10800400104</v>
      </c>
      <c r="E141" s="20">
        <v>4</v>
      </c>
      <c r="F141" s="18" t="s">
        <v>22</v>
      </c>
      <c r="G141" s="18" t="s">
        <v>211</v>
      </c>
      <c r="H141" s="18" t="s">
        <v>22</v>
      </c>
      <c r="I141" s="18" t="s">
        <v>73</v>
      </c>
      <c r="J141" s="12">
        <v>5.9</v>
      </c>
      <c r="K141" s="12">
        <f>VLOOKUP(D141,'[4]Códigos_PARA CONSULTA 2018 (2)'!$D$2:$J$3513,7,FALSE)</f>
        <v>5.35</v>
      </c>
      <c r="L141" s="21"/>
      <c r="M141" s="21"/>
      <c r="N141" s="15" t="s">
        <v>251</v>
      </c>
      <c r="O141" s="15">
        <v>40909</v>
      </c>
      <c r="Q141" s="22" t="s">
        <v>25</v>
      </c>
      <c r="R141" s="22"/>
      <c r="S141" s="18" t="s">
        <v>22</v>
      </c>
    </row>
    <row r="142" spans="1:19" ht="13.9" customHeight="1" x14ac:dyDescent="0.15">
      <c r="A142" s="17">
        <v>108</v>
      </c>
      <c r="B142" s="18" t="s">
        <v>183</v>
      </c>
      <c r="C142" s="19">
        <v>108004001</v>
      </c>
      <c r="D142" s="19">
        <v>10800400105</v>
      </c>
      <c r="E142" s="20">
        <v>5</v>
      </c>
      <c r="F142" s="18" t="s">
        <v>22</v>
      </c>
      <c r="G142" s="18" t="s">
        <v>247</v>
      </c>
      <c r="H142" s="18" t="s">
        <v>22</v>
      </c>
      <c r="I142" s="18" t="s">
        <v>73</v>
      </c>
      <c r="J142" s="12">
        <v>7.1</v>
      </c>
      <c r="K142" s="12">
        <f>VLOOKUP(D142,'[4]Códigos_PARA CONSULTA 2018 (2)'!$D$2:$J$3513,7,FALSE)</f>
        <v>6.45</v>
      </c>
      <c r="L142" s="21"/>
      <c r="M142" s="21"/>
      <c r="N142" s="15" t="s">
        <v>251</v>
      </c>
      <c r="O142" s="15">
        <v>40909</v>
      </c>
      <c r="Q142" s="22" t="s">
        <v>25</v>
      </c>
      <c r="R142" s="22"/>
      <c r="S142" s="18" t="s">
        <v>22</v>
      </c>
    </row>
    <row r="143" spans="1:19" ht="13.9" customHeight="1" x14ac:dyDescent="0.15">
      <c r="A143" s="17">
        <v>108</v>
      </c>
      <c r="B143" s="18" t="s">
        <v>183</v>
      </c>
      <c r="C143" s="19">
        <v>108004001</v>
      </c>
      <c r="D143" s="19">
        <v>10800400106</v>
      </c>
      <c r="E143" s="20">
        <v>6</v>
      </c>
      <c r="F143" s="18" t="s">
        <v>22</v>
      </c>
      <c r="G143" s="18" t="s">
        <v>248</v>
      </c>
      <c r="H143" s="18" t="s">
        <v>22</v>
      </c>
      <c r="I143" s="18" t="s">
        <v>73</v>
      </c>
      <c r="J143" s="12">
        <v>6.15</v>
      </c>
      <c r="K143" s="12">
        <f>VLOOKUP(D143,'[4]Códigos_PARA CONSULTA 2018 (2)'!$D$2:$J$3513,7,FALSE)</f>
        <v>5.55</v>
      </c>
      <c r="L143" s="21"/>
      <c r="M143" s="21"/>
      <c r="N143" s="15" t="s">
        <v>251</v>
      </c>
      <c r="O143" s="15">
        <v>40909</v>
      </c>
      <c r="Q143" s="22" t="s">
        <v>25</v>
      </c>
      <c r="R143" s="22"/>
      <c r="S143" s="18" t="s">
        <v>22</v>
      </c>
    </row>
    <row r="144" spans="1:19" ht="13.9" customHeight="1" x14ac:dyDescent="0.15">
      <c r="A144" s="17">
        <v>108</v>
      </c>
      <c r="B144" s="18" t="s">
        <v>183</v>
      </c>
      <c r="C144" s="19">
        <v>108004001</v>
      </c>
      <c r="D144" s="19">
        <v>10800400107</v>
      </c>
      <c r="E144" s="20">
        <v>7</v>
      </c>
      <c r="F144" s="18" t="s">
        <v>22</v>
      </c>
      <c r="G144" s="18" t="s">
        <v>249</v>
      </c>
      <c r="H144" s="18" t="s">
        <v>22</v>
      </c>
      <c r="I144" s="18" t="s">
        <v>73</v>
      </c>
      <c r="J144" s="12">
        <v>17.3</v>
      </c>
      <c r="K144" s="12">
        <f>VLOOKUP(D144,'[4]Códigos_PARA CONSULTA 2018 (2)'!$D$2:$J$3513,7,FALSE)</f>
        <v>16.149999999999999</v>
      </c>
      <c r="L144" s="21"/>
      <c r="M144" s="21"/>
      <c r="N144" s="15" t="s">
        <v>251</v>
      </c>
      <c r="O144" s="15">
        <v>40909</v>
      </c>
      <c r="Q144" s="22" t="s">
        <v>25</v>
      </c>
      <c r="R144" s="22"/>
      <c r="S144" s="18" t="s">
        <v>22</v>
      </c>
    </row>
    <row r="145" spans="1:19" ht="13.9" customHeight="1" x14ac:dyDescent="0.15">
      <c r="A145" s="17">
        <v>108</v>
      </c>
      <c r="B145" s="18" t="s">
        <v>183</v>
      </c>
      <c r="C145" s="19">
        <v>108004001</v>
      </c>
      <c r="D145" s="19">
        <v>10800400108</v>
      </c>
      <c r="E145" s="20">
        <v>8</v>
      </c>
      <c r="F145" s="18" t="s">
        <v>22</v>
      </c>
      <c r="G145" s="18" t="s">
        <v>252</v>
      </c>
      <c r="H145" s="18" t="s">
        <v>22</v>
      </c>
      <c r="I145" s="18" t="s">
        <v>73</v>
      </c>
      <c r="J145" s="12">
        <v>8.6</v>
      </c>
      <c r="K145" s="12">
        <f>VLOOKUP(D145,'[4]Códigos_PARA CONSULTA 2018 (2)'!$D$2:$J$3513,7,FALSE)</f>
        <v>7.9</v>
      </c>
      <c r="L145" s="21"/>
      <c r="M145" s="21"/>
      <c r="N145" s="15" t="s">
        <v>251</v>
      </c>
      <c r="O145" s="15">
        <v>40909</v>
      </c>
      <c r="Q145" s="22" t="s">
        <v>25</v>
      </c>
      <c r="R145" s="22"/>
      <c r="S145" s="18" t="s">
        <v>22</v>
      </c>
    </row>
    <row r="146" spans="1:19" ht="13.9" customHeight="1" x14ac:dyDescent="0.15">
      <c r="A146" s="17">
        <v>108</v>
      </c>
      <c r="B146" s="18" t="s">
        <v>183</v>
      </c>
      <c r="C146" s="19">
        <v>108004001</v>
      </c>
      <c r="D146" s="19">
        <v>10800400109</v>
      </c>
      <c r="E146" s="20">
        <v>9</v>
      </c>
      <c r="F146" s="18" t="s">
        <v>22</v>
      </c>
      <c r="G146" s="18" t="s">
        <v>253</v>
      </c>
      <c r="H146" s="18" t="s">
        <v>22</v>
      </c>
      <c r="I146" s="18" t="s">
        <v>73</v>
      </c>
      <c r="J146" s="12">
        <v>11.85</v>
      </c>
      <c r="K146" s="12">
        <f>VLOOKUP(D146,'[4]Códigos_PARA CONSULTA 2018 (2)'!$D$2:$J$3513,7,FALSE)</f>
        <v>10.95</v>
      </c>
      <c r="L146" s="21"/>
      <c r="M146" s="21"/>
      <c r="N146" s="15" t="s">
        <v>251</v>
      </c>
      <c r="O146" s="15">
        <v>40909</v>
      </c>
      <c r="Q146" s="22" t="s">
        <v>25</v>
      </c>
      <c r="R146" s="22"/>
      <c r="S146" s="18" t="s">
        <v>22</v>
      </c>
    </row>
    <row r="147" spans="1:19" ht="13.9" customHeight="1" x14ac:dyDescent="0.15">
      <c r="A147" s="17">
        <v>108</v>
      </c>
      <c r="B147" s="18" t="s">
        <v>183</v>
      </c>
      <c r="C147" s="19">
        <v>108004001</v>
      </c>
      <c r="D147" s="19">
        <v>10800400110</v>
      </c>
      <c r="E147" s="20">
        <v>10</v>
      </c>
      <c r="F147" s="18" t="s">
        <v>22</v>
      </c>
      <c r="G147" s="18" t="s">
        <v>254</v>
      </c>
      <c r="H147" s="18" t="s">
        <v>22</v>
      </c>
      <c r="I147" s="18" t="s">
        <v>73</v>
      </c>
      <c r="J147" s="12">
        <v>26.05</v>
      </c>
      <c r="K147" s="12">
        <f>VLOOKUP(D147,'[4]Códigos_PARA CONSULTA 2018 (2)'!$D$2:$J$3513,7,FALSE)</f>
        <v>24.45</v>
      </c>
      <c r="L147" s="21"/>
      <c r="M147" s="21"/>
      <c r="N147" s="15" t="s">
        <v>251</v>
      </c>
      <c r="O147" s="15">
        <v>40909</v>
      </c>
      <c r="Q147" s="22" t="s">
        <v>25</v>
      </c>
      <c r="R147" s="22"/>
      <c r="S147" s="18" t="s">
        <v>22</v>
      </c>
    </row>
    <row r="148" spans="1:19" ht="13.9" customHeight="1" x14ac:dyDescent="0.15">
      <c r="A148" s="17">
        <v>108</v>
      </c>
      <c r="B148" s="18" t="s">
        <v>183</v>
      </c>
      <c r="C148" s="19">
        <v>108004001</v>
      </c>
      <c r="D148" s="19">
        <v>10800400111</v>
      </c>
      <c r="E148" s="20">
        <v>11</v>
      </c>
      <c r="F148" s="18" t="s">
        <v>22</v>
      </c>
      <c r="G148" s="18" t="s">
        <v>255</v>
      </c>
      <c r="H148" s="18" t="s">
        <v>22</v>
      </c>
      <c r="I148" s="18" t="s">
        <v>73</v>
      </c>
      <c r="J148" s="12">
        <v>5.2</v>
      </c>
      <c r="K148" s="12">
        <f>VLOOKUP(D148,'[4]Códigos_PARA CONSULTA 2018 (2)'!$D$2:$J$3513,7,FALSE)</f>
        <v>4.7</v>
      </c>
      <c r="L148" s="21"/>
      <c r="M148" s="21"/>
      <c r="N148" s="15" t="s">
        <v>251</v>
      </c>
      <c r="O148" s="15">
        <v>40909</v>
      </c>
      <c r="Q148" s="22" t="s">
        <v>25</v>
      </c>
      <c r="R148" s="22"/>
      <c r="S148" s="18" t="s">
        <v>22</v>
      </c>
    </row>
    <row r="149" spans="1:19" ht="13.9" customHeight="1" x14ac:dyDescent="0.15">
      <c r="A149" s="17">
        <v>108</v>
      </c>
      <c r="B149" s="18" t="s">
        <v>183</v>
      </c>
      <c r="C149" s="19">
        <v>108004001</v>
      </c>
      <c r="D149" s="19">
        <v>10800400112</v>
      </c>
      <c r="E149" s="20">
        <v>12</v>
      </c>
      <c r="F149" s="18" t="s">
        <v>22</v>
      </c>
      <c r="G149" s="18" t="s">
        <v>256</v>
      </c>
      <c r="H149" s="18" t="s">
        <v>22</v>
      </c>
      <c r="I149" s="18" t="s">
        <v>73</v>
      </c>
      <c r="J149" s="12">
        <v>5.9</v>
      </c>
      <c r="K149" s="12">
        <f>VLOOKUP(D149,'[4]Códigos_PARA CONSULTA 2018 (2)'!$D$2:$J$3513,7,FALSE)</f>
        <v>5.3</v>
      </c>
      <c r="L149" s="21"/>
      <c r="M149" s="21"/>
      <c r="N149" s="15" t="s">
        <v>251</v>
      </c>
      <c r="O149" s="15">
        <v>40909</v>
      </c>
      <c r="Q149" s="22" t="s">
        <v>25</v>
      </c>
      <c r="R149" s="22"/>
      <c r="S149" s="18" t="s">
        <v>22</v>
      </c>
    </row>
    <row r="150" spans="1:19" ht="13.9" customHeight="1" x14ac:dyDescent="0.15">
      <c r="A150" s="17">
        <v>108</v>
      </c>
      <c r="B150" s="18" t="s">
        <v>183</v>
      </c>
      <c r="C150" s="19">
        <v>108004001</v>
      </c>
      <c r="D150" s="19">
        <v>10800400113</v>
      </c>
      <c r="E150" s="20">
        <v>13</v>
      </c>
      <c r="F150" s="18" t="s">
        <v>22</v>
      </c>
      <c r="G150" s="18" t="s">
        <v>257</v>
      </c>
      <c r="H150" s="18" t="s">
        <v>22</v>
      </c>
      <c r="I150" s="18" t="s">
        <v>73</v>
      </c>
      <c r="J150" s="12">
        <v>15.9</v>
      </c>
      <c r="K150" s="12">
        <f>VLOOKUP(D150,'[4]Códigos_PARA CONSULTA 2018 (2)'!$D$2:$J$3513,7,FALSE)</f>
        <v>14.8</v>
      </c>
      <c r="L150" s="21"/>
      <c r="M150" s="21"/>
      <c r="N150" s="15" t="s">
        <v>251</v>
      </c>
      <c r="O150" s="15">
        <v>40909</v>
      </c>
      <c r="Q150" s="22" t="s">
        <v>25</v>
      </c>
      <c r="R150" s="22"/>
      <c r="S150" s="18" t="s">
        <v>22</v>
      </c>
    </row>
    <row r="151" spans="1:19" ht="13.9" customHeight="1" x14ac:dyDescent="0.15">
      <c r="A151" s="17">
        <v>108</v>
      </c>
      <c r="B151" s="18" t="s">
        <v>183</v>
      </c>
      <c r="C151" s="19">
        <v>108004001</v>
      </c>
      <c r="D151" s="19">
        <v>10800400114</v>
      </c>
      <c r="E151" s="20">
        <v>14</v>
      </c>
      <c r="F151" s="18" t="s">
        <v>22</v>
      </c>
      <c r="G151" s="18" t="s">
        <v>258</v>
      </c>
      <c r="H151" s="18" t="s">
        <v>22</v>
      </c>
      <c r="I151" s="18" t="s">
        <v>73</v>
      </c>
      <c r="J151" s="12">
        <v>18.600000000000001</v>
      </c>
      <c r="K151" s="12">
        <f>VLOOKUP(D151,'[4]Códigos_PARA CONSULTA 2018 (2)'!$D$2:$J$3513,7,FALSE)</f>
        <v>17.350000000000001</v>
      </c>
      <c r="L151" s="21"/>
      <c r="M151" s="21"/>
      <c r="N151" s="15" t="s">
        <v>251</v>
      </c>
      <c r="O151" s="15">
        <v>40909</v>
      </c>
      <c r="Q151" s="22" t="s">
        <v>25</v>
      </c>
      <c r="R151" s="22"/>
      <c r="S151" s="18" t="s">
        <v>22</v>
      </c>
    </row>
    <row r="152" spans="1:19" ht="13.9" customHeight="1" x14ac:dyDescent="0.15">
      <c r="A152" s="17">
        <v>108</v>
      </c>
      <c r="B152" s="18" t="s">
        <v>183</v>
      </c>
      <c r="C152" s="19">
        <v>108004001</v>
      </c>
      <c r="D152" s="19">
        <v>10800400115</v>
      </c>
      <c r="E152" s="20">
        <v>15</v>
      </c>
      <c r="F152" s="18" t="s">
        <v>22</v>
      </c>
      <c r="G152" s="18" t="s">
        <v>259</v>
      </c>
      <c r="H152" s="18" t="s">
        <v>22</v>
      </c>
      <c r="I152" s="18" t="s">
        <v>73</v>
      </c>
      <c r="J152" s="12">
        <v>19.850000000000001</v>
      </c>
      <c r="K152" s="12">
        <f>VLOOKUP(D152,'[4]Códigos_PARA CONSULTA 2018 (2)'!$D$2:$J$3513,7,FALSE)</f>
        <v>18.55</v>
      </c>
      <c r="L152" s="21"/>
      <c r="M152" s="21"/>
      <c r="N152" s="15" t="s">
        <v>251</v>
      </c>
      <c r="O152" s="15">
        <v>40909</v>
      </c>
      <c r="Q152" s="22" t="s">
        <v>25</v>
      </c>
      <c r="R152" s="22"/>
      <c r="S152" s="18" t="s">
        <v>22</v>
      </c>
    </row>
    <row r="153" spans="1:19" ht="13.9" customHeight="1" x14ac:dyDescent="0.15">
      <c r="A153" s="17">
        <v>108</v>
      </c>
      <c r="B153" s="18" t="s">
        <v>183</v>
      </c>
      <c r="C153" s="19">
        <v>108004001</v>
      </c>
      <c r="D153" s="19">
        <v>10800400116</v>
      </c>
      <c r="E153" s="20">
        <v>16</v>
      </c>
      <c r="F153" s="18" t="s">
        <v>22</v>
      </c>
      <c r="G153" s="18" t="s">
        <v>260</v>
      </c>
      <c r="H153" s="18" t="s">
        <v>22</v>
      </c>
      <c r="I153" s="18" t="s">
        <v>73</v>
      </c>
      <c r="J153" s="12">
        <v>12.95</v>
      </c>
      <c r="K153" s="12">
        <f>VLOOKUP(D153,'[4]Códigos_PARA CONSULTA 2018 (2)'!$D$2:$J$3513,7,FALSE)</f>
        <v>12.05</v>
      </c>
      <c r="L153" s="21"/>
      <c r="M153" s="21"/>
      <c r="N153" s="15" t="s">
        <v>251</v>
      </c>
      <c r="O153" s="15">
        <v>40909</v>
      </c>
      <c r="Q153" s="22" t="s">
        <v>25</v>
      </c>
      <c r="R153" s="22"/>
      <c r="S153" s="18" t="s">
        <v>22</v>
      </c>
    </row>
    <row r="154" spans="1:19" ht="13.9" customHeight="1" x14ac:dyDescent="0.15">
      <c r="A154" s="17">
        <v>108</v>
      </c>
      <c r="B154" s="18" t="s">
        <v>183</v>
      </c>
      <c r="C154" s="19">
        <v>108005000</v>
      </c>
      <c r="D154" s="19">
        <v>10800500000</v>
      </c>
      <c r="E154" s="20">
        <v>0</v>
      </c>
      <c r="F154" s="18" t="s">
        <v>22</v>
      </c>
      <c r="G154" s="18" t="s">
        <v>261</v>
      </c>
      <c r="H154" s="18" t="s">
        <v>262</v>
      </c>
      <c r="I154" s="18" t="s">
        <v>73</v>
      </c>
      <c r="J154" s="12">
        <v>88.55</v>
      </c>
      <c r="K154" s="12">
        <f>VLOOKUP(D154,'[4]Códigos_PARA CONSULTA 2018 (2)'!$D$2:$J$3513,7,FALSE)</f>
        <v>83.65</v>
      </c>
      <c r="L154" s="21">
        <v>283.8</v>
      </c>
      <c r="M154" s="21">
        <v>0</v>
      </c>
      <c r="N154" s="15" t="s">
        <v>263</v>
      </c>
      <c r="O154" s="15">
        <v>40909</v>
      </c>
      <c r="Q154" s="22" t="s">
        <v>25</v>
      </c>
      <c r="R154" s="22"/>
      <c r="S154" s="18" t="s">
        <v>22</v>
      </c>
    </row>
    <row r="155" spans="1:19" ht="13.9" customHeight="1" x14ac:dyDescent="0.15">
      <c r="A155" s="17">
        <v>108</v>
      </c>
      <c r="B155" s="18" t="s">
        <v>183</v>
      </c>
      <c r="C155" s="19">
        <v>108005000</v>
      </c>
      <c r="D155" s="19">
        <v>10800500001</v>
      </c>
      <c r="E155" s="20">
        <v>1</v>
      </c>
      <c r="F155" s="18" t="s">
        <v>22</v>
      </c>
      <c r="G155" s="18" t="s">
        <v>234</v>
      </c>
      <c r="H155" s="18" t="s">
        <v>22</v>
      </c>
      <c r="I155" s="18" t="s">
        <v>73</v>
      </c>
      <c r="J155" s="12">
        <v>47.05</v>
      </c>
      <c r="K155" s="12">
        <f>VLOOKUP(D155,'[4]Códigos_PARA CONSULTA 2018 (2)'!$D$2:$J$3513,7,FALSE)</f>
        <v>44.3</v>
      </c>
      <c r="L155" s="21"/>
      <c r="M155" s="21"/>
      <c r="N155" s="15" t="s">
        <v>263</v>
      </c>
      <c r="O155" s="15">
        <v>40909</v>
      </c>
      <c r="Q155" s="22" t="s">
        <v>25</v>
      </c>
      <c r="R155" s="22"/>
      <c r="S155" s="18" t="s">
        <v>22</v>
      </c>
    </row>
    <row r="156" spans="1:19" ht="13.9" customHeight="1" x14ac:dyDescent="0.15">
      <c r="A156" s="17">
        <v>108</v>
      </c>
      <c r="B156" s="18" t="s">
        <v>183</v>
      </c>
      <c r="C156" s="19">
        <v>108005000</v>
      </c>
      <c r="D156" s="19">
        <v>10800500002</v>
      </c>
      <c r="E156" s="20">
        <v>2</v>
      </c>
      <c r="F156" s="18" t="s">
        <v>22</v>
      </c>
      <c r="G156" s="18" t="s">
        <v>264</v>
      </c>
      <c r="H156" s="18" t="s">
        <v>22</v>
      </c>
      <c r="I156" s="18" t="s">
        <v>73</v>
      </c>
      <c r="J156" s="12">
        <v>40.9</v>
      </c>
      <c r="K156" s="12">
        <f>VLOOKUP(D156,'[4]Códigos_PARA CONSULTA 2018 (2)'!$D$2:$J$3513,7,FALSE)</f>
        <v>38.5</v>
      </c>
      <c r="L156" s="21"/>
      <c r="M156" s="21"/>
      <c r="N156" s="15" t="s">
        <v>263</v>
      </c>
      <c r="O156" s="15">
        <v>40909</v>
      </c>
      <c r="Q156" s="22" t="s">
        <v>25</v>
      </c>
      <c r="R156" s="22"/>
      <c r="S156" s="18" t="s">
        <v>22</v>
      </c>
    </row>
    <row r="157" spans="1:19" ht="13.9" customHeight="1" x14ac:dyDescent="0.15">
      <c r="A157" s="17">
        <v>108</v>
      </c>
      <c r="B157" s="18" t="s">
        <v>183</v>
      </c>
      <c r="C157" s="19">
        <v>108005000</v>
      </c>
      <c r="D157" s="19">
        <v>10800500003</v>
      </c>
      <c r="E157" s="20">
        <v>3</v>
      </c>
      <c r="F157" s="18" t="s">
        <v>22</v>
      </c>
      <c r="G157" s="18" t="s">
        <v>265</v>
      </c>
      <c r="H157" s="18" t="s">
        <v>22</v>
      </c>
      <c r="I157" s="18" t="s">
        <v>73</v>
      </c>
      <c r="J157" s="12">
        <v>7.75</v>
      </c>
      <c r="K157" s="12">
        <f>VLOOKUP(D157,'[4]Códigos_PARA CONSULTA 2018 (2)'!$D$2:$J$3513,7,FALSE)</f>
        <v>7.1</v>
      </c>
      <c r="L157" s="21"/>
      <c r="M157" s="21"/>
      <c r="N157" s="15" t="s">
        <v>263</v>
      </c>
      <c r="O157" s="15">
        <v>40909</v>
      </c>
      <c r="Q157" s="22" t="s">
        <v>25</v>
      </c>
      <c r="R157" s="22"/>
      <c r="S157" s="18" t="s">
        <v>22</v>
      </c>
    </row>
    <row r="158" spans="1:19" ht="13.9" customHeight="1" x14ac:dyDescent="0.15">
      <c r="A158" s="17">
        <v>108</v>
      </c>
      <c r="B158" s="18" t="s">
        <v>183</v>
      </c>
      <c r="C158" s="19">
        <v>108005000</v>
      </c>
      <c r="D158" s="19">
        <v>10800500004</v>
      </c>
      <c r="E158" s="20">
        <v>4</v>
      </c>
      <c r="F158" s="18" t="s">
        <v>22</v>
      </c>
      <c r="G158" s="18" t="s">
        <v>266</v>
      </c>
      <c r="H158" s="18" t="s">
        <v>22</v>
      </c>
      <c r="I158" s="18" t="s">
        <v>73</v>
      </c>
      <c r="J158" s="12">
        <v>5.8</v>
      </c>
      <c r="K158" s="12">
        <f>VLOOKUP(D158,'[4]Códigos_PARA CONSULTA 2018 (2)'!$D$2:$J$3513,7,FALSE)</f>
        <v>5.2</v>
      </c>
      <c r="L158" s="21"/>
      <c r="M158" s="21"/>
      <c r="N158" s="15" t="s">
        <v>263</v>
      </c>
      <c r="O158" s="15">
        <v>40909</v>
      </c>
      <c r="Q158" s="22" t="s">
        <v>25</v>
      </c>
      <c r="R158" s="22"/>
      <c r="S158" s="18" t="s">
        <v>22</v>
      </c>
    </row>
    <row r="159" spans="1:19" ht="13.9" customHeight="1" x14ac:dyDescent="0.15">
      <c r="A159" s="17">
        <v>108</v>
      </c>
      <c r="B159" s="18" t="s">
        <v>183</v>
      </c>
      <c r="C159" s="19">
        <v>108005000</v>
      </c>
      <c r="D159" s="19">
        <v>10800500005</v>
      </c>
      <c r="E159" s="20">
        <v>5</v>
      </c>
      <c r="F159" s="18" t="s">
        <v>22</v>
      </c>
      <c r="G159" s="18" t="s">
        <v>267</v>
      </c>
      <c r="H159" s="18" t="s">
        <v>22</v>
      </c>
      <c r="I159" s="18" t="s">
        <v>73</v>
      </c>
      <c r="J159" s="12">
        <v>2.85</v>
      </c>
      <c r="K159" s="12">
        <f>VLOOKUP(D159,'[4]Códigos_PARA CONSULTA 2018 (2)'!$D$2:$J$3513,7,FALSE)</f>
        <v>2.4500000000000002</v>
      </c>
      <c r="L159" s="21"/>
      <c r="M159" s="21"/>
      <c r="N159" s="15" t="s">
        <v>263</v>
      </c>
      <c r="O159" s="15">
        <v>40909</v>
      </c>
      <c r="Q159" s="22" t="s">
        <v>25</v>
      </c>
      <c r="R159" s="22"/>
      <c r="S159" s="18" t="s">
        <v>22</v>
      </c>
    </row>
    <row r="160" spans="1:19" ht="13.9" customHeight="1" x14ac:dyDescent="0.15">
      <c r="A160" s="17">
        <v>108</v>
      </c>
      <c r="B160" s="18" t="s">
        <v>183</v>
      </c>
      <c r="C160" s="19">
        <v>108005000</v>
      </c>
      <c r="D160" s="19">
        <v>10800500006</v>
      </c>
      <c r="E160" s="20">
        <v>6</v>
      </c>
      <c r="F160" s="18" t="s">
        <v>22</v>
      </c>
      <c r="G160" s="18" t="s">
        <v>268</v>
      </c>
      <c r="H160" s="18" t="s">
        <v>22</v>
      </c>
      <c r="I160" s="18" t="s">
        <v>73</v>
      </c>
      <c r="J160" s="12">
        <v>5.65</v>
      </c>
      <c r="K160" s="12">
        <f>VLOOKUP(D160,'[4]Códigos_PARA CONSULTA 2018 (2)'!$D$2:$J$3513,7,FALSE)</f>
        <v>5.0999999999999996</v>
      </c>
      <c r="L160" s="21"/>
      <c r="M160" s="21"/>
      <c r="N160" s="15" t="s">
        <v>263</v>
      </c>
      <c r="O160" s="15">
        <v>40909</v>
      </c>
      <c r="Q160" s="22" t="s">
        <v>25</v>
      </c>
      <c r="R160" s="22"/>
      <c r="S160" s="18" t="s">
        <v>22</v>
      </c>
    </row>
    <row r="161" spans="1:19" ht="13.9" customHeight="1" x14ac:dyDescent="0.15">
      <c r="A161" s="17">
        <v>108</v>
      </c>
      <c r="B161" s="18" t="s">
        <v>183</v>
      </c>
      <c r="C161" s="19">
        <v>108005000</v>
      </c>
      <c r="D161" s="19">
        <v>10800500007</v>
      </c>
      <c r="E161" s="20">
        <v>7</v>
      </c>
      <c r="F161" s="18" t="s">
        <v>22</v>
      </c>
      <c r="G161" s="18" t="s">
        <v>269</v>
      </c>
      <c r="H161" s="18" t="s">
        <v>22</v>
      </c>
      <c r="I161" s="18" t="s">
        <v>73</v>
      </c>
      <c r="J161" s="12">
        <v>7.1</v>
      </c>
      <c r="K161" s="12">
        <f>VLOOKUP(D161,'[4]Códigos_PARA CONSULTA 2018 (2)'!$D$2:$J$3513,7,FALSE)</f>
        <v>6.5</v>
      </c>
      <c r="L161" s="21"/>
      <c r="M161" s="21"/>
      <c r="N161" s="15" t="s">
        <v>263</v>
      </c>
      <c r="O161" s="15">
        <v>40909</v>
      </c>
      <c r="Q161" s="22" t="s">
        <v>25</v>
      </c>
      <c r="R161" s="22"/>
      <c r="S161" s="18" t="s">
        <v>22</v>
      </c>
    </row>
    <row r="162" spans="1:19" ht="13.9" customHeight="1" x14ac:dyDescent="0.15">
      <c r="A162" s="17">
        <v>108</v>
      </c>
      <c r="B162" s="18" t="s">
        <v>183</v>
      </c>
      <c r="C162" s="19">
        <v>108005000</v>
      </c>
      <c r="D162" s="19">
        <v>10800500008</v>
      </c>
      <c r="E162" s="20">
        <v>8</v>
      </c>
      <c r="F162" s="18" t="s">
        <v>22</v>
      </c>
      <c r="G162" s="18" t="s">
        <v>270</v>
      </c>
      <c r="H162" s="18" t="s">
        <v>22</v>
      </c>
      <c r="I162" s="18" t="s">
        <v>73</v>
      </c>
      <c r="J162" s="12">
        <v>64.25</v>
      </c>
      <c r="K162" s="12">
        <f>VLOOKUP(D162,'[4]Códigos_PARA CONSULTA 2018 (2)'!$D$2:$J$3513,7,FALSE)</f>
        <v>60.65</v>
      </c>
      <c r="L162" s="21"/>
      <c r="M162" s="21"/>
      <c r="N162" s="15" t="s">
        <v>263</v>
      </c>
      <c r="O162" s="15">
        <v>40909</v>
      </c>
      <c r="Q162" s="22" t="s">
        <v>25</v>
      </c>
      <c r="R162" s="22"/>
      <c r="S162" s="18" t="s">
        <v>22</v>
      </c>
    </row>
    <row r="163" spans="1:19" ht="13.9" customHeight="1" x14ac:dyDescent="0.15">
      <c r="A163" s="17">
        <v>108</v>
      </c>
      <c r="B163" s="18" t="s">
        <v>183</v>
      </c>
      <c r="C163" s="19">
        <v>108005000</v>
      </c>
      <c r="D163" s="19">
        <v>10800500009</v>
      </c>
      <c r="E163" s="20">
        <v>9</v>
      </c>
      <c r="F163" s="18" t="s">
        <v>22</v>
      </c>
      <c r="G163" s="18" t="s">
        <v>271</v>
      </c>
      <c r="H163" s="18" t="s">
        <v>22</v>
      </c>
      <c r="I163" s="18" t="s">
        <v>73</v>
      </c>
      <c r="J163" s="12">
        <v>53.95</v>
      </c>
      <c r="K163" s="12">
        <f>VLOOKUP(D163,'[4]Códigos_PARA CONSULTA 2018 (2)'!$D$2:$J$3513,7,FALSE)</f>
        <v>50.85</v>
      </c>
      <c r="L163" s="21"/>
      <c r="M163" s="21"/>
      <c r="N163" s="15" t="s">
        <v>263</v>
      </c>
      <c r="O163" s="15">
        <v>40909</v>
      </c>
      <c r="Q163" s="22" t="s">
        <v>25</v>
      </c>
      <c r="R163" s="22"/>
      <c r="S163" s="18" t="s">
        <v>22</v>
      </c>
    </row>
    <row r="164" spans="1:19" ht="13.9" customHeight="1" x14ac:dyDescent="0.15">
      <c r="A164" s="17">
        <v>108</v>
      </c>
      <c r="B164" s="18" t="s">
        <v>183</v>
      </c>
      <c r="C164" s="19">
        <v>108005000</v>
      </c>
      <c r="D164" s="19">
        <v>10800500010</v>
      </c>
      <c r="E164" s="20">
        <v>10</v>
      </c>
      <c r="F164" s="18" t="s">
        <v>22</v>
      </c>
      <c r="G164" s="18" t="s">
        <v>272</v>
      </c>
      <c r="H164" s="18" t="s">
        <v>22</v>
      </c>
      <c r="I164" s="18" t="s">
        <v>73</v>
      </c>
      <c r="J164" s="12">
        <v>80.650000000000006</v>
      </c>
      <c r="K164" s="12">
        <f>VLOOKUP(D164,'[4]Códigos_PARA CONSULTA 2018 (2)'!$D$2:$J$3513,7,FALSE)</f>
        <v>76.150000000000006</v>
      </c>
      <c r="L164" s="21"/>
      <c r="M164" s="21"/>
      <c r="N164" s="15" t="s">
        <v>263</v>
      </c>
      <c r="O164" s="15">
        <v>40909</v>
      </c>
      <c r="Q164" s="22" t="s">
        <v>25</v>
      </c>
      <c r="R164" s="22"/>
      <c r="S164" s="18" t="s">
        <v>22</v>
      </c>
    </row>
    <row r="165" spans="1:19" ht="13.9" customHeight="1" x14ac:dyDescent="0.15">
      <c r="A165" s="17">
        <v>108</v>
      </c>
      <c r="B165" s="18" t="s">
        <v>183</v>
      </c>
      <c r="C165" s="19">
        <v>108005000</v>
      </c>
      <c r="D165" s="19">
        <v>10800500011</v>
      </c>
      <c r="E165" s="20">
        <v>11</v>
      </c>
      <c r="F165" s="18" t="s">
        <v>22</v>
      </c>
      <c r="G165" s="18" t="s">
        <v>273</v>
      </c>
      <c r="H165" s="18" t="s">
        <v>22</v>
      </c>
      <c r="I165" s="18" t="s">
        <v>73</v>
      </c>
      <c r="J165" s="12">
        <v>83.9</v>
      </c>
      <c r="K165" s="12">
        <f>VLOOKUP(D165,'[4]Códigos_PARA CONSULTA 2018 (2)'!$D$2:$J$3513,7,FALSE)</f>
        <v>79.25</v>
      </c>
      <c r="L165" s="21"/>
      <c r="M165" s="21"/>
      <c r="N165" s="15" t="s">
        <v>263</v>
      </c>
      <c r="O165" s="15">
        <v>40909</v>
      </c>
      <c r="Q165" s="22" t="s">
        <v>25</v>
      </c>
      <c r="R165" s="22"/>
      <c r="S165" s="18" t="s">
        <v>22</v>
      </c>
    </row>
    <row r="166" spans="1:19" ht="13.9" customHeight="1" x14ac:dyDescent="0.15">
      <c r="A166" s="17">
        <v>108</v>
      </c>
      <c r="B166" s="18" t="s">
        <v>183</v>
      </c>
      <c r="C166" s="19">
        <v>108005000</v>
      </c>
      <c r="D166" s="19">
        <v>10800500012</v>
      </c>
      <c r="E166" s="20">
        <v>12</v>
      </c>
      <c r="F166" s="18" t="s">
        <v>22</v>
      </c>
      <c r="G166" s="18" t="s">
        <v>274</v>
      </c>
      <c r="H166" s="18" t="s">
        <v>22</v>
      </c>
      <c r="I166" s="18" t="s">
        <v>73</v>
      </c>
      <c r="J166" s="12">
        <v>10.35</v>
      </c>
      <c r="K166" s="12">
        <f>VLOOKUP(D166,'[4]Códigos_PARA CONSULTA 2018 (2)'!$D$2:$J$3513,7,FALSE)</f>
        <v>9.5500000000000007</v>
      </c>
      <c r="L166" s="21"/>
      <c r="M166" s="21"/>
      <c r="N166" s="15" t="s">
        <v>263</v>
      </c>
      <c r="O166" s="15">
        <v>40909</v>
      </c>
      <c r="Q166" s="22" t="s">
        <v>25</v>
      </c>
      <c r="R166" s="22"/>
      <c r="S166" s="18" t="s">
        <v>22</v>
      </c>
    </row>
    <row r="167" spans="1:19" ht="13.9" customHeight="1" x14ac:dyDescent="0.15">
      <c r="A167" s="17">
        <v>108</v>
      </c>
      <c r="B167" s="18" t="s">
        <v>183</v>
      </c>
      <c r="C167" s="19">
        <v>108005000</v>
      </c>
      <c r="D167" s="19">
        <v>10800500013</v>
      </c>
      <c r="E167" s="20">
        <v>13</v>
      </c>
      <c r="F167" s="18" t="s">
        <v>22</v>
      </c>
      <c r="G167" s="18" t="s">
        <v>275</v>
      </c>
      <c r="H167" s="18" t="s">
        <v>22</v>
      </c>
      <c r="I167" s="18" t="s">
        <v>73</v>
      </c>
      <c r="J167" s="12">
        <v>15</v>
      </c>
      <c r="K167" s="12">
        <f>VLOOKUP(D167,'[4]Códigos_PARA CONSULTA 2018 (2)'!$D$2:$J$3513,7,FALSE)</f>
        <v>13.95</v>
      </c>
      <c r="L167" s="21"/>
      <c r="M167" s="21"/>
      <c r="N167" s="15" t="s">
        <v>263</v>
      </c>
      <c r="O167" s="15">
        <v>40909</v>
      </c>
      <c r="Q167" s="22" t="s">
        <v>25</v>
      </c>
      <c r="R167" s="22"/>
      <c r="S167" s="18" t="s">
        <v>22</v>
      </c>
    </row>
    <row r="168" spans="1:19" ht="13.9" customHeight="1" x14ac:dyDescent="0.15">
      <c r="A168" s="17">
        <v>108</v>
      </c>
      <c r="B168" s="18" t="s">
        <v>183</v>
      </c>
      <c r="C168" s="19">
        <v>108005000</v>
      </c>
      <c r="D168" s="19">
        <v>10800500014</v>
      </c>
      <c r="E168" s="20">
        <v>14</v>
      </c>
      <c r="F168" s="18" t="s">
        <v>22</v>
      </c>
      <c r="G168" s="18" t="s">
        <v>276</v>
      </c>
      <c r="H168" s="18" t="s">
        <v>22</v>
      </c>
      <c r="I168" s="18" t="s">
        <v>73</v>
      </c>
      <c r="J168" s="12">
        <v>44.4</v>
      </c>
      <c r="K168" s="12">
        <f>VLOOKUP(D168,'[4]Códigos_PARA CONSULTA 2018 (2)'!$D$2:$J$3513,7,FALSE)</f>
        <v>41.85</v>
      </c>
      <c r="L168" s="21"/>
      <c r="M168" s="21"/>
      <c r="N168" s="15" t="s">
        <v>263</v>
      </c>
      <c r="O168" s="15">
        <v>40909</v>
      </c>
      <c r="Q168" s="22" t="s">
        <v>25</v>
      </c>
      <c r="R168" s="22"/>
      <c r="S168" s="18" t="s">
        <v>22</v>
      </c>
    </row>
    <row r="169" spans="1:19" ht="13.9" customHeight="1" x14ac:dyDescent="0.15">
      <c r="A169" s="17">
        <v>108</v>
      </c>
      <c r="B169" s="18" t="s">
        <v>183</v>
      </c>
      <c r="C169" s="19">
        <v>108005000</v>
      </c>
      <c r="D169" s="19">
        <v>10800500015</v>
      </c>
      <c r="E169" s="20">
        <v>15</v>
      </c>
      <c r="F169" s="18" t="s">
        <v>22</v>
      </c>
      <c r="G169" s="18" t="s">
        <v>277</v>
      </c>
      <c r="H169" s="18" t="s">
        <v>22</v>
      </c>
      <c r="I169" s="18" t="s">
        <v>73</v>
      </c>
      <c r="J169" s="12">
        <v>49.1</v>
      </c>
      <c r="K169" s="12">
        <f>VLOOKUP(D169,'[4]Códigos_PARA CONSULTA 2018 (2)'!$D$2:$J$3513,7,FALSE)</f>
        <v>46.25</v>
      </c>
      <c r="L169" s="21"/>
      <c r="M169" s="21"/>
      <c r="N169" s="15" t="s">
        <v>263</v>
      </c>
      <c r="O169" s="15">
        <v>40909</v>
      </c>
      <c r="Q169" s="22" t="s">
        <v>25</v>
      </c>
      <c r="R169" s="22"/>
      <c r="S169" s="18" t="s">
        <v>22</v>
      </c>
    </row>
    <row r="170" spans="1:19" ht="13.9" customHeight="1" x14ac:dyDescent="0.15">
      <c r="A170" s="17">
        <v>108</v>
      </c>
      <c r="B170" s="18" t="s">
        <v>183</v>
      </c>
      <c r="C170" s="19">
        <v>108005001</v>
      </c>
      <c r="D170" s="19">
        <v>10800500100</v>
      </c>
      <c r="E170" s="20">
        <v>0</v>
      </c>
      <c r="F170" s="18" t="s">
        <v>22</v>
      </c>
      <c r="G170" s="18" t="s">
        <v>278</v>
      </c>
      <c r="H170" s="18" t="s">
        <v>262</v>
      </c>
      <c r="I170" s="18" t="s">
        <v>73</v>
      </c>
      <c r="J170" s="12">
        <v>84.25</v>
      </c>
      <c r="K170" s="12">
        <f>VLOOKUP(D170,'[4]Códigos_PARA CONSULTA 2018 (2)'!$D$2:$J$3513,7,FALSE)</f>
        <v>79.55</v>
      </c>
      <c r="L170" s="21">
        <v>240.8</v>
      </c>
      <c r="M170" s="21">
        <v>0</v>
      </c>
      <c r="N170" s="15" t="s">
        <v>279</v>
      </c>
      <c r="O170" s="15">
        <v>40909</v>
      </c>
      <c r="Q170" s="22" t="s">
        <v>25</v>
      </c>
      <c r="R170" s="22"/>
      <c r="S170" s="18" t="s">
        <v>22</v>
      </c>
    </row>
    <row r="171" spans="1:19" ht="13.9" customHeight="1" x14ac:dyDescent="0.15">
      <c r="A171" s="17">
        <v>108</v>
      </c>
      <c r="B171" s="18" t="s">
        <v>183</v>
      </c>
      <c r="C171" s="19">
        <v>108005001</v>
      </c>
      <c r="D171" s="19">
        <v>10800500101</v>
      </c>
      <c r="E171" s="20">
        <v>1</v>
      </c>
      <c r="F171" s="18" t="s">
        <v>22</v>
      </c>
      <c r="G171" s="18" t="s">
        <v>234</v>
      </c>
      <c r="H171" s="18" t="s">
        <v>22</v>
      </c>
      <c r="I171" s="18" t="s">
        <v>73</v>
      </c>
      <c r="J171" s="12">
        <v>47.05</v>
      </c>
      <c r="K171" s="12">
        <f>VLOOKUP(D171,'[4]Códigos_PARA CONSULTA 2018 (2)'!$D$2:$J$3513,7,FALSE)</f>
        <v>44.3</v>
      </c>
      <c r="L171" s="21"/>
      <c r="M171" s="21"/>
      <c r="N171" s="15" t="s">
        <v>279</v>
      </c>
      <c r="O171" s="15">
        <v>40909</v>
      </c>
      <c r="Q171" s="22" t="s">
        <v>25</v>
      </c>
      <c r="R171" s="22"/>
      <c r="S171" s="18" t="s">
        <v>22</v>
      </c>
    </row>
    <row r="172" spans="1:19" ht="13.9" customHeight="1" x14ac:dyDescent="0.15">
      <c r="A172" s="17">
        <v>108</v>
      </c>
      <c r="B172" s="18" t="s">
        <v>183</v>
      </c>
      <c r="C172" s="19">
        <v>108005001</v>
      </c>
      <c r="D172" s="19">
        <v>10800500102</v>
      </c>
      <c r="E172" s="20">
        <v>2</v>
      </c>
      <c r="F172" s="18" t="s">
        <v>22</v>
      </c>
      <c r="G172" s="18" t="s">
        <v>264</v>
      </c>
      <c r="H172" s="18" t="s">
        <v>22</v>
      </c>
      <c r="I172" s="18" t="s">
        <v>73</v>
      </c>
      <c r="J172" s="12">
        <v>42</v>
      </c>
      <c r="K172" s="12">
        <f>VLOOKUP(D172,'[4]Códigos_PARA CONSULTA 2018 (2)'!$D$2:$J$3513,7,FALSE)</f>
        <v>39.549999999999997</v>
      </c>
      <c r="L172" s="21"/>
      <c r="M172" s="21"/>
      <c r="N172" s="15" t="s">
        <v>279</v>
      </c>
      <c r="O172" s="15">
        <v>40909</v>
      </c>
      <c r="Q172" s="22" t="s">
        <v>25</v>
      </c>
      <c r="R172" s="22"/>
      <c r="S172" s="18" t="s">
        <v>22</v>
      </c>
    </row>
    <row r="173" spans="1:19" ht="13.9" customHeight="1" x14ac:dyDescent="0.15">
      <c r="A173" s="17">
        <v>108</v>
      </c>
      <c r="B173" s="18" t="s">
        <v>183</v>
      </c>
      <c r="C173" s="19">
        <v>108005001</v>
      </c>
      <c r="D173" s="19">
        <v>10800500103</v>
      </c>
      <c r="E173" s="20">
        <v>3</v>
      </c>
      <c r="F173" s="18" t="s">
        <v>22</v>
      </c>
      <c r="G173" s="18" t="s">
        <v>280</v>
      </c>
      <c r="H173" s="18" t="s">
        <v>22</v>
      </c>
      <c r="I173" s="18" t="s">
        <v>73</v>
      </c>
      <c r="J173" s="12">
        <v>7.75</v>
      </c>
      <c r="K173" s="12">
        <f>VLOOKUP(D173,'[4]Códigos_PARA CONSULTA 2018 (2)'!$D$2:$J$3513,7,FALSE)</f>
        <v>7.1</v>
      </c>
      <c r="L173" s="21"/>
      <c r="M173" s="21"/>
      <c r="N173" s="15" t="s">
        <v>279</v>
      </c>
      <c r="O173" s="15">
        <v>40909</v>
      </c>
      <c r="Q173" s="22" t="s">
        <v>25</v>
      </c>
      <c r="R173" s="22"/>
      <c r="S173" s="18" t="s">
        <v>22</v>
      </c>
    </row>
    <row r="174" spans="1:19" ht="13.9" customHeight="1" x14ac:dyDescent="0.15">
      <c r="A174" s="17">
        <v>108</v>
      </c>
      <c r="B174" s="18" t="s">
        <v>183</v>
      </c>
      <c r="C174" s="19">
        <v>108005001</v>
      </c>
      <c r="D174" s="19">
        <v>10800500104</v>
      </c>
      <c r="E174" s="20">
        <v>4</v>
      </c>
      <c r="F174" s="18" t="s">
        <v>22</v>
      </c>
      <c r="G174" s="18" t="s">
        <v>266</v>
      </c>
      <c r="H174" s="18" t="s">
        <v>22</v>
      </c>
      <c r="I174" s="18" t="s">
        <v>73</v>
      </c>
      <c r="J174" s="12">
        <v>5.8</v>
      </c>
      <c r="K174" s="12">
        <f>VLOOKUP(D174,'[4]Códigos_PARA CONSULTA 2018 (2)'!$D$2:$J$3513,7,FALSE)</f>
        <v>5.2</v>
      </c>
      <c r="L174" s="21"/>
      <c r="M174" s="21"/>
      <c r="N174" s="15" t="s">
        <v>279</v>
      </c>
      <c r="O174" s="15">
        <v>40909</v>
      </c>
      <c r="Q174" s="22" t="s">
        <v>25</v>
      </c>
      <c r="R174" s="22"/>
      <c r="S174" s="18" t="s">
        <v>22</v>
      </c>
    </row>
    <row r="175" spans="1:19" ht="13.9" customHeight="1" x14ac:dyDescent="0.15">
      <c r="A175" s="17">
        <v>108</v>
      </c>
      <c r="B175" s="18" t="s">
        <v>183</v>
      </c>
      <c r="C175" s="19">
        <v>108005001</v>
      </c>
      <c r="D175" s="19">
        <v>10800500105</v>
      </c>
      <c r="E175" s="20">
        <v>5</v>
      </c>
      <c r="F175" s="18" t="s">
        <v>22</v>
      </c>
      <c r="G175" s="18" t="s">
        <v>267</v>
      </c>
      <c r="H175" s="18" t="s">
        <v>22</v>
      </c>
      <c r="I175" s="18" t="s">
        <v>73</v>
      </c>
      <c r="J175" s="12">
        <v>2.85</v>
      </c>
      <c r="K175" s="12">
        <f>VLOOKUP(D175,'[4]Códigos_PARA CONSULTA 2018 (2)'!$D$2:$J$3513,7,FALSE)</f>
        <v>2.4500000000000002</v>
      </c>
      <c r="L175" s="21"/>
      <c r="M175" s="21"/>
      <c r="N175" s="15" t="s">
        <v>279</v>
      </c>
      <c r="O175" s="15">
        <v>40909</v>
      </c>
      <c r="Q175" s="22" t="s">
        <v>25</v>
      </c>
      <c r="R175" s="22"/>
      <c r="S175" s="18" t="s">
        <v>22</v>
      </c>
    </row>
    <row r="176" spans="1:19" ht="13.9" customHeight="1" x14ac:dyDescent="0.15">
      <c r="A176" s="17">
        <v>108</v>
      </c>
      <c r="B176" s="18" t="s">
        <v>183</v>
      </c>
      <c r="C176" s="19">
        <v>108005001</v>
      </c>
      <c r="D176" s="19">
        <v>10800500106</v>
      </c>
      <c r="E176" s="20">
        <v>6</v>
      </c>
      <c r="F176" s="18" t="s">
        <v>22</v>
      </c>
      <c r="G176" s="18" t="s">
        <v>268</v>
      </c>
      <c r="H176" s="18" t="s">
        <v>22</v>
      </c>
      <c r="I176" s="18" t="s">
        <v>73</v>
      </c>
      <c r="J176" s="12">
        <v>5.65</v>
      </c>
      <c r="K176" s="12">
        <f>VLOOKUP(D176,'[4]Códigos_PARA CONSULTA 2018 (2)'!$D$2:$J$3513,7,FALSE)</f>
        <v>5.0999999999999996</v>
      </c>
      <c r="L176" s="21"/>
      <c r="M176" s="21"/>
      <c r="N176" s="15" t="s">
        <v>279</v>
      </c>
      <c r="O176" s="15">
        <v>40909</v>
      </c>
      <c r="Q176" s="22" t="s">
        <v>25</v>
      </c>
      <c r="R176" s="22"/>
      <c r="S176" s="18" t="s">
        <v>22</v>
      </c>
    </row>
    <row r="177" spans="1:19" ht="13.9" customHeight="1" x14ac:dyDescent="0.15">
      <c r="A177" s="17">
        <v>108</v>
      </c>
      <c r="B177" s="18" t="s">
        <v>183</v>
      </c>
      <c r="C177" s="19">
        <v>108005001</v>
      </c>
      <c r="D177" s="19">
        <v>10800500107</v>
      </c>
      <c r="E177" s="20">
        <v>7</v>
      </c>
      <c r="F177" s="18" t="s">
        <v>22</v>
      </c>
      <c r="G177" s="18" t="s">
        <v>269</v>
      </c>
      <c r="H177" s="18" t="s">
        <v>22</v>
      </c>
      <c r="I177" s="18" t="s">
        <v>73</v>
      </c>
      <c r="J177" s="12">
        <v>7.1</v>
      </c>
      <c r="K177" s="12">
        <f>VLOOKUP(D177,'[4]Códigos_PARA CONSULTA 2018 (2)'!$D$2:$J$3513,7,FALSE)</f>
        <v>6.5</v>
      </c>
      <c r="L177" s="21"/>
      <c r="M177" s="21"/>
      <c r="N177" s="15" t="s">
        <v>279</v>
      </c>
      <c r="O177" s="15">
        <v>40909</v>
      </c>
      <c r="Q177" s="22" t="s">
        <v>25</v>
      </c>
      <c r="R177" s="22"/>
      <c r="S177" s="18" t="s">
        <v>22</v>
      </c>
    </row>
    <row r="178" spans="1:19" ht="13.9" customHeight="1" x14ac:dyDescent="0.15">
      <c r="A178" s="17">
        <v>108</v>
      </c>
      <c r="B178" s="18" t="s">
        <v>183</v>
      </c>
      <c r="C178" s="19">
        <v>108005001</v>
      </c>
      <c r="D178" s="19">
        <v>10800500108</v>
      </c>
      <c r="E178" s="20">
        <v>8</v>
      </c>
      <c r="F178" s="18" t="s">
        <v>22</v>
      </c>
      <c r="G178" s="18" t="s">
        <v>271</v>
      </c>
      <c r="H178" s="18" t="s">
        <v>22</v>
      </c>
      <c r="I178" s="18" t="s">
        <v>73</v>
      </c>
      <c r="J178" s="12">
        <v>53.95</v>
      </c>
      <c r="K178" s="12">
        <f>VLOOKUP(D178,'[4]Códigos_PARA CONSULTA 2018 (2)'!$D$2:$J$3513,7,FALSE)</f>
        <v>50.85</v>
      </c>
      <c r="L178" s="21"/>
      <c r="M178" s="21"/>
      <c r="N178" s="15" t="s">
        <v>279</v>
      </c>
      <c r="O178" s="15">
        <v>40909</v>
      </c>
      <c r="Q178" s="22" t="s">
        <v>25</v>
      </c>
      <c r="R178" s="22"/>
      <c r="S178" s="18" t="s">
        <v>22</v>
      </c>
    </row>
    <row r="179" spans="1:19" ht="13.9" customHeight="1" x14ac:dyDescent="0.15">
      <c r="A179" s="17">
        <v>108</v>
      </c>
      <c r="B179" s="18" t="s">
        <v>183</v>
      </c>
      <c r="C179" s="19">
        <v>108005001</v>
      </c>
      <c r="D179" s="19">
        <v>10800500109</v>
      </c>
      <c r="E179" s="20">
        <v>9</v>
      </c>
      <c r="F179" s="18" t="s">
        <v>22</v>
      </c>
      <c r="G179" s="18" t="s">
        <v>272</v>
      </c>
      <c r="H179" s="18" t="s">
        <v>22</v>
      </c>
      <c r="I179" s="18" t="s">
        <v>73</v>
      </c>
      <c r="J179" s="12">
        <v>81.75</v>
      </c>
      <c r="K179" s="12">
        <f>VLOOKUP(D179,'[4]Códigos_PARA CONSULTA 2018 (2)'!$D$2:$J$3513,7,FALSE)</f>
        <v>77.2</v>
      </c>
      <c r="L179" s="21"/>
      <c r="M179" s="21"/>
      <c r="N179" s="15" t="s">
        <v>279</v>
      </c>
      <c r="O179" s="15">
        <v>40909</v>
      </c>
      <c r="Q179" s="22" t="s">
        <v>25</v>
      </c>
      <c r="R179" s="22"/>
      <c r="S179" s="18" t="s">
        <v>22</v>
      </c>
    </row>
    <row r="180" spans="1:19" ht="13.9" customHeight="1" x14ac:dyDescent="0.15">
      <c r="A180" s="17">
        <v>108</v>
      </c>
      <c r="B180" s="18" t="s">
        <v>183</v>
      </c>
      <c r="C180" s="19">
        <v>108005001</v>
      </c>
      <c r="D180" s="19">
        <v>10800500110</v>
      </c>
      <c r="E180" s="20">
        <v>10</v>
      </c>
      <c r="F180" s="18" t="s">
        <v>22</v>
      </c>
      <c r="G180" s="18" t="s">
        <v>274</v>
      </c>
      <c r="H180" s="18" t="s">
        <v>22</v>
      </c>
      <c r="I180" s="18" t="s">
        <v>73</v>
      </c>
      <c r="J180" s="12">
        <v>9.6</v>
      </c>
      <c r="K180" s="12">
        <f>VLOOKUP(D180,'[4]Códigos_PARA CONSULTA 2018 (2)'!$D$2:$J$3513,7,FALSE)</f>
        <v>8.85</v>
      </c>
      <c r="L180" s="21"/>
      <c r="M180" s="21"/>
      <c r="N180" s="15" t="s">
        <v>279</v>
      </c>
      <c r="O180" s="15">
        <v>40909</v>
      </c>
      <c r="Q180" s="22" t="s">
        <v>25</v>
      </c>
      <c r="R180" s="22"/>
      <c r="S180" s="18" t="s">
        <v>22</v>
      </c>
    </row>
    <row r="181" spans="1:19" ht="13.9" customHeight="1" x14ac:dyDescent="0.15">
      <c r="A181" s="17">
        <v>108</v>
      </c>
      <c r="B181" s="18" t="s">
        <v>183</v>
      </c>
      <c r="C181" s="19">
        <v>108005001</v>
      </c>
      <c r="D181" s="19">
        <v>10800500111</v>
      </c>
      <c r="E181" s="20">
        <v>11</v>
      </c>
      <c r="F181" s="18" t="s">
        <v>22</v>
      </c>
      <c r="G181" s="18" t="s">
        <v>276</v>
      </c>
      <c r="H181" s="18" t="s">
        <v>22</v>
      </c>
      <c r="I181" s="18" t="s">
        <v>73</v>
      </c>
      <c r="J181" s="12">
        <v>44.75</v>
      </c>
      <c r="K181" s="12">
        <f>VLOOKUP(D181,'[4]Códigos_PARA CONSULTA 2018 (2)'!$D$2:$J$3513,7,FALSE)</f>
        <v>42.15</v>
      </c>
      <c r="L181" s="21"/>
      <c r="M181" s="21"/>
      <c r="N181" s="15" t="s">
        <v>279</v>
      </c>
      <c r="O181" s="15">
        <v>40909</v>
      </c>
      <c r="Q181" s="22" t="s">
        <v>25</v>
      </c>
      <c r="R181" s="22"/>
      <c r="S181" s="18" t="s">
        <v>22</v>
      </c>
    </row>
    <row r="182" spans="1:19" ht="13.9" customHeight="1" x14ac:dyDescent="0.15">
      <c r="A182" s="17">
        <v>108</v>
      </c>
      <c r="B182" s="18" t="s">
        <v>183</v>
      </c>
      <c r="C182" s="19">
        <v>108006000</v>
      </c>
      <c r="D182" s="19">
        <v>10800600000</v>
      </c>
      <c r="E182" s="20">
        <v>0</v>
      </c>
      <c r="F182" s="18" t="s">
        <v>22</v>
      </c>
      <c r="G182" s="18" t="s">
        <v>281</v>
      </c>
      <c r="H182" s="18" t="s">
        <v>282</v>
      </c>
      <c r="I182" s="18" t="s">
        <v>73</v>
      </c>
      <c r="J182" s="12">
        <v>15.3</v>
      </c>
      <c r="K182" s="12">
        <f>VLOOKUP(D182,'[4]Códigos_PARA CONSULTA 2018 (2)'!$D$2:$J$3513,7,FALSE)</f>
        <v>16.05</v>
      </c>
      <c r="L182" s="21">
        <v>34.5</v>
      </c>
      <c r="M182" s="21">
        <v>0</v>
      </c>
      <c r="N182" s="15" t="s">
        <v>283</v>
      </c>
      <c r="O182" s="15">
        <v>40909</v>
      </c>
      <c r="Q182" s="22" t="s">
        <v>25</v>
      </c>
      <c r="R182" s="22"/>
      <c r="S182" s="18" t="s">
        <v>22</v>
      </c>
    </row>
    <row r="183" spans="1:19" ht="13.9" customHeight="1" x14ac:dyDescent="0.15">
      <c r="A183" s="17">
        <v>108</v>
      </c>
      <c r="B183" s="18" t="s">
        <v>183</v>
      </c>
      <c r="C183" s="19">
        <v>108007000</v>
      </c>
      <c r="D183" s="19">
        <v>10800700000</v>
      </c>
      <c r="E183" s="20">
        <v>0</v>
      </c>
      <c r="F183" s="18" t="s">
        <v>22</v>
      </c>
      <c r="G183" s="18" t="s">
        <v>284</v>
      </c>
      <c r="H183" s="18" t="s">
        <v>285</v>
      </c>
      <c r="I183" s="18" t="s">
        <v>73</v>
      </c>
      <c r="J183" s="12">
        <v>117.8</v>
      </c>
      <c r="K183" s="12">
        <f>VLOOKUP(D183,'[4]Códigos_PARA CONSULTA 2018 (2)'!$D$2:$J$3513,7,FALSE)</f>
        <v>111.35</v>
      </c>
      <c r="L183" s="21">
        <v>377.8</v>
      </c>
      <c r="M183" s="21">
        <v>0</v>
      </c>
      <c r="N183" s="15" t="s">
        <v>286</v>
      </c>
      <c r="O183" s="15">
        <v>40909</v>
      </c>
      <c r="Q183" s="22" t="s">
        <v>25</v>
      </c>
      <c r="R183" s="22"/>
      <c r="S183" s="18" t="s">
        <v>22</v>
      </c>
    </row>
    <row r="184" spans="1:19" ht="13.9" customHeight="1" x14ac:dyDescent="0.15">
      <c r="A184" s="17">
        <v>108</v>
      </c>
      <c r="B184" s="18" t="s">
        <v>183</v>
      </c>
      <c r="C184" s="19">
        <v>108007000</v>
      </c>
      <c r="D184" s="19">
        <v>10800700001</v>
      </c>
      <c r="E184" s="20">
        <v>1</v>
      </c>
      <c r="F184" s="18" t="s">
        <v>22</v>
      </c>
      <c r="G184" s="18" t="s">
        <v>287</v>
      </c>
      <c r="H184" s="18" t="s">
        <v>22</v>
      </c>
      <c r="I184" s="18" t="s">
        <v>73</v>
      </c>
      <c r="J184" s="12">
        <v>69.7</v>
      </c>
      <c r="K184" s="12">
        <f>VLOOKUP(D184,'[4]Códigos_PARA CONSULTA 2018 (2)'!$D$2:$J$3513,7,FALSE)</f>
        <v>65.8</v>
      </c>
      <c r="L184" s="21"/>
      <c r="M184" s="21"/>
      <c r="N184" s="15" t="s">
        <v>286</v>
      </c>
      <c r="O184" s="15">
        <v>40909</v>
      </c>
      <c r="Q184" s="22" t="s">
        <v>25</v>
      </c>
      <c r="R184" s="22"/>
      <c r="S184" s="18" t="s">
        <v>22</v>
      </c>
    </row>
    <row r="185" spans="1:19" ht="13.9" customHeight="1" x14ac:dyDescent="0.15">
      <c r="A185" s="17">
        <v>108</v>
      </c>
      <c r="B185" s="18" t="s">
        <v>183</v>
      </c>
      <c r="C185" s="19">
        <v>108007000</v>
      </c>
      <c r="D185" s="19">
        <v>10800700002</v>
      </c>
      <c r="E185" s="20">
        <v>2</v>
      </c>
      <c r="F185" s="18" t="s">
        <v>22</v>
      </c>
      <c r="G185" s="18" t="s">
        <v>288</v>
      </c>
      <c r="H185" s="18" t="s">
        <v>22</v>
      </c>
      <c r="I185" s="18" t="s">
        <v>73</v>
      </c>
      <c r="J185" s="12">
        <v>48.35</v>
      </c>
      <c r="K185" s="12">
        <f>VLOOKUP(D185,'[4]Códigos_PARA CONSULTA 2018 (2)'!$D$2:$J$3513,7,FALSE)</f>
        <v>45.55</v>
      </c>
      <c r="L185" s="21"/>
      <c r="M185" s="21"/>
      <c r="N185" s="15" t="s">
        <v>286</v>
      </c>
      <c r="O185" s="15">
        <v>40909</v>
      </c>
      <c r="Q185" s="22" t="s">
        <v>25</v>
      </c>
      <c r="R185" s="22"/>
      <c r="S185" s="18" t="s">
        <v>22</v>
      </c>
    </row>
    <row r="186" spans="1:19" ht="13.9" customHeight="1" x14ac:dyDescent="0.15">
      <c r="A186" s="17">
        <v>108</v>
      </c>
      <c r="B186" s="18" t="s">
        <v>183</v>
      </c>
      <c r="C186" s="19">
        <v>108007000</v>
      </c>
      <c r="D186" s="19">
        <v>10800700003</v>
      </c>
      <c r="E186" s="20">
        <v>3</v>
      </c>
      <c r="F186" s="18" t="s">
        <v>22</v>
      </c>
      <c r="G186" s="18" t="s">
        <v>289</v>
      </c>
      <c r="H186" s="18" t="s">
        <v>22</v>
      </c>
      <c r="I186" s="18" t="s">
        <v>73</v>
      </c>
      <c r="J186" s="12">
        <v>34.75</v>
      </c>
      <c r="K186" s="12">
        <f>VLOOKUP(D186,'[4]Códigos_PARA CONSULTA 2018 (2)'!$D$2:$J$3513,7,FALSE)</f>
        <v>32.700000000000003</v>
      </c>
      <c r="L186" s="21"/>
      <c r="M186" s="21"/>
      <c r="N186" s="15" t="s">
        <v>286</v>
      </c>
      <c r="O186" s="15">
        <v>40909</v>
      </c>
      <c r="Q186" s="22" t="s">
        <v>25</v>
      </c>
      <c r="R186" s="22"/>
      <c r="S186" s="18" t="s">
        <v>22</v>
      </c>
    </row>
    <row r="187" spans="1:19" ht="13.9" customHeight="1" x14ac:dyDescent="0.15">
      <c r="A187" s="17">
        <v>108</v>
      </c>
      <c r="B187" s="18" t="s">
        <v>183</v>
      </c>
      <c r="C187" s="19">
        <v>108007000</v>
      </c>
      <c r="D187" s="19">
        <v>10800700004</v>
      </c>
      <c r="E187" s="20">
        <v>4</v>
      </c>
      <c r="F187" s="18" t="s">
        <v>22</v>
      </c>
      <c r="G187" s="18" t="s">
        <v>290</v>
      </c>
      <c r="H187" s="18" t="s">
        <v>22</v>
      </c>
      <c r="I187" s="18" t="s">
        <v>73</v>
      </c>
      <c r="J187" s="12">
        <v>57.5</v>
      </c>
      <c r="K187" s="12">
        <f>VLOOKUP(D187,'[4]Códigos_PARA CONSULTA 2018 (2)'!$D$2:$J$3513,7,FALSE)</f>
        <v>54.2</v>
      </c>
      <c r="L187" s="21"/>
      <c r="M187" s="21"/>
      <c r="N187" s="15" t="s">
        <v>286</v>
      </c>
      <c r="O187" s="15">
        <v>40909</v>
      </c>
      <c r="Q187" s="22" t="s">
        <v>25</v>
      </c>
      <c r="R187" s="22"/>
      <c r="S187" s="18" t="s">
        <v>22</v>
      </c>
    </row>
    <row r="188" spans="1:19" ht="13.9" customHeight="1" x14ac:dyDescent="0.15">
      <c r="A188" s="17">
        <v>108</v>
      </c>
      <c r="B188" s="18" t="s">
        <v>183</v>
      </c>
      <c r="C188" s="19">
        <v>108007000</v>
      </c>
      <c r="D188" s="19">
        <v>10800700005</v>
      </c>
      <c r="E188" s="20">
        <v>5</v>
      </c>
      <c r="F188" s="18" t="s">
        <v>22</v>
      </c>
      <c r="G188" s="18" t="s">
        <v>291</v>
      </c>
      <c r="H188" s="18" t="s">
        <v>22</v>
      </c>
      <c r="I188" s="18" t="s">
        <v>73</v>
      </c>
      <c r="J188" s="12">
        <v>25.15</v>
      </c>
      <c r="K188" s="12">
        <f>VLOOKUP(D188,'[4]Códigos_PARA CONSULTA 2018 (2)'!$D$2:$J$3513,7,FALSE)</f>
        <v>23.55</v>
      </c>
      <c r="L188" s="21"/>
      <c r="M188" s="21"/>
      <c r="N188" s="15" t="s">
        <v>286</v>
      </c>
      <c r="O188" s="15">
        <v>40909</v>
      </c>
      <c r="Q188" s="22" t="s">
        <v>25</v>
      </c>
      <c r="R188" s="22"/>
      <c r="S188" s="18" t="s">
        <v>22</v>
      </c>
    </row>
    <row r="189" spans="1:19" ht="13.9" customHeight="1" x14ac:dyDescent="0.15">
      <c r="A189" s="17">
        <v>108</v>
      </c>
      <c r="B189" s="18" t="s">
        <v>183</v>
      </c>
      <c r="C189" s="19">
        <v>108007000</v>
      </c>
      <c r="D189" s="19">
        <v>10800700007</v>
      </c>
      <c r="E189" s="20">
        <v>7</v>
      </c>
      <c r="F189" s="18" t="s">
        <v>22</v>
      </c>
      <c r="G189" s="18" t="s">
        <v>292</v>
      </c>
      <c r="H189" s="18" t="s">
        <v>22</v>
      </c>
      <c r="I189" s="18" t="s">
        <v>73</v>
      </c>
      <c r="J189" s="12">
        <v>38.700000000000003</v>
      </c>
      <c r="K189" s="12">
        <f>VLOOKUP(D189,'[4]Códigos_PARA CONSULTA 2018 (2)'!$D$2:$J$3513,7,FALSE)</f>
        <v>36.450000000000003</v>
      </c>
      <c r="L189" s="21"/>
      <c r="M189" s="21"/>
      <c r="N189" s="15" t="s">
        <v>286</v>
      </c>
      <c r="O189" s="15">
        <v>40909</v>
      </c>
      <c r="Q189" s="22" t="s">
        <v>25</v>
      </c>
      <c r="R189" s="22"/>
      <c r="S189" s="18" t="s">
        <v>22</v>
      </c>
    </row>
    <row r="190" spans="1:19" ht="13.9" customHeight="1" x14ac:dyDescent="0.15">
      <c r="A190" s="17">
        <v>108</v>
      </c>
      <c r="B190" s="18" t="s">
        <v>183</v>
      </c>
      <c r="C190" s="19">
        <v>108007000</v>
      </c>
      <c r="D190" s="19">
        <v>10800700008</v>
      </c>
      <c r="E190" s="20">
        <v>8</v>
      </c>
      <c r="F190" s="18" t="s">
        <v>22</v>
      </c>
      <c r="G190" s="18" t="s">
        <v>293</v>
      </c>
      <c r="H190" s="18" t="s">
        <v>22</v>
      </c>
      <c r="I190" s="18" t="s">
        <v>73</v>
      </c>
      <c r="J190" s="12">
        <v>47.85</v>
      </c>
      <c r="K190" s="12">
        <f>VLOOKUP(D190,'[4]Códigos_PARA CONSULTA 2018 (2)'!$D$2:$J$3513,7,FALSE)</f>
        <v>45.05</v>
      </c>
      <c r="L190" s="21"/>
      <c r="M190" s="21"/>
      <c r="N190" s="15" t="s">
        <v>286</v>
      </c>
      <c r="O190" s="15">
        <v>40909</v>
      </c>
      <c r="Q190" s="22" t="s">
        <v>25</v>
      </c>
      <c r="R190" s="22"/>
      <c r="S190" s="18" t="s">
        <v>22</v>
      </c>
    </row>
    <row r="191" spans="1:19" ht="13.9" customHeight="1" x14ac:dyDescent="0.15">
      <c r="A191" s="17">
        <v>108</v>
      </c>
      <c r="B191" s="18" t="s">
        <v>183</v>
      </c>
      <c r="C191" s="19">
        <v>108007000</v>
      </c>
      <c r="D191" s="19">
        <v>10800700009</v>
      </c>
      <c r="E191" s="20">
        <v>9</v>
      </c>
      <c r="F191" s="18" t="s">
        <v>22</v>
      </c>
      <c r="G191" s="18" t="s">
        <v>294</v>
      </c>
      <c r="H191" s="18" t="s">
        <v>22</v>
      </c>
      <c r="I191" s="18" t="s">
        <v>73</v>
      </c>
      <c r="J191" s="12">
        <v>108.15</v>
      </c>
      <c r="K191" s="12">
        <f>VLOOKUP(D191,'[4]Códigos_PARA CONSULTA 2018 (2)'!$D$2:$J$3513,7,FALSE)</f>
        <v>102.25</v>
      </c>
      <c r="L191" s="21"/>
      <c r="M191" s="21"/>
      <c r="N191" s="15" t="s">
        <v>286</v>
      </c>
      <c r="O191" s="15">
        <v>40909</v>
      </c>
      <c r="Q191" s="22" t="s">
        <v>25</v>
      </c>
      <c r="R191" s="22"/>
      <c r="S191" s="18" t="s">
        <v>22</v>
      </c>
    </row>
    <row r="192" spans="1:19" ht="13.9" customHeight="1" x14ac:dyDescent="0.15">
      <c r="A192" s="17">
        <v>108</v>
      </c>
      <c r="B192" s="18" t="s">
        <v>183</v>
      </c>
      <c r="C192" s="19">
        <v>108007000</v>
      </c>
      <c r="D192" s="19">
        <v>10800700010</v>
      </c>
      <c r="E192" s="20">
        <v>10</v>
      </c>
      <c r="F192" s="18" t="s">
        <v>22</v>
      </c>
      <c r="G192" s="18" t="s">
        <v>295</v>
      </c>
      <c r="H192" s="18" t="s">
        <v>22</v>
      </c>
      <c r="I192" s="18" t="s">
        <v>73</v>
      </c>
      <c r="J192" s="12">
        <v>22.2</v>
      </c>
      <c r="K192" s="12">
        <f>VLOOKUP(D192,'[4]Códigos_PARA CONSULTA 2018 (2)'!$D$2:$J$3513,7,FALSE)</f>
        <v>20.75</v>
      </c>
      <c r="L192" s="21"/>
      <c r="M192" s="21"/>
      <c r="N192" s="15" t="s">
        <v>286</v>
      </c>
      <c r="O192" s="15">
        <v>40909</v>
      </c>
      <c r="Q192" s="22" t="s">
        <v>25</v>
      </c>
      <c r="R192" s="22"/>
      <c r="S192" s="18" t="s">
        <v>22</v>
      </c>
    </row>
    <row r="193" spans="1:19" ht="13.9" customHeight="1" x14ac:dyDescent="0.15">
      <c r="A193" s="17">
        <v>108</v>
      </c>
      <c r="B193" s="18" t="s">
        <v>183</v>
      </c>
      <c r="C193" s="19">
        <v>108007000</v>
      </c>
      <c r="D193" s="19">
        <v>10800700011</v>
      </c>
      <c r="E193" s="20">
        <v>11</v>
      </c>
      <c r="F193" s="18" t="s">
        <v>22</v>
      </c>
      <c r="G193" s="18" t="s">
        <v>296</v>
      </c>
      <c r="H193" s="18" t="s">
        <v>22</v>
      </c>
      <c r="I193" s="18" t="s">
        <v>73</v>
      </c>
      <c r="J193" s="12">
        <v>31.75</v>
      </c>
      <c r="K193" s="12">
        <f>VLOOKUP(D193,'[4]Códigos_PARA CONSULTA 2018 (2)'!$D$2:$J$3513,7,FALSE)</f>
        <v>29.85</v>
      </c>
      <c r="L193" s="21"/>
      <c r="M193" s="21"/>
      <c r="N193" s="15" t="s">
        <v>286</v>
      </c>
      <c r="O193" s="15">
        <v>40909</v>
      </c>
      <c r="Q193" s="22" t="s">
        <v>25</v>
      </c>
      <c r="R193" s="22"/>
      <c r="S193" s="18" t="s">
        <v>22</v>
      </c>
    </row>
    <row r="194" spans="1:19" ht="13.9" customHeight="1" x14ac:dyDescent="0.15">
      <c r="A194" s="17">
        <v>108</v>
      </c>
      <c r="B194" s="18" t="s">
        <v>183</v>
      </c>
      <c r="C194" s="19">
        <v>108007000</v>
      </c>
      <c r="D194" s="19">
        <v>10800700012</v>
      </c>
      <c r="E194" s="20">
        <v>12</v>
      </c>
      <c r="F194" s="18" t="s">
        <v>22</v>
      </c>
      <c r="G194" s="18" t="s">
        <v>297</v>
      </c>
      <c r="H194" s="18" t="s">
        <v>22</v>
      </c>
      <c r="I194" s="18" t="s">
        <v>73</v>
      </c>
      <c r="J194" s="12">
        <v>41.35</v>
      </c>
      <c r="K194" s="12">
        <f>VLOOKUP(D194,'[4]Códigos_PARA CONSULTA 2018 (2)'!$D$2:$J$3513,7,FALSE)</f>
        <v>38.9</v>
      </c>
      <c r="L194" s="21"/>
      <c r="M194" s="21"/>
      <c r="N194" s="15" t="s">
        <v>286</v>
      </c>
      <c r="O194" s="15">
        <v>40909</v>
      </c>
      <c r="Q194" s="22" t="s">
        <v>25</v>
      </c>
      <c r="R194" s="22"/>
      <c r="S194" s="18" t="s">
        <v>22</v>
      </c>
    </row>
    <row r="195" spans="1:19" ht="13.9" customHeight="1" x14ac:dyDescent="0.15">
      <c r="A195" s="17">
        <v>108</v>
      </c>
      <c r="B195" s="18" t="s">
        <v>183</v>
      </c>
      <c r="C195" s="19">
        <v>108007000</v>
      </c>
      <c r="D195" s="19">
        <v>10800700013</v>
      </c>
      <c r="E195" s="20">
        <v>13</v>
      </c>
      <c r="F195" s="18" t="s">
        <v>22</v>
      </c>
      <c r="G195" s="18" t="s">
        <v>298</v>
      </c>
      <c r="H195" s="18" t="s">
        <v>22</v>
      </c>
      <c r="I195" s="18" t="s">
        <v>73</v>
      </c>
      <c r="J195" s="12">
        <v>45.35</v>
      </c>
      <c r="K195" s="12">
        <f>VLOOKUP(D195,'[4]Códigos_PARA CONSULTA 2018 (2)'!$D$2:$J$3513,7,FALSE)</f>
        <v>42.7</v>
      </c>
      <c r="L195" s="21"/>
      <c r="M195" s="21"/>
      <c r="N195" s="15" t="s">
        <v>286</v>
      </c>
      <c r="O195" s="15">
        <v>40909</v>
      </c>
      <c r="Q195" s="22" t="s">
        <v>25</v>
      </c>
      <c r="R195" s="22"/>
      <c r="S195" s="18" t="s">
        <v>22</v>
      </c>
    </row>
    <row r="196" spans="1:19" ht="13.9" customHeight="1" x14ac:dyDescent="0.15">
      <c r="A196" s="17">
        <v>108</v>
      </c>
      <c r="B196" s="18" t="s">
        <v>183</v>
      </c>
      <c r="C196" s="19">
        <v>108007000</v>
      </c>
      <c r="D196" s="19">
        <v>10800700014</v>
      </c>
      <c r="E196" s="20">
        <v>14</v>
      </c>
      <c r="F196" s="18" t="s">
        <v>22</v>
      </c>
      <c r="G196" s="18" t="s">
        <v>299</v>
      </c>
      <c r="H196" s="18" t="s">
        <v>22</v>
      </c>
      <c r="I196" s="18" t="s">
        <v>73</v>
      </c>
      <c r="J196" s="12">
        <v>54.95</v>
      </c>
      <c r="K196" s="12">
        <f>VLOOKUP(D196,'[4]Códigos_PARA CONSULTA 2018 (2)'!$D$2:$J$3513,7,FALSE)</f>
        <v>51.8</v>
      </c>
      <c r="L196" s="21"/>
      <c r="M196" s="21"/>
      <c r="N196" s="15" t="s">
        <v>286</v>
      </c>
      <c r="O196" s="15">
        <v>40909</v>
      </c>
      <c r="Q196" s="22" t="s">
        <v>25</v>
      </c>
      <c r="R196" s="22"/>
      <c r="S196" s="18" t="s">
        <v>22</v>
      </c>
    </row>
    <row r="197" spans="1:19" ht="13.9" customHeight="1" x14ac:dyDescent="0.15">
      <c r="A197" s="17">
        <v>108</v>
      </c>
      <c r="B197" s="18" t="s">
        <v>183</v>
      </c>
      <c r="C197" s="19">
        <v>108007000</v>
      </c>
      <c r="D197" s="19">
        <v>10800700015</v>
      </c>
      <c r="E197" s="20">
        <v>15</v>
      </c>
      <c r="F197" s="18" t="s">
        <v>22</v>
      </c>
      <c r="G197" s="18" t="s">
        <v>300</v>
      </c>
      <c r="H197" s="18" t="s">
        <v>22</v>
      </c>
      <c r="I197" s="18" t="s">
        <v>73</v>
      </c>
      <c r="J197" s="12">
        <v>83.3</v>
      </c>
      <c r="K197" s="12">
        <f>VLOOKUP(D197,'[4]Códigos_PARA CONSULTA 2018 (2)'!$D$2:$J$3513,7,FALSE)</f>
        <v>78.7</v>
      </c>
      <c r="L197" s="21"/>
      <c r="M197" s="21"/>
      <c r="N197" s="15" t="s">
        <v>286</v>
      </c>
      <c r="O197" s="15">
        <v>40909</v>
      </c>
      <c r="Q197" s="22" t="s">
        <v>25</v>
      </c>
      <c r="R197" s="22"/>
      <c r="S197" s="18" t="s">
        <v>22</v>
      </c>
    </row>
    <row r="198" spans="1:19" ht="13.9" customHeight="1" x14ac:dyDescent="0.15">
      <c r="A198" s="17">
        <v>108</v>
      </c>
      <c r="B198" s="18" t="s">
        <v>183</v>
      </c>
      <c r="C198" s="19">
        <v>108007000</v>
      </c>
      <c r="D198" s="19">
        <v>10800700016</v>
      </c>
      <c r="E198" s="20">
        <v>16</v>
      </c>
      <c r="F198" s="18" t="s">
        <v>22</v>
      </c>
      <c r="G198" s="18" t="s">
        <v>301</v>
      </c>
      <c r="H198" s="18" t="s">
        <v>22</v>
      </c>
      <c r="I198" s="18" t="s">
        <v>73</v>
      </c>
      <c r="J198" s="12">
        <v>13.05</v>
      </c>
      <c r="K198" s="12">
        <f>VLOOKUP(D198,'[4]Códigos_PARA CONSULTA 2018 (2)'!$D$2:$J$3513,7,FALSE)</f>
        <v>12.1</v>
      </c>
      <c r="L198" s="21"/>
      <c r="M198" s="21"/>
      <c r="N198" s="15" t="s">
        <v>286</v>
      </c>
      <c r="O198" s="15">
        <v>40909</v>
      </c>
      <c r="Q198" s="22" t="s">
        <v>25</v>
      </c>
      <c r="R198" s="22"/>
      <c r="S198" s="18" t="s">
        <v>22</v>
      </c>
    </row>
    <row r="199" spans="1:19" ht="13.9" customHeight="1" x14ac:dyDescent="0.15">
      <c r="A199" s="17">
        <v>108</v>
      </c>
      <c r="B199" s="18" t="s">
        <v>183</v>
      </c>
      <c r="C199" s="19">
        <v>108007000</v>
      </c>
      <c r="D199" s="19">
        <v>10800700017</v>
      </c>
      <c r="E199" s="20">
        <v>17</v>
      </c>
      <c r="F199" s="18" t="s">
        <v>22</v>
      </c>
      <c r="G199" s="18" t="s">
        <v>302</v>
      </c>
      <c r="H199" s="18" t="s">
        <v>22</v>
      </c>
      <c r="I199" s="18" t="s">
        <v>73</v>
      </c>
      <c r="J199" s="12">
        <v>22.65</v>
      </c>
      <c r="K199" s="12">
        <f>VLOOKUP(D199,'[4]Códigos_PARA CONSULTA 2018 (2)'!$D$2:$J$3513,7,FALSE)</f>
        <v>21.2</v>
      </c>
      <c r="L199" s="21"/>
      <c r="M199" s="21"/>
      <c r="N199" s="15" t="s">
        <v>286</v>
      </c>
      <c r="O199" s="15">
        <v>40909</v>
      </c>
      <c r="Q199" s="22" t="s">
        <v>25</v>
      </c>
      <c r="R199" s="22"/>
      <c r="S199" s="18" t="s">
        <v>22</v>
      </c>
    </row>
    <row r="200" spans="1:19" ht="13.9" customHeight="1" x14ac:dyDescent="0.15">
      <c r="A200" s="17">
        <v>108</v>
      </c>
      <c r="B200" s="18" t="s">
        <v>183</v>
      </c>
      <c r="C200" s="19">
        <v>108007000</v>
      </c>
      <c r="D200" s="19">
        <v>10800700018</v>
      </c>
      <c r="E200" s="20">
        <v>18</v>
      </c>
      <c r="F200" s="18" t="s">
        <v>22</v>
      </c>
      <c r="G200" s="18" t="s">
        <v>303</v>
      </c>
      <c r="H200" s="18" t="s">
        <v>22</v>
      </c>
      <c r="I200" s="18" t="s">
        <v>73</v>
      </c>
      <c r="J200" s="12">
        <v>32.200000000000003</v>
      </c>
      <c r="K200" s="12">
        <f>VLOOKUP(D200,'[4]Códigos_PARA CONSULTA 2018 (2)'!$D$2:$J$3513,7,FALSE)</f>
        <v>30.25</v>
      </c>
      <c r="L200" s="21"/>
      <c r="M200" s="21"/>
      <c r="N200" s="15" t="s">
        <v>286</v>
      </c>
      <c r="O200" s="15">
        <v>40909</v>
      </c>
      <c r="Q200" s="22" t="s">
        <v>25</v>
      </c>
      <c r="R200" s="22"/>
      <c r="S200" s="18" t="s">
        <v>22</v>
      </c>
    </row>
    <row r="201" spans="1:19" ht="13.9" customHeight="1" x14ac:dyDescent="0.15">
      <c r="A201" s="17">
        <v>108</v>
      </c>
      <c r="B201" s="18" t="s">
        <v>183</v>
      </c>
      <c r="C201" s="19">
        <v>108007000</v>
      </c>
      <c r="D201" s="19">
        <v>10800700019</v>
      </c>
      <c r="E201" s="20">
        <v>19</v>
      </c>
      <c r="F201" s="18" t="s">
        <v>22</v>
      </c>
      <c r="G201" s="18" t="s">
        <v>304</v>
      </c>
      <c r="H201" s="18" t="s">
        <v>22</v>
      </c>
      <c r="I201" s="18" t="s">
        <v>73</v>
      </c>
      <c r="J201" s="12">
        <v>60.6</v>
      </c>
      <c r="K201" s="12">
        <f>VLOOKUP(D201,'[4]Códigos_PARA CONSULTA 2018 (2)'!$D$2:$J$3513,7,FALSE)</f>
        <v>57.15</v>
      </c>
      <c r="L201" s="21"/>
      <c r="M201" s="21"/>
      <c r="N201" s="15" t="s">
        <v>286</v>
      </c>
      <c r="O201" s="15">
        <v>40909</v>
      </c>
      <c r="Q201" s="22" t="s">
        <v>25</v>
      </c>
      <c r="R201" s="22"/>
      <c r="S201" s="18" t="s">
        <v>22</v>
      </c>
    </row>
    <row r="202" spans="1:19" ht="13.9" customHeight="1" x14ac:dyDescent="0.15">
      <c r="A202" s="17">
        <v>108</v>
      </c>
      <c r="B202" s="18" t="s">
        <v>183</v>
      </c>
      <c r="C202" s="19">
        <v>108007001</v>
      </c>
      <c r="D202" s="19">
        <v>10800700100</v>
      </c>
      <c r="E202" s="20">
        <v>0</v>
      </c>
      <c r="F202" s="18" t="s">
        <v>22</v>
      </c>
      <c r="G202" s="18" t="s">
        <v>305</v>
      </c>
      <c r="H202" s="18" t="s">
        <v>22</v>
      </c>
      <c r="I202" s="18" t="s">
        <v>73</v>
      </c>
      <c r="J202" s="12">
        <v>71</v>
      </c>
      <c r="K202" s="12">
        <f>VLOOKUP(D202,'[4]Códigos_PARA CONSULTA 2018 (2)'!$D$2:$J$3513,7,FALSE)</f>
        <v>67.05</v>
      </c>
      <c r="L202" s="21">
        <v>227.4</v>
      </c>
      <c r="M202" s="21">
        <v>0</v>
      </c>
      <c r="N202" s="15" t="s">
        <v>306</v>
      </c>
      <c r="O202" s="15">
        <v>40909</v>
      </c>
      <c r="Q202" s="22" t="s">
        <v>25</v>
      </c>
      <c r="R202" s="22"/>
      <c r="S202" s="18" t="s">
        <v>22</v>
      </c>
    </row>
    <row r="203" spans="1:19" ht="13.9" customHeight="1" x14ac:dyDescent="0.15">
      <c r="A203" s="17">
        <v>108</v>
      </c>
      <c r="B203" s="18" t="s">
        <v>183</v>
      </c>
      <c r="C203" s="19">
        <v>108007001</v>
      </c>
      <c r="D203" s="19">
        <v>10800700101</v>
      </c>
      <c r="E203" s="20">
        <v>1</v>
      </c>
      <c r="F203" s="18" t="s">
        <v>22</v>
      </c>
      <c r="G203" s="18" t="s">
        <v>307</v>
      </c>
      <c r="H203" s="18" t="s">
        <v>22</v>
      </c>
      <c r="I203" s="18" t="s">
        <v>73</v>
      </c>
      <c r="J203" s="12">
        <v>17</v>
      </c>
      <c r="K203" s="12">
        <f>VLOOKUP(D203,'[4]Códigos_PARA CONSULTA 2018 (2)'!$D$2:$J$3513,7,FALSE)</f>
        <v>15.85</v>
      </c>
      <c r="L203" s="21"/>
      <c r="M203" s="21"/>
      <c r="N203" s="15" t="s">
        <v>306</v>
      </c>
      <c r="O203" s="15">
        <v>40909</v>
      </c>
      <c r="Q203" s="22" t="s">
        <v>25</v>
      </c>
      <c r="R203" s="22"/>
      <c r="S203" s="18" t="s">
        <v>22</v>
      </c>
    </row>
    <row r="204" spans="1:19" ht="13.9" customHeight="1" x14ac:dyDescent="0.15">
      <c r="A204" s="17">
        <v>108</v>
      </c>
      <c r="B204" s="18" t="s">
        <v>183</v>
      </c>
      <c r="C204" s="19">
        <v>108007001</v>
      </c>
      <c r="D204" s="19">
        <v>10800700102</v>
      </c>
      <c r="E204" s="20">
        <v>2</v>
      </c>
      <c r="F204" s="18" t="s">
        <v>22</v>
      </c>
      <c r="G204" s="18" t="s">
        <v>308</v>
      </c>
      <c r="H204" s="18" t="s">
        <v>22</v>
      </c>
      <c r="I204" s="18" t="s">
        <v>73</v>
      </c>
      <c r="J204" s="12">
        <v>3.9</v>
      </c>
      <c r="K204" s="12">
        <f>VLOOKUP(D204,'[4]Códigos_PARA CONSULTA 2018 (2)'!$D$2:$J$3513,7,FALSE)</f>
        <v>3.4</v>
      </c>
      <c r="L204" s="21"/>
      <c r="M204" s="21"/>
      <c r="N204" s="15" t="s">
        <v>306</v>
      </c>
      <c r="O204" s="15">
        <v>40909</v>
      </c>
      <c r="Q204" s="22" t="s">
        <v>25</v>
      </c>
      <c r="R204" s="22"/>
      <c r="S204" s="18" t="s">
        <v>22</v>
      </c>
    </row>
    <row r="205" spans="1:19" ht="13.9" customHeight="1" x14ac:dyDescent="0.15">
      <c r="A205" s="17">
        <v>108</v>
      </c>
      <c r="B205" s="18" t="s">
        <v>183</v>
      </c>
      <c r="C205" s="19">
        <v>108007001</v>
      </c>
      <c r="D205" s="19">
        <v>10800700103</v>
      </c>
      <c r="E205" s="20">
        <v>3</v>
      </c>
      <c r="F205" s="18" t="s">
        <v>22</v>
      </c>
      <c r="G205" s="18" t="s">
        <v>309</v>
      </c>
      <c r="H205" s="18" t="s">
        <v>22</v>
      </c>
      <c r="I205" s="18" t="s">
        <v>73</v>
      </c>
      <c r="J205" s="12">
        <v>3.15</v>
      </c>
      <c r="K205" s="12">
        <f>VLOOKUP(D205,'[4]Códigos_PARA CONSULTA 2018 (2)'!$D$2:$J$3513,7,FALSE)</f>
        <v>2.75</v>
      </c>
      <c r="L205" s="21"/>
      <c r="M205" s="21"/>
      <c r="N205" s="15" t="s">
        <v>306</v>
      </c>
      <c r="O205" s="15">
        <v>40909</v>
      </c>
      <c r="Q205" s="22" t="s">
        <v>25</v>
      </c>
      <c r="R205" s="22"/>
      <c r="S205" s="18" t="s">
        <v>22</v>
      </c>
    </row>
    <row r="206" spans="1:19" ht="13.9" customHeight="1" x14ac:dyDescent="0.15">
      <c r="A206" s="17">
        <v>108</v>
      </c>
      <c r="B206" s="18" t="s">
        <v>183</v>
      </c>
      <c r="C206" s="19">
        <v>108007001</v>
      </c>
      <c r="D206" s="19">
        <v>10800700104</v>
      </c>
      <c r="E206" s="20">
        <v>4</v>
      </c>
      <c r="F206" s="18" t="s">
        <v>22</v>
      </c>
      <c r="G206" s="18" t="s">
        <v>310</v>
      </c>
      <c r="H206" s="18" t="s">
        <v>22</v>
      </c>
      <c r="I206" s="18" t="s">
        <v>73</v>
      </c>
      <c r="J206" s="12">
        <v>3.4</v>
      </c>
      <c r="K206" s="12">
        <f>VLOOKUP(D206,'[4]Códigos_PARA CONSULTA 2018 (2)'!$D$2:$J$3513,7,FALSE)</f>
        <v>3</v>
      </c>
      <c r="L206" s="21"/>
      <c r="M206" s="21"/>
      <c r="N206" s="15" t="s">
        <v>306</v>
      </c>
      <c r="O206" s="15">
        <v>40909</v>
      </c>
      <c r="Q206" s="22" t="s">
        <v>25</v>
      </c>
      <c r="R206" s="22"/>
      <c r="S206" s="18" t="s">
        <v>22</v>
      </c>
    </row>
    <row r="207" spans="1:19" ht="13.9" customHeight="1" x14ac:dyDescent="0.15">
      <c r="A207" s="17">
        <v>108</v>
      </c>
      <c r="B207" s="18" t="s">
        <v>183</v>
      </c>
      <c r="C207" s="19">
        <v>108007001</v>
      </c>
      <c r="D207" s="19">
        <v>10800700105</v>
      </c>
      <c r="E207" s="20">
        <v>5</v>
      </c>
      <c r="F207" s="18" t="s">
        <v>22</v>
      </c>
      <c r="G207" s="18" t="s">
        <v>311</v>
      </c>
      <c r="H207" s="18" t="s">
        <v>22</v>
      </c>
      <c r="I207" s="18" t="s">
        <v>73</v>
      </c>
      <c r="J207" s="12">
        <v>2.95</v>
      </c>
      <c r="K207" s="12">
        <f>VLOOKUP(D207,'[4]Códigos_PARA CONSULTA 2018 (2)'!$D$2:$J$3513,7,FALSE)</f>
        <v>2.5499999999999998</v>
      </c>
      <c r="L207" s="21"/>
      <c r="M207" s="21"/>
      <c r="N207" s="15" t="s">
        <v>306</v>
      </c>
      <c r="O207" s="15">
        <v>40909</v>
      </c>
      <c r="Q207" s="22" t="s">
        <v>25</v>
      </c>
      <c r="R207" s="22"/>
      <c r="S207" s="18" t="s">
        <v>22</v>
      </c>
    </row>
    <row r="208" spans="1:19" ht="13.9" customHeight="1" x14ac:dyDescent="0.15">
      <c r="A208" s="17">
        <v>108</v>
      </c>
      <c r="B208" s="18" t="s">
        <v>183</v>
      </c>
      <c r="C208" s="19">
        <v>108007001</v>
      </c>
      <c r="D208" s="19">
        <v>10800700107</v>
      </c>
      <c r="E208" s="20">
        <v>7</v>
      </c>
      <c r="F208" s="18" t="s">
        <v>22</v>
      </c>
      <c r="G208" s="18" t="s">
        <v>312</v>
      </c>
      <c r="H208" s="18" t="s">
        <v>22</v>
      </c>
      <c r="I208" s="18" t="s">
        <v>73</v>
      </c>
      <c r="J208" s="12">
        <v>5.95</v>
      </c>
      <c r="K208" s="12">
        <f>VLOOKUP(D208,'[4]Códigos_PARA CONSULTA 2018 (2)'!$D$2:$J$3513,7,FALSE)</f>
        <v>5.4</v>
      </c>
      <c r="L208" s="21"/>
      <c r="M208" s="21"/>
      <c r="N208" s="15" t="s">
        <v>306</v>
      </c>
      <c r="O208" s="15">
        <v>40909</v>
      </c>
      <c r="Q208" s="22" t="s">
        <v>25</v>
      </c>
      <c r="R208" s="22"/>
      <c r="S208" s="18" t="s">
        <v>22</v>
      </c>
    </row>
    <row r="209" spans="1:19" ht="13.9" customHeight="1" x14ac:dyDescent="0.15">
      <c r="A209" s="17">
        <v>108</v>
      </c>
      <c r="B209" s="18" t="s">
        <v>183</v>
      </c>
      <c r="C209" s="19">
        <v>108007001</v>
      </c>
      <c r="D209" s="19">
        <v>10800700108</v>
      </c>
      <c r="E209" s="20">
        <v>8</v>
      </c>
      <c r="F209" s="18" t="s">
        <v>22</v>
      </c>
      <c r="G209" s="18" t="s">
        <v>313</v>
      </c>
      <c r="H209" s="18" t="s">
        <v>22</v>
      </c>
      <c r="I209" s="18" t="s">
        <v>73</v>
      </c>
      <c r="J209" s="12">
        <v>5.65</v>
      </c>
      <c r="K209" s="12">
        <f>VLOOKUP(D209,'[4]Códigos_PARA CONSULTA 2018 (2)'!$D$2:$J$3513,7,FALSE)</f>
        <v>5.0999999999999996</v>
      </c>
      <c r="L209" s="21"/>
      <c r="M209" s="21"/>
      <c r="N209" s="15" t="s">
        <v>306</v>
      </c>
      <c r="O209" s="15">
        <v>40909</v>
      </c>
      <c r="Q209" s="22" t="s">
        <v>25</v>
      </c>
      <c r="R209" s="22"/>
      <c r="S209" s="18" t="s">
        <v>22</v>
      </c>
    </row>
    <row r="210" spans="1:19" ht="13.9" customHeight="1" x14ac:dyDescent="0.15">
      <c r="A210" s="17">
        <v>108</v>
      </c>
      <c r="B210" s="18" t="s">
        <v>183</v>
      </c>
      <c r="C210" s="19">
        <v>108007001</v>
      </c>
      <c r="D210" s="19">
        <v>10800700109</v>
      </c>
      <c r="E210" s="20">
        <v>9</v>
      </c>
      <c r="F210" s="18" t="s">
        <v>22</v>
      </c>
      <c r="G210" s="18" t="s">
        <v>314</v>
      </c>
      <c r="H210" s="18" t="s">
        <v>22</v>
      </c>
      <c r="I210" s="18" t="s">
        <v>73</v>
      </c>
      <c r="J210" s="12">
        <v>2.85</v>
      </c>
      <c r="K210" s="12">
        <f>VLOOKUP(D210,'[4]Códigos_PARA CONSULTA 2018 (2)'!$D$2:$J$3513,7,FALSE)</f>
        <v>2.4500000000000002</v>
      </c>
      <c r="L210" s="21"/>
      <c r="M210" s="21"/>
      <c r="N210" s="15" t="s">
        <v>306</v>
      </c>
      <c r="O210" s="15">
        <v>40909</v>
      </c>
      <c r="Q210" s="22" t="s">
        <v>25</v>
      </c>
      <c r="R210" s="22"/>
      <c r="S210" s="18" t="s">
        <v>22</v>
      </c>
    </row>
    <row r="211" spans="1:19" ht="13.9" customHeight="1" x14ac:dyDescent="0.15">
      <c r="A211" s="17">
        <v>108</v>
      </c>
      <c r="B211" s="18" t="s">
        <v>183</v>
      </c>
      <c r="C211" s="19">
        <v>108007001</v>
      </c>
      <c r="D211" s="19">
        <v>10800700110</v>
      </c>
      <c r="E211" s="20">
        <v>10</v>
      </c>
      <c r="F211" s="18" t="s">
        <v>22</v>
      </c>
      <c r="G211" s="18" t="s">
        <v>315</v>
      </c>
      <c r="H211" s="18" t="s">
        <v>22</v>
      </c>
      <c r="I211" s="18" t="s">
        <v>73</v>
      </c>
      <c r="J211" s="12">
        <v>5.8</v>
      </c>
      <c r="K211" s="12">
        <f>VLOOKUP(D211,'[4]Códigos_PARA CONSULTA 2018 (2)'!$D$2:$J$3513,7,FALSE)</f>
        <v>5.2</v>
      </c>
      <c r="L211" s="21"/>
      <c r="M211" s="21"/>
      <c r="N211" s="15" t="s">
        <v>306</v>
      </c>
      <c r="O211" s="15">
        <v>40909</v>
      </c>
      <c r="Q211" s="22" t="s">
        <v>25</v>
      </c>
      <c r="R211" s="22"/>
      <c r="S211" s="18" t="s">
        <v>22</v>
      </c>
    </row>
    <row r="212" spans="1:19" ht="13.9" customHeight="1" x14ac:dyDescent="0.15">
      <c r="A212" s="17">
        <v>108</v>
      </c>
      <c r="B212" s="18" t="s">
        <v>183</v>
      </c>
      <c r="C212" s="19">
        <v>108007001</v>
      </c>
      <c r="D212" s="19">
        <v>10800700111</v>
      </c>
      <c r="E212" s="20">
        <v>11</v>
      </c>
      <c r="F212" s="18" t="s">
        <v>22</v>
      </c>
      <c r="G212" s="18" t="s">
        <v>316</v>
      </c>
      <c r="H212" s="18" t="s">
        <v>22</v>
      </c>
      <c r="I212" s="18" t="s">
        <v>73</v>
      </c>
      <c r="J212" s="12">
        <v>8.1999999999999993</v>
      </c>
      <c r="K212" s="12">
        <f>VLOOKUP(D212,'[4]Códigos_PARA CONSULTA 2018 (2)'!$D$2:$J$3513,7,FALSE)</f>
        <v>7.5</v>
      </c>
      <c r="L212" s="21"/>
      <c r="M212" s="21"/>
      <c r="N212" s="15" t="s">
        <v>306</v>
      </c>
      <c r="O212" s="15">
        <v>40909</v>
      </c>
      <c r="Q212" s="22" t="s">
        <v>25</v>
      </c>
      <c r="R212" s="22"/>
      <c r="S212" s="18" t="s">
        <v>22</v>
      </c>
    </row>
    <row r="213" spans="1:19" ht="13.9" customHeight="1" x14ac:dyDescent="0.15">
      <c r="A213" s="17">
        <v>108</v>
      </c>
      <c r="B213" s="18" t="s">
        <v>183</v>
      </c>
      <c r="C213" s="19">
        <v>108007001</v>
      </c>
      <c r="D213" s="19">
        <v>10800700112</v>
      </c>
      <c r="E213" s="20">
        <v>12</v>
      </c>
      <c r="F213" s="18" t="s">
        <v>22</v>
      </c>
      <c r="G213" s="18" t="s">
        <v>317</v>
      </c>
      <c r="H213" s="18" t="s">
        <v>22</v>
      </c>
      <c r="I213" s="18" t="s">
        <v>73</v>
      </c>
      <c r="J213" s="12">
        <v>8.3000000000000007</v>
      </c>
      <c r="K213" s="12">
        <f>VLOOKUP(D213,'[4]Códigos_PARA CONSULTA 2018 (2)'!$D$2:$J$3513,7,FALSE)</f>
        <v>7.6</v>
      </c>
      <c r="L213" s="21"/>
      <c r="M213" s="21"/>
      <c r="N213" s="15" t="s">
        <v>306</v>
      </c>
      <c r="O213" s="15">
        <v>40909</v>
      </c>
      <c r="Q213" s="22" t="s">
        <v>25</v>
      </c>
      <c r="R213" s="22"/>
      <c r="S213" s="18" t="s">
        <v>22</v>
      </c>
    </row>
    <row r="214" spans="1:19" ht="13.9" customHeight="1" x14ac:dyDescent="0.15">
      <c r="A214" s="17">
        <v>108</v>
      </c>
      <c r="B214" s="18" t="s">
        <v>183</v>
      </c>
      <c r="C214" s="19">
        <v>108007002</v>
      </c>
      <c r="D214" s="19">
        <v>10800700200</v>
      </c>
      <c r="E214" s="20">
        <v>0</v>
      </c>
      <c r="F214" s="18" t="s">
        <v>22</v>
      </c>
      <c r="G214" s="18" t="s">
        <v>318</v>
      </c>
      <c r="H214" s="18" t="s">
        <v>199</v>
      </c>
      <c r="I214" s="18" t="s">
        <v>73</v>
      </c>
      <c r="J214" s="12">
        <v>48.35</v>
      </c>
      <c r="K214" s="12">
        <f>VLOOKUP(D214,'[4]Códigos_PARA CONSULTA 2018 (2)'!$D$2:$J$3513,7,FALSE)</f>
        <v>45.55</v>
      </c>
      <c r="L214" s="21">
        <v>154.6</v>
      </c>
      <c r="M214" s="21">
        <v>0</v>
      </c>
      <c r="N214" s="15" t="s">
        <v>319</v>
      </c>
      <c r="O214" s="15">
        <v>40909</v>
      </c>
      <c r="Q214" s="22" t="s">
        <v>25</v>
      </c>
      <c r="R214" s="22"/>
      <c r="S214" s="18" t="s">
        <v>22</v>
      </c>
    </row>
    <row r="215" spans="1:19" ht="13.9" customHeight="1" x14ac:dyDescent="0.15">
      <c r="A215" s="17">
        <v>108</v>
      </c>
      <c r="B215" s="18" t="s">
        <v>183</v>
      </c>
      <c r="C215" s="19">
        <v>108007002</v>
      </c>
      <c r="D215" s="19">
        <v>10800700201</v>
      </c>
      <c r="E215" s="20">
        <v>1</v>
      </c>
      <c r="F215" s="18" t="s">
        <v>22</v>
      </c>
      <c r="G215" s="18" t="s">
        <v>289</v>
      </c>
      <c r="H215" s="18" t="s">
        <v>22</v>
      </c>
      <c r="I215" s="18" t="s">
        <v>73</v>
      </c>
      <c r="J215" s="12">
        <v>34.75</v>
      </c>
      <c r="K215" s="12">
        <f>VLOOKUP(D215,'[4]Códigos_PARA CONSULTA 2018 (2)'!$D$2:$J$3513,7,FALSE)</f>
        <v>32.700000000000003</v>
      </c>
      <c r="L215" s="21"/>
      <c r="M215" s="21"/>
      <c r="N215" s="15" t="s">
        <v>319</v>
      </c>
      <c r="O215" s="15">
        <v>40909</v>
      </c>
      <c r="Q215" s="22" t="s">
        <v>25</v>
      </c>
      <c r="R215" s="22"/>
      <c r="S215" s="18" t="s">
        <v>22</v>
      </c>
    </row>
    <row r="216" spans="1:19" ht="13.9" customHeight="1" x14ac:dyDescent="0.15">
      <c r="A216" s="17">
        <v>108</v>
      </c>
      <c r="B216" s="18" t="s">
        <v>183</v>
      </c>
      <c r="C216" s="19">
        <v>108007003</v>
      </c>
      <c r="D216" s="19">
        <v>10800700300</v>
      </c>
      <c r="E216" s="20">
        <v>0</v>
      </c>
      <c r="F216" s="18"/>
      <c r="G216" s="18" t="s">
        <v>297</v>
      </c>
      <c r="I216" s="18" t="s">
        <v>73</v>
      </c>
      <c r="J216" s="12">
        <v>41.35</v>
      </c>
      <c r="K216" s="12">
        <f>VLOOKUP(D216,'[4]Códigos_PARA CONSULTA 2018 (2)'!$D$2:$J$3513,7,FALSE)</f>
        <v>38.9</v>
      </c>
      <c r="L216" s="21"/>
      <c r="M216" s="21"/>
      <c r="N216" s="15">
        <v>41603</v>
      </c>
      <c r="O216" s="15">
        <v>41603</v>
      </c>
      <c r="Q216" s="22" t="s">
        <v>25</v>
      </c>
      <c r="R216" s="22"/>
      <c r="S216" s="18" t="s">
        <v>320</v>
      </c>
    </row>
    <row r="217" spans="1:19" ht="13.9" customHeight="1" x14ac:dyDescent="0.15">
      <c r="A217" s="17">
        <v>108</v>
      </c>
      <c r="B217" s="18" t="s">
        <v>183</v>
      </c>
      <c r="C217" s="19">
        <v>108007003</v>
      </c>
      <c r="D217" s="19">
        <v>10800700301</v>
      </c>
      <c r="E217" s="20">
        <v>1</v>
      </c>
      <c r="F217" s="18"/>
      <c r="G217" s="18" t="s">
        <v>295</v>
      </c>
      <c r="I217" s="18" t="s">
        <v>73</v>
      </c>
      <c r="J217" s="12">
        <v>22.2</v>
      </c>
      <c r="K217" s="12">
        <f>VLOOKUP(D217,'[4]Códigos_PARA CONSULTA 2018 (2)'!$D$2:$J$3513,7,FALSE)</f>
        <v>20.75</v>
      </c>
      <c r="L217" s="21"/>
      <c r="M217" s="21"/>
      <c r="N217" s="15">
        <v>41603</v>
      </c>
      <c r="O217" s="15">
        <v>41603</v>
      </c>
      <c r="Q217" s="22" t="s">
        <v>25</v>
      </c>
      <c r="R217" s="22"/>
      <c r="S217" s="18" t="s">
        <v>320</v>
      </c>
    </row>
    <row r="218" spans="1:19" ht="13.9" customHeight="1" x14ac:dyDescent="0.15">
      <c r="A218" s="17">
        <v>108</v>
      </c>
      <c r="B218" s="18" t="s">
        <v>183</v>
      </c>
      <c r="C218" s="19">
        <v>108007003</v>
      </c>
      <c r="D218" s="19">
        <v>10800700302</v>
      </c>
      <c r="E218" s="20">
        <v>2</v>
      </c>
      <c r="F218" s="18"/>
      <c r="G218" s="18" t="s">
        <v>296</v>
      </c>
      <c r="I218" s="18" t="s">
        <v>73</v>
      </c>
      <c r="J218" s="12">
        <v>31.75</v>
      </c>
      <c r="K218" s="12">
        <f>VLOOKUP(D218,'[4]Códigos_PARA CONSULTA 2018 (2)'!$D$2:$J$3513,7,FALSE)</f>
        <v>29.85</v>
      </c>
      <c r="L218" s="21"/>
      <c r="M218" s="21"/>
      <c r="N218" s="15">
        <v>41603</v>
      </c>
      <c r="O218" s="15">
        <v>41603</v>
      </c>
      <c r="Q218" s="22" t="s">
        <v>25</v>
      </c>
      <c r="R218" s="22"/>
      <c r="S218" s="18" t="s">
        <v>320</v>
      </c>
    </row>
    <row r="219" spans="1:19" ht="13.9" customHeight="1" x14ac:dyDescent="0.15">
      <c r="A219" s="17">
        <v>108</v>
      </c>
      <c r="B219" s="18" t="s">
        <v>183</v>
      </c>
      <c r="C219" s="19">
        <v>108007003</v>
      </c>
      <c r="D219" s="19">
        <v>10800700303</v>
      </c>
      <c r="E219" s="20">
        <v>3</v>
      </c>
      <c r="F219" s="18"/>
      <c r="G219" s="18" t="s">
        <v>301</v>
      </c>
      <c r="I219" s="18" t="s">
        <v>73</v>
      </c>
      <c r="J219" s="12">
        <v>13.05</v>
      </c>
      <c r="K219" s="12">
        <f>VLOOKUP(D219,'[4]Códigos_PARA CONSULTA 2018 (2)'!$D$2:$J$3513,7,FALSE)</f>
        <v>12.1</v>
      </c>
      <c r="L219" s="21"/>
      <c r="M219" s="21"/>
      <c r="N219" s="15">
        <v>41603</v>
      </c>
      <c r="O219" s="15">
        <v>41603</v>
      </c>
      <c r="Q219" s="22" t="s">
        <v>25</v>
      </c>
      <c r="R219" s="22"/>
      <c r="S219" s="18" t="s">
        <v>320</v>
      </c>
    </row>
    <row r="220" spans="1:19" ht="13.9" customHeight="1" x14ac:dyDescent="0.15">
      <c r="A220" s="17">
        <v>108</v>
      </c>
      <c r="B220" s="18" t="s">
        <v>183</v>
      </c>
      <c r="C220" s="19">
        <v>108007003</v>
      </c>
      <c r="D220" s="19">
        <v>10800700304</v>
      </c>
      <c r="E220" s="20">
        <v>4</v>
      </c>
      <c r="F220" s="18"/>
      <c r="G220" s="18" t="s">
        <v>302</v>
      </c>
      <c r="I220" s="18" t="s">
        <v>73</v>
      </c>
      <c r="J220" s="12">
        <v>22.65</v>
      </c>
      <c r="K220" s="12">
        <f>VLOOKUP(D220,'[4]Códigos_PARA CONSULTA 2018 (2)'!$D$2:$J$3513,7,FALSE)</f>
        <v>21.2</v>
      </c>
      <c r="L220" s="21"/>
      <c r="M220" s="21"/>
      <c r="N220" s="15">
        <v>41603</v>
      </c>
      <c r="O220" s="15">
        <v>41603</v>
      </c>
      <c r="Q220" s="22" t="s">
        <v>25</v>
      </c>
      <c r="R220" s="22"/>
      <c r="S220" s="18" t="s">
        <v>320</v>
      </c>
    </row>
    <row r="221" spans="1:19" ht="13.9" customHeight="1" x14ac:dyDescent="0.15">
      <c r="A221" s="17">
        <v>108</v>
      </c>
      <c r="B221" s="18" t="s">
        <v>183</v>
      </c>
      <c r="C221" s="19">
        <v>108007003</v>
      </c>
      <c r="D221" s="19">
        <v>10800700305</v>
      </c>
      <c r="E221" s="20">
        <v>5</v>
      </c>
      <c r="F221" s="18"/>
      <c r="G221" s="18" t="s">
        <v>303</v>
      </c>
      <c r="I221" s="18" t="s">
        <v>73</v>
      </c>
      <c r="J221" s="12">
        <v>32.200000000000003</v>
      </c>
      <c r="K221" s="12">
        <f>VLOOKUP(D221,'[4]Códigos_PARA CONSULTA 2018 (2)'!$D$2:$J$3513,7,FALSE)</f>
        <v>30.25</v>
      </c>
      <c r="L221" s="21"/>
      <c r="M221" s="21"/>
      <c r="N221" s="15">
        <v>41603</v>
      </c>
      <c r="O221" s="15">
        <v>41603</v>
      </c>
      <c r="Q221" s="22" t="s">
        <v>25</v>
      </c>
      <c r="R221" s="22"/>
      <c r="S221" s="18" t="s">
        <v>320</v>
      </c>
    </row>
    <row r="222" spans="1:19" ht="13.9" customHeight="1" x14ac:dyDescent="0.15">
      <c r="A222" s="17">
        <v>108</v>
      </c>
      <c r="B222" s="18" t="s">
        <v>183</v>
      </c>
      <c r="C222" s="19">
        <v>108008000</v>
      </c>
      <c r="D222" s="19">
        <v>10800800000</v>
      </c>
      <c r="E222" s="20">
        <v>0</v>
      </c>
      <c r="F222" s="18" t="s">
        <v>22</v>
      </c>
      <c r="G222" s="18" t="s">
        <v>321</v>
      </c>
      <c r="H222" s="18" t="s">
        <v>322</v>
      </c>
      <c r="I222" s="18" t="s">
        <v>73</v>
      </c>
      <c r="J222" s="12">
        <v>89.45</v>
      </c>
      <c r="K222" s="12">
        <f>VLOOKUP(D222,'[4]Códigos_PARA CONSULTA 2018 (2)'!$D$2:$J$3513,7,FALSE)</f>
        <v>84.5</v>
      </c>
      <c r="L222" s="21">
        <v>286.7</v>
      </c>
      <c r="M222" s="21">
        <v>0</v>
      </c>
      <c r="N222" s="15" t="s">
        <v>323</v>
      </c>
      <c r="O222" s="15">
        <v>40909</v>
      </c>
      <c r="Q222" s="22" t="s">
        <v>25</v>
      </c>
      <c r="R222" s="22"/>
      <c r="S222" s="18" t="s">
        <v>22</v>
      </c>
    </row>
    <row r="223" spans="1:19" ht="13.9" customHeight="1" x14ac:dyDescent="0.15">
      <c r="A223" s="17">
        <v>108</v>
      </c>
      <c r="B223" s="18" t="s">
        <v>183</v>
      </c>
      <c r="C223" s="19">
        <v>108008000</v>
      </c>
      <c r="D223" s="19">
        <v>10800800001</v>
      </c>
      <c r="E223" s="20">
        <v>1</v>
      </c>
      <c r="F223" s="18" t="s">
        <v>22</v>
      </c>
      <c r="G223" s="18" t="s">
        <v>324</v>
      </c>
      <c r="H223" s="18" t="s">
        <v>22</v>
      </c>
      <c r="I223" s="18" t="s">
        <v>73</v>
      </c>
      <c r="J223" s="12">
        <v>86.35</v>
      </c>
      <c r="K223" s="12">
        <f>VLOOKUP(D223,'[4]Códigos_PARA CONSULTA 2018 (2)'!$D$2:$J$3513,7,FALSE)</f>
        <v>81.55</v>
      </c>
      <c r="L223" s="21"/>
      <c r="M223" s="21"/>
      <c r="N223" s="15" t="s">
        <v>323</v>
      </c>
      <c r="O223" s="15">
        <v>40909</v>
      </c>
      <c r="Q223" s="22" t="s">
        <v>25</v>
      </c>
      <c r="R223" s="22"/>
      <c r="S223" s="18" t="s">
        <v>22</v>
      </c>
    </row>
    <row r="224" spans="1:19" ht="13.9" customHeight="1" x14ac:dyDescent="0.15">
      <c r="A224" s="17">
        <v>108</v>
      </c>
      <c r="B224" s="18" t="s">
        <v>183</v>
      </c>
      <c r="C224" s="19">
        <v>108008000</v>
      </c>
      <c r="D224" s="19">
        <v>10800800002</v>
      </c>
      <c r="E224" s="20">
        <v>2</v>
      </c>
      <c r="F224" s="18" t="s">
        <v>22</v>
      </c>
      <c r="G224" s="18" t="s">
        <v>234</v>
      </c>
      <c r="H224" s="18" t="s">
        <v>22</v>
      </c>
      <c r="I224" s="18" t="s">
        <v>73</v>
      </c>
      <c r="J224" s="12">
        <v>47.05</v>
      </c>
      <c r="K224" s="12">
        <f>VLOOKUP(D224,'[4]Códigos_PARA CONSULTA 2018 (2)'!$D$2:$J$3513,7,FALSE)</f>
        <v>44.3</v>
      </c>
      <c r="L224" s="21"/>
      <c r="M224" s="21"/>
      <c r="N224" s="15" t="s">
        <v>323</v>
      </c>
      <c r="O224" s="15">
        <v>40909</v>
      </c>
      <c r="Q224" s="22" t="s">
        <v>25</v>
      </c>
      <c r="R224" s="22"/>
      <c r="S224" s="18" t="s">
        <v>22</v>
      </c>
    </row>
    <row r="225" spans="1:19" ht="13.9" customHeight="1" x14ac:dyDescent="0.15">
      <c r="A225" s="17">
        <v>108</v>
      </c>
      <c r="B225" s="18" t="s">
        <v>183</v>
      </c>
      <c r="C225" s="19">
        <v>108008000</v>
      </c>
      <c r="D225" s="19">
        <v>10800800003</v>
      </c>
      <c r="E225" s="20">
        <v>3</v>
      </c>
      <c r="F225" s="18" t="s">
        <v>22</v>
      </c>
      <c r="G225" s="18" t="s">
        <v>325</v>
      </c>
      <c r="H225" s="18" t="s">
        <v>22</v>
      </c>
      <c r="I225" s="18" t="s">
        <v>73</v>
      </c>
      <c r="J225" s="12">
        <v>68.05</v>
      </c>
      <c r="K225" s="12">
        <f>VLOOKUP(D225,'[4]Códigos_PARA CONSULTA 2018 (2)'!$D$2:$J$3513,7,FALSE)</f>
        <v>64.25</v>
      </c>
      <c r="L225" s="21"/>
      <c r="M225" s="21"/>
      <c r="N225" s="15" t="s">
        <v>323</v>
      </c>
      <c r="O225" s="15">
        <v>40909</v>
      </c>
      <c r="Q225" s="22" t="s">
        <v>25</v>
      </c>
      <c r="R225" s="22"/>
      <c r="S225" s="18" t="s">
        <v>22</v>
      </c>
    </row>
    <row r="226" spans="1:19" ht="13.9" customHeight="1" x14ac:dyDescent="0.15">
      <c r="A226" s="17">
        <v>108</v>
      </c>
      <c r="B226" s="18" t="s">
        <v>183</v>
      </c>
      <c r="C226" s="19">
        <v>108008000</v>
      </c>
      <c r="D226" s="19">
        <v>10800800004</v>
      </c>
      <c r="E226" s="20">
        <v>4</v>
      </c>
      <c r="F226" s="18" t="s">
        <v>22</v>
      </c>
      <c r="G226" s="18" t="s">
        <v>271</v>
      </c>
      <c r="H226" s="18" t="s">
        <v>22</v>
      </c>
      <c r="I226" s="18" t="s">
        <v>73</v>
      </c>
      <c r="J226" s="12">
        <v>53.95</v>
      </c>
      <c r="K226" s="12">
        <f>VLOOKUP(D226,'[4]Códigos_PARA CONSULTA 2018 (2)'!$D$2:$J$3513,7,FALSE)</f>
        <v>50.85</v>
      </c>
      <c r="L226" s="21"/>
      <c r="M226" s="21"/>
      <c r="N226" s="15" t="s">
        <v>323</v>
      </c>
      <c r="O226" s="15">
        <v>40909</v>
      </c>
      <c r="Q226" s="22" t="s">
        <v>25</v>
      </c>
      <c r="R226" s="22"/>
      <c r="S226" s="18" t="s">
        <v>22</v>
      </c>
    </row>
    <row r="227" spans="1:19" ht="13.9" customHeight="1" x14ac:dyDescent="0.15">
      <c r="A227" s="17">
        <v>108</v>
      </c>
      <c r="B227" s="18" t="s">
        <v>183</v>
      </c>
      <c r="C227" s="19">
        <v>108008000</v>
      </c>
      <c r="D227" s="19">
        <v>10800800005</v>
      </c>
      <c r="E227" s="20">
        <v>5</v>
      </c>
      <c r="F227" s="18" t="s">
        <v>22</v>
      </c>
      <c r="G227" s="18" t="s">
        <v>209</v>
      </c>
      <c r="H227" s="18" t="s">
        <v>22</v>
      </c>
      <c r="I227" s="18" t="s">
        <v>73</v>
      </c>
      <c r="J227" s="12">
        <v>7.55</v>
      </c>
      <c r="K227" s="12">
        <f>VLOOKUP(D227,'[4]Códigos_PARA CONSULTA 2018 (2)'!$D$2:$J$3513,7,FALSE)</f>
        <v>6.9</v>
      </c>
      <c r="L227" s="21"/>
      <c r="M227" s="21"/>
      <c r="N227" s="15" t="s">
        <v>323</v>
      </c>
      <c r="O227" s="15">
        <v>40909</v>
      </c>
      <c r="Q227" s="22" t="s">
        <v>25</v>
      </c>
      <c r="R227" s="22"/>
      <c r="S227" s="18" t="s">
        <v>22</v>
      </c>
    </row>
    <row r="228" spans="1:19" ht="13.9" customHeight="1" x14ac:dyDescent="0.15">
      <c r="A228" s="17">
        <v>108</v>
      </c>
      <c r="B228" s="18" t="s">
        <v>183</v>
      </c>
      <c r="C228" s="19">
        <v>108008000</v>
      </c>
      <c r="D228" s="19">
        <v>10800800006</v>
      </c>
      <c r="E228" s="20">
        <v>6</v>
      </c>
      <c r="F228" s="18" t="s">
        <v>22</v>
      </c>
      <c r="G228" s="18" t="s">
        <v>210</v>
      </c>
      <c r="H228" s="18" t="s">
        <v>22</v>
      </c>
      <c r="I228" s="18" t="s">
        <v>73</v>
      </c>
      <c r="J228" s="12">
        <v>7.45</v>
      </c>
      <c r="K228" s="12">
        <f>VLOOKUP(D228,'[4]Códigos_PARA CONSULTA 2018 (2)'!$D$2:$J$3513,7,FALSE)</f>
        <v>6.8</v>
      </c>
      <c r="L228" s="21"/>
      <c r="M228" s="21"/>
      <c r="N228" s="15" t="s">
        <v>323</v>
      </c>
      <c r="O228" s="15">
        <v>40909</v>
      </c>
      <c r="Q228" s="22" t="s">
        <v>25</v>
      </c>
      <c r="R228" s="22"/>
      <c r="S228" s="18" t="s">
        <v>22</v>
      </c>
    </row>
    <row r="229" spans="1:19" ht="13.9" customHeight="1" x14ac:dyDescent="0.15">
      <c r="A229" s="17">
        <v>108</v>
      </c>
      <c r="B229" s="18" t="s">
        <v>183</v>
      </c>
      <c r="C229" s="19">
        <v>108008000</v>
      </c>
      <c r="D229" s="19">
        <v>10800800007</v>
      </c>
      <c r="E229" s="20">
        <v>7</v>
      </c>
      <c r="F229" s="18" t="s">
        <v>22</v>
      </c>
      <c r="G229" s="18" t="s">
        <v>326</v>
      </c>
      <c r="H229" s="18" t="s">
        <v>22</v>
      </c>
      <c r="I229" s="18" t="s">
        <v>73</v>
      </c>
      <c r="J229" s="12">
        <v>7.65</v>
      </c>
      <c r="K229" s="12">
        <f>VLOOKUP(D229,'[4]Códigos_PARA CONSULTA 2018 (2)'!$D$2:$J$3513,7,FALSE)</f>
        <v>7</v>
      </c>
      <c r="L229" s="21"/>
      <c r="M229" s="21"/>
      <c r="N229" s="15" t="s">
        <v>323</v>
      </c>
      <c r="O229" s="15">
        <v>40909</v>
      </c>
      <c r="Q229" s="22" t="s">
        <v>25</v>
      </c>
      <c r="R229" s="22"/>
      <c r="S229" s="18" t="s">
        <v>22</v>
      </c>
    </row>
    <row r="230" spans="1:19" ht="13.9" customHeight="1" x14ac:dyDescent="0.15">
      <c r="A230" s="17">
        <v>108</v>
      </c>
      <c r="B230" s="18" t="s">
        <v>183</v>
      </c>
      <c r="C230" s="19">
        <v>108008000</v>
      </c>
      <c r="D230" s="19">
        <v>10800800008</v>
      </c>
      <c r="E230" s="20">
        <v>8</v>
      </c>
      <c r="F230" s="18" t="s">
        <v>22</v>
      </c>
      <c r="G230" s="18" t="s">
        <v>327</v>
      </c>
      <c r="H230" s="18" t="s">
        <v>22</v>
      </c>
      <c r="I230" s="18" t="s">
        <v>73</v>
      </c>
      <c r="J230" s="12">
        <v>4.4000000000000004</v>
      </c>
      <c r="K230" s="12">
        <f>VLOOKUP(D230,'[4]Códigos_PARA CONSULTA 2018 (2)'!$D$2:$J$3513,7,FALSE)</f>
        <v>3.9</v>
      </c>
      <c r="L230" s="21"/>
      <c r="M230" s="21"/>
      <c r="N230" s="15" t="s">
        <v>323</v>
      </c>
      <c r="O230" s="15">
        <v>40909</v>
      </c>
      <c r="Q230" s="22" t="s">
        <v>25</v>
      </c>
      <c r="R230" s="22"/>
      <c r="S230" s="18" t="s">
        <v>22</v>
      </c>
    </row>
    <row r="231" spans="1:19" ht="13.9" customHeight="1" x14ac:dyDescent="0.15">
      <c r="A231" s="17">
        <v>108</v>
      </c>
      <c r="B231" s="18" t="s">
        <v>183</v>
      </c>
      <c r="C231" s="19">
        <v>108008000</v>
      </c>
      <c r="D231" s="19">
        <v>10800800009</v>
      </c>
      <c r="E231" s="20">
        <v>9</v>
      </c>
      <c r="F231" s="18" t="s">
        <v>22</v>
      </c>
      <c r="G231" s="18" t="s">
        <v>328</v>
      </c>
      <c r="H231" s="18" t="s">
        <v>22</v>
      </c>
      <c r="I231" s="18" t="s">
        <v>73</v>
      </c>
      <c r="J231" s="12">
        <v>5</v>
      </c>
      <c r="K231" s="12">
        <f>VLOOKUP(D231,'[4]Códigos_PARA CONSULTA 2018 (2)'!$D$2:$J$3513,7,FALSE)</f>
        <v>4.5</v>
      </c>
      <c r="L231" s="21"/>
      <c r="M231" s="21"/>
      <c r="N231" s="15" t="s">
        <v>323</v>
      </c>
      <c r="O231" s="15">
        <v>40909</v>
      </c>
      <c r="Q231" s="22" t="s">
        <v>25</v>
      </c>
      <c r="R231" s="22"/>
      <c r="S231" s="18" t="s">
        <v>22</v>
      </c>
    </row>
    <row r="232" spans="1:19" ht="13.9" customHeight="1" x14ac:dyDescent="0.15">
      <c r="A232" s="17">
        <v>108</v>
      </c>
      <c r="B232" s="18" t="s">
        <v>183</v>
      </c>
      <c r="C232" s="19">
        <v>108008000</v>
      </c>
      <c r="D232" s="19">
        <v>10800800010</v>
      </c>
      <c r="E232" s="20">
        <v>10</v>
      </c>
      <c r="F232" s="18" t="s">
        <v>22</v>
      </c>
      <c r="G232" s="18" t="s">
        <v>329</v>
      </c>
      <c r="H232" s="18" t="s">
        <v>22</v>
      </c>
      <c r="I232" s="18" t="s">
        <v>73</v>
      </c>
      <c r="J232" s="12">
        <v>2.85</v>
      </c>
      <c r="K232" s="12">
        <f>VLOOKUP(D232,'[4]Códigos_PARA CONSULTA 2018 (2)'!$D$2:$J$3513,7,FALSE)</f>
        <v>2.4500000000000002</v>
      </c>
      <c r="L232" s="21"/>
      <c r="M232" s="21"/>
      <c r="N232" s="15" t="s">
        <v>323</v>
      </c>
      <c r="O232" s="15">
        <v>40909</v>
      </c>
      <c r="Q232" s="22" t="s">
        <v>25</v>
      </c>
      <c r="R232" s="22"/>
      <c r="S232" s="18" t="s">
        <v>22</v>
      </c>
    </row>
    <row r="233" spans="1:19" ht="13.9" customHeight="1" x14ac:dyDescent="0.15">
      <c r="A233" s="17">
        <v>108</v>
      </c>
      <c r="B233" s="18" t="s">
        <v>183</v>
      </c>
      <c r="C233" s="19">
        <v>108008000</v>
      </c>
      <c r="D233" s="19">
        <v>10800800011</v>
      </c>
      <c r="E233" s="20">
        <v>11</v>
      </c>
      <c r="F233" s="18" t="s">
        <v>22</v>
      </c>
      <c r="G233" s="18" t="s">
        <v>330</v>
      </c>
      <c r="H233" s="18" t="s">
        <v>22</v>
      </c>
      <c r="I233" s="18" t="s">
        <v>73</v>
      </c>
      <c r="J233" s="12">
        <v>3.35</v>
      </c>
      <c r="K233" s="12">
        <f>VLOOKUP(D233,'[4]Códigos_PARA CONSULTA 2018 (2)'!$D$2:$J$3513,7,FALSE)</f>
        <v>2.9</v>
      </c>
      <c r="L233" s="21"/>
      <c r="M233" s="21"/>
      <c r="N233" s="15" t="s">
        <v>323</v>
      </c>
      <c r="O233" s="15">
        <v>40909</v>
      </c>
      <c r="Q233" s="22" t="s">
        <v>25</v>
      </c>
      <c r="R233" s="22"/>
      <c r="S233" s="18" t="s">
        <v>22</v>
      </c>
    </row>
    <row r="234" spans="1:19" ht="13.9" customHeight="1" x14ac:dyDescent="0.15">
      <c r="A234" s="17">
        <v>108</v>
      </c>
      <c r="B234" s="18" t="s">
        <v>183</v>
      </c>
      <c r="C234" s="19">
        <v>108008000</v>
      </c>
      <c r="D234" s="19">
        <v>10800800012</v>
      </c>
      <c r="E234" s="20">
        <v>12</v>
      </c>
      <c r="F234" s="18" t="s">
        <v>22</v>
      </c>
      <c r="G234" s="18" t="s">
        <v>331</v>
      </c>
      <c r="H234" s="18" t="s">
        <v>22</v>
      </c>
      <c r="I234" s="18" t="s">
        <v>73</v>
      </c>
      <c r="J234" s="12">
        <v>2.95</v>
      </c>
      <c r="K234" s="12">
        <f>VLOOKUP(D234,'[4]Códigos_PARA CONSULTA 2018 (2)'!$D$2:$J$3513,7,FALSE)</f>
        <v>2.5499999999999998</v>
      </c>
      <c r="L234" s="21"/>
      <c r="M234" s="21"/>
      <c r="N234" s="15" t="s">
        <v>323</v>
      </c>
      <c r="O234" s="15">
        <v>40909</v>
      </c>
      <c r="Q234" s="22" t="s">
        <v>25</v>
      </c>
      <c r="R234" s="22"/>
      <c r="S234" s="18" t="s">
        <v>22</v>
      </c>
    </row>
    <row r="235" spans="1:19" ht="13.9" customHeight="1" x14ac:dyDescent="0.15">
      <c r="A235" s="17">
        <v>108</v>
      </c>
      <c r="B235" s="18" t="s">
        <v>183</v>
      </c>
      <c r="C235" s="19">
        <v>108008000</v>
      </c>
      <c r="D235" s="19">
        <v>10800800013</v>
      </c>
      <c r="E235" s="20">
        <v>13</v>
      </c>
      <c r="F235" s="18" t="s">
        <v>22</v>
      </c>
      <c r="G235" s="18" t="s">
        <v>310</v>
      </c>
      <c r="H235" s="18" t="s">
        <v>22</v>
      </c>
      <c r="I235" s="18" t="s">
        <v>73</v>
      </c>
      <c r="J235" s="12">
        <v>3.4</v>
      </c>
      <c r="K235" s="12">
        <f>VLOOKUP(D235,'[4]Códigos_PARA CONSULTA 2018 (2)'!$D$2:$J$3513,7,FALSE)</f>
        <v>3</v>
      </c>
      <c r="L235" s="21"/>
      <c r="M235" s="21"/>
      <c r="N235" s="15" t="s">
        <v>323</v>
      </c>
      <c r="O235" s="15">
        <v>40909</v>
      </c>
      <c r="Q235" s="22" t="s">
        <v>25</v>
      </c>
      <c r="R235" s="22"/>
      <c r="S235" s="18" t="s">
        <v>22</v>
      </c>
    </row>
    <row r="236" spans="1:19" ht="13.9" customHeight="1" x14ac:dyDescent="0.15">
      <c r="A236" s="17">
        <v>108</v>
      </c>
      <c r="B236" s="18" t="s">
        <v>183</v>
      </c>
      <c r="C236" s="19">
        <v>108008000</v>
      </c>
      <c r="D236" s="19">
        <v>10800800014</v>
      </c>
      <c r="E236" s="20">
        <v>14</v>
      </c>
      <c r="F236" s="18" t="s">
        <v>22</v>
      </c>
      <c r="G236" s="18" t="s">
        <v>332</v>
      </c>
      <c r="H236" s="18" t="s">
        <v>22</v>
      </c>
      <c r="I236" s="18" t="s">
        <v>73</v>
      </c>
      <c r="J236" s="12">
        <v>3.15</v>
      </c>
      <c r="K236" s="12">
        <f>VLOOKUP(D236,'[4]Códigos_PARA CONSULTA 2018 (2)'!$D$2:$J$3513,7,FALSE)</f>
        <v>2.75</v>
      </c>
      <c r="L236" s="21"/>
      <c r="M236" s="21"/>
      <c r="N236" s="15" t="s">
        <v>323</v>
      </c>
      <c r="O236" s="15">
        <v>40909</v>
      </c>
      <c r="Q236" s="22" t="s">
        <v>25</v>
      </c>
      <c r="R236" s="22"/>
      <c r="S236" s="18" t="s">
        <v>22</v>
      </c>
    </row>
    <row r="237" spans="1:19" ht="13.9" customHeight="1" x14ac:dyDescent="0.15">
      <c r="A237" s="17">
        <v>108</v>
      </c>
      <c r="B237" s="18" t="s">
        <v>183</v>
      </c>
      <c r="C237" s="19">
        <v>108008000</v>
      </c>
      <c r="D237" s="19">
        <v>10800800015</v>
      </c>
      <c r="E237" s="20">
        <v>15</v>
      </c>
      <c r="F237" s="18" t="s">
        <v>22</v>
      </c>
      <c r="G237" s="18" t="s">
        <v>308</v>
      </c>
      <c r="H237" s="18" t="s">
        <v>22</v>
      </c>
      <c r="I237" s="18" t="s">
        <v>73</v>
      </c>
      <c r="J237" s="12">
        <v>3.9</v>
      </c>
      <c r="K237" s="12">
        <f>VLOOKUP(D237,'[4]Códigos_PARA CONSULTA 2018 (2)'!$D$2:$J$3513,7,FALSE)</f>
        <v>3.4</v>
      </c>
      <c r="L237" s="21"/>
      <c r="M237" s="21"/>
      <c r="N237" s="15" t="s">
        <v>323</v>
      </c>
      <c r="O237" s="15">
        <v>40909</v>
      </c>
      <c r="Q237" s="22" t="s">
        <v>25</v>
      </c>
      <c r="R237" s="22"/>
      <c r="S237" s="18" t="s">
        <v>22</v>
      </c>
    </row>
    <row r="238" spans="1:19" ht="13.9" customHeight="1" x14ac:dyDescent="0.15">
      <c r="A238" s="17">
        <v>108</v>
      </c>
      <c r="B238" s="18" t="s">
        <v>183</v>
      </c>
      <c r="C238" s="19">
        <v>108008000</v>
      </c>
      <c r="D238" s="19">
        <v>10800800016</v>
      </c>
      <c r="E238" s="20">
        <v>16</v>
      </c>
      <c r="F238" s="18" t="s">
        <v>22</v>
      </c>
      <c r="G238" s="18" t="s">
        <v>333</v>
      </c>
      <c r="H238" s="18" t="s">
        <v>22</v>
      </c>
      <c r="I238" s="18" t="s">
        <v>73</v>
      </c>
      <c r="J238" s="12">
        <v>46.55</v>
      </c>
      <c r="K238" s="12">
        <f>VLOOKUP(D238,'[4]Códigos_PARA CONSULTA 2018 (2)'!$D$2:$J$3513,7,FALSE)</f>
        <v>43.85</v>
      </c>
      <c r="L238" s="21"/>
      <c r="M238" s="21"/>
      <c r="N238" s="15" t="s">
        <v>323</v>
      </c>
      <c r="O238" s="15">
        <v>40909</v>
      </c>
      <c r="Q238" s="22" t="s">
        <v>25</v>
      </c>
      <c r="R238" s="22"/>
      <c r="S238" s="18" t="s">
        <v>22</v>
      </c>
    </row>
    <row r="239" spans="1:19" ht="13.9" customHeight="1" x14ac:dyDescent="0.15">
      <c r="A239" s="17">
        <v>108</v>
      </c>
      <c r="B239" s="18" t="s">
        <v>183</v>
      </c>
      <c r="C239" s="19">
        <v>108008000</v>
      </c>
      <c r="D239" s="19">
        <v>10800800017</v>
      </c>
      <c r="E239" s="20">
        <v>17</v>
      </c>
      <c r="F239" s="18" t="s">
        <v>22</v>
      </c>
      <c r="G239" s="18" t="s">
        <v>334</v>
      </c>
      <c r="H239" s="18" t="s">
        <v>22</v>
      </c>
      <c r="I239" s="18" t="s">
        <v>73</v>
      </c>
      <c r="J239" s="12">
        <v>15.9</v>
      </c>
      <c r="K239" s="12">
        <f>VLOOKUP(D239,'[4]Códigos_PARA CONSULTA 2018 (2)'!$D$2:$J$3513,7,FALSE)</f>
        <v>14.8</v>
      </c>
      <c r="L239" s="21"/>
      <c r="M239" s="21"/>
      <c r="N239" s="15" t="s">
        <v>323</v>
      </c>
      <c r="O239" s="15">
        <v>40909</v>
      </c>
      <c r="Q239" s="22" t="s">
        <v>25</v>
      </c>
      <c r="R239" s="22"/>
      <c r="S239" s="18" t="s">
        <v>22</v>
      </c>
    </row>
    <row r="240" spans="1:19" ht="13.9" customHeight="1" x14ac:dyDescent="0.15">
      <c r="A240" s="17">
        <v>108</v>
      </c>
      <c r="B240" s="18" t="s">
        <v>183</v>
      </c>
      <c r="C240" s="19">
        <v>108008000</v>
      </c>
      <c r="D240" s="19">
        <v>10800800018</v>
      </c>
      <c r="E240" s="20">
        <v>18</v>
      </c>
      <c r="F240" s="18" t="s">
        <v>22</v>
      </c>
      <c r="G240" s="18" t="s">
        <v>335</v>
      </c>
      <c r="H240" s="18" t="s">
        <v>22</v>
      </c>
      <c r="I240" s="18" t="s">
        <v>73</v>
      </c>
      <c r="J240" s="12">
        <v>5.2</v>
      </c>
      <c r="K240" s="12">
        <f>VLOOKUP(D240,'[4]Códigos_PARA CONSULTA 2018 (2)'!$D$2:$J$3513,7,FALSE)</f>
        <v>4.7</v>
      </c>
      <c r="L240" s="21"/>
      <c r="M240" s="21"/>
      <c r="N240" s="15" t="s">
        <v>323</v>
      </c>
      <c r="O240" s="15">
        <v>40909</v>
      </c>
      <c r="Q240" s="22" t="s">
        <v>25</v>
      </c>
      <c r="R240" s="22"/>
      <c r="S240" s="18" t="s">
        <v>22</v>
      </c>
    </row>
    <row r="241" spans="1:19" ht="13.9" customHeight="1" x14ac:dyDescent="0.15">
      <c r="A241" s="17">
        <v>108</v>
      </c>
      <c r="B241" s="18" t="s">
        <v>183</v>
      </c>
      <c r="C241" s="19">
        <v>108008001</v>
      </c>
      <c r="D241" s="19">
        <v>10800800100</v>
      </c>
      <c r="E241" s="20">
        <v>0</v>
      </c>
      <c r="F241" s="18" t="s">
        <v>22</v>
      </c>
      <c r="G241" s="18" t="s">
        <v>336</v>
      </c>
      <c r="H241" s="18" t="s">
        <v>337</v>
      </c>
      <c r="I241" s="18" t="s">
        <v>73</v>
      </c>
      <c r="J241" s="12">
        <v>97.8</v>
      </c>
      <c r="K241" s="12">
        <f>VLOOKUP(D241,'[4]Códigos_PARA CONSULTA 2018 (2)'!$D$2:$J$3513,7,FALSE)</f>
        <v>92.4</v>
      </c>
      <c r="L241" s="21">
        <v>313.5</v>
      </c>
      <c r="M241" s="21">
        <v>0</v>
      </c>
      <c r="N241" s="15" t="s">
        <v>338</v>
      </c>
      <c r="O241" s="15">
        <v>40909</v>
      </c>
      <c r="Q241" s="22" t="s">
        <v>25</v>
      </c>
      <c r="R241" s="22"/>
      <c r="S241" s="18" t="s">
        <v>22</v>
      </c>
    </row>
    <row r="242" spans="1:19" ht="13.9" customHeight="1" x14ac:dyDescent="0.15">
      <c r="A242" s="17">
        <v>108</v>
      </c>
      <c r="B242" s="18" t="s">
        <v>183</v>
      </c>
      <c r="C242" s="19">
        <v>108008001</v>
      </c>
      <c r="D242" s="19">
        <v>10800800101</v>
      </c>
      <c r="E242" s="20">
        <v>1</v>
      </c>
      <c r="F242" s="18" t="s">
        <v>22</v>
      </c>
      <c r="G242" s="18" t="s">
        <v>234</v>
      </c>
      <c r="H242" s="18" t="s">
        <v>22</v>
      </c>
      <c r="I242" s="18" t="s">
        <v>73</v>
      </c>
      <c r="J242" s="12">
        <v>48.8</v>
      </c>
      <c r="K242" s="12">
        <f>VLOOKUP(D242,'[4]Códigos_PARA CONSULTA 2018 (2)'!$D$2:$J$3513,7,FALSE)</f>
        <v>46</v>
      </c>
      <c r="L242" s="21"/>
      <c r="M242" s="21"/>
      <c r="N242" s="15" t="s">
        <v>338</v>
      </c>
      <c r="O242" s="15">
        <v>40909</v>
      </c>
      <c r="Q242" s="22" t="s">
        <v>25</v>
      </c>
      <c r="R242" s="22"/>
      <c r="S242" s="18" t="s">
        <v>22</v>
      </c>
    </row>
    <row r="243" spans="1:19" ht="13.9" customHeight="1" x14ac:dyDescent="0.15">
      <c r="A243" s="17">
        <v>108</v>
      </c>
      <c r="B243" s="18" t="s">
        <v>183</v>
      </c>
      <c r="C243" s="19">
        <v>108008001</v>
      </c>
      <c r="D243" s="19">
        <v>10800800102</v>
      </c>
      <c r="E243" s="20">
        <v>2</v>
      </c>
      <c r="F243" s="18" t="s">
        <v>22</v>
      </c>
      <c r="G243" s="18" t="s">
        <v>209</v>
      </c>
      <c r="H243" s="18" t="s">
        <v>22</v>
      </c>
      <c r="I243" s="18" t="s">
        <v>73</v>
      </c>
      <c r="J243" s="12">
        <v>8.3000000000000007</v>
      </c>
      <c r="K243" s="12">
        <f>VLOOKUP(D243,'[4]Códigos_PARA CONSULTA 2018 (2)'!$D$2:$J$3513,7,FALSE)</f>
        <v>7.6</v>
      </c>
      <c r="L243" s="21"/>
      <c r="M243" s="21"/>
      <c r="N243" s="15" t="s">
        <v>338</v>
      </c>
      <c r="O243" s="15">
        <v>40909</v>
      </c>
      <c r="Q243" s="22" t="s">
        <v>25</v>
      </c>
      <c r="R243" s="22"/>
      <c r="S243" s="18" t="s">
        <v>22</v>
      </c>
    </row>
    <row r="244" spans="1:19" ht="13.9" customHeight="1" x14ac:dyDescent="0.15">
      <c r="A244" s="17">
        <v>108</v>
      </c>
      <c r="B244" s="18" t="s">
        <v>183</v>
      </c>
      <c r="C244" s="19">
        <v>108008001</v>
      </c>
      <c r="D244" s="19">
        <v>10800800103</v>
      </c>
      <c r="E244" s="20">
        <v>3</v>
      </c>
      <c r="F244" s="18" t="s">
        <v>22</v>
      </c>
      <c r="G244" s="18" t="s">
        <v>210</v>
      </c>
      <c r="H244" s="18" t="s">
        <v>22</v>
      </c>
      <c r="I244" s="18" t="s">
        <v>73</v>
      </c>
      <c r="J244" s="12">
        <v>8.1999999999999993</v>
      </c>
      <c r="K244" s="12">
        <f>VLOOKUP(D244,'[4]Códigos_PARA CONSULTA 2018 (2)'!$D$2:$J$3513,7,FALSE)</f>
        <v>7.5</v>
      </c>
      <c r="L244" s="21"/>
      <c r="M244" s="21"/>
      <c r="N244" s="15" t="s">
        <v>338</v>
      </c>
      <c r="O244" s="15">
        <v>40909</v>
      </c>
      <c r="Q244" s="22" t="s">
        <v>25</v>
      </c>
      <c r="R244" s="22"/>
      <c r="S244" s="18" t="s">
        <v>22</v>
      </c>
    </row>
    <row r="245" spans="1:19" ht="13.9" customHeight="1" x14ac:dyDescent="0.15">
      <c r="A245" s="17">
        <v>108</v>
      </c>
      <c r="B245" s="18" t="s">
        <v>183</v>
      </c>
      <c r="C245" s="19">
        <v>108008001</v>
      </c>
      <c r="D245" s="19">
        <v>10800800104</v>
      </c>
      <c r="E245" s="20">
        <v>4</v>
      </c>
      <c r="F245" s="18" t="s">
        <v>22</v>
      </c>
      <c r="G245" s="18" t="s">
        <v>211</v>
      </c>
      <c r="H245" s="18" t="s">
        <v>22</v>
      </c>
      <c r="I245" s="18" t="s">
        <v>73</v>
      </c>
      <c r="J245" s="12">
        <v>5.9</v>
      </c>
      <c r="K245" s="12">
        <f>VLOOKUP(D245,'[4]Códigos_PARA CONSULTA 2018 (2)'!$D$2:$J$3513,7,FALSE)</f>
        <v>5.35</v>
      </c>
      <c r="L245" s="21"/>
      <c r="M245" s="21"/>
      <c r="N245" s="15" t="s">
        <v>338</v>
      </c>
      <c r="O245" s="15">
        <v>40909</v>
      </c>
      <c r="Q245" s="22" t="s">
        <v>25</v>
      </c>
      <c r="R245" s="22"/>
      <c r="S245" s="18" t="s">
        <v>22</v>
      </c>
    </row>
    <row r="246" spans="1:19" ht="13.9" customHeight="1" x14ac:dyDescent="0.15">
      <c r="A246" s="17">
        <v>108</v>
      </c>
      <c r="B246" s="18" t="s">
        <v>183</v>
      </c>
      <c r="C246" s="19">
        <v>108008001</v>
      </c>
      <c r="D246" s="19">
        <v>10800800105</v>
      </c>
      <c r="E246" s="20">
        <v>5</v>
      </c>
      <c r="F246" s="18" t="s">
        <v>22</v>
      </c>
      <c r="G246" s="18" t="s">
        <v>212</v>
      </c>
      <c r="H246" s="18" t="s">
        <v>22</v>
      </c>
      <c r="I246" s="18" t="s">
        <v>73</v>
      </c>
      <c r="J246" s="12">
        <v>10</v>
      </c>
      <c r="K246" s="12">
        <f>VLOOKUP(D246,'[4]Códigos_PARA CONSULTA 2018 (2)'!$D$2:$J$3513,7,FALSE)</f>
        <v>9.25</v>
      </c>
      <c r="L246" s="21"/>
      <c r="M246" s="21"/>
      <c r="N246" s="15" t="s">
        <v>338</v>
      </c>
      <c r="O246" s="15">
        <v>40909</v>
      </c>
      <c r="Q246" s="22" t="s">
        <v>25</v>
      </c>
      <c r="R246" s="22"/>
      <c r="S246" s="18" t="s">
        <v>22</v>
      </c>
    </row>
    <row r="247" spans="1:19" ht="13.9" customHeight="1" x14ac:dyDescent="0.15">
      <c r="A247" s="17">
        <v>108</v>
      </c>
      <c r="B247" s="18" t="s">
        <v>183</v>
      </c>
      <c r="C247" s="19">
        <v>108008001</v>
      </c>
      <c r="D247" s="19">
        <v>10800800106</v>
      </c>
      <c r="E247" s="20">
        <v>6</v>
      </c>
      <c r="F247" s="18" t="s">
        <v>22</v>
      </c>
      <c r="G247" s="18" t="s">
        <v>213</v>
      </c>
      <c r="H247" s="18" t="s">
        <v>22</v>
      </c>
      <c r="I247" s="18" t="s">
        <v>73</v>
      </c>
      <c r="J247" s="12">
        <v>5.8</v>
      </c>
      <c r="K247" s="12">
        <f>VLOOKUP(D247,'[4]Códigos_PARA CONSULTA 2018 (2)'!$D$2:$J$3513,7,FALSE)</f>
        <v>5.2</v>
      </c>
      <c r="L247" s="21"/>
      <c r="M247" s="21"/>
      <c r="N247" s="15" t="s">
        <v>338</v>
      </c>
      <c r="O247" s="15">
        <v>40909</v>
      </c>
      <c r="Q247" s="22" t="s">
        <v>25</v>
      </c>
      <c r="R247" s="22"/>
      <c r="S247" s="18" t="s">
        <v>22</v>
      </c>
    </row>
    <row r="248" spans="1:19" ht="13.9" customHeight="1" x14ac:dyDescent="0.15">
      <c r="A248" s="17">
        <v>108</v>
      </c>
      <c r="B248" s="18" t="s">
        <v>183</v>
      </c>
      <c r="C248" s="19">
        <v>108008001</v>
      </c>
      <c r="D248" s="19">
        <v>10800800107</v>
      </c>
      <c r="E248" s="20">
        <v>7</v>
      </c>
      <c r="F248" s="18" t="s">
        <v>22</v>
      </c>
      <c r="G248" s="18" t="s">
        <v>214</v>
      </c>
      <c r="H248" s="18" t="s">
        <v>22</v>
      </c>
      <c r="I248" s="18" t="s">
        <v>73</v>
      </c>
      <c r="J248" s="12">
        <v>8.1999999999999993</v>
      </c>
      <c r="K248" s="12">
        <f>VLOOKUP(D248,'[4]Códigos_PARA CONSULTA 2018 (2)'!$D$2:$J$3513,7,FALSE)</f>
        <v>7.5</v>
      </c>
      <c r="L248" s="21"/>
      <c r="M248" s="21"/>
      <c r="N248" s="15" t="s">
        <v>338</v>
      </c>
      <c r="O248" s="15">
        <v>40909</v>
      </c>
      <c r="Q248" s="22" t="s">
        <v>25</v>
      </c>
      <c r="R248" s="22"/>
      <c r="S248" s="18" t="s">
        <v>22</v>
      </c>
    </row>
    <row r="249" spans="1:19" ht="13.9" customHeight="1" x14ac:dyDescent="0.15">
      <c r="A249" s="17">
        <v>108</v>
      </c>
      <c r="B249" s="18" t="s">
        <v>183</v>
      </c>
      <c r="C249" s="19">
        <v>108008001</v>
      </c>
      <c r="D249" s="19">
        <v>10800800108</v>
      </c>
      <c r="E249" s="20">
        <v>8</v>
      </c>
      <c r="F249" s="18" t="s">
        <v>22</v>
      </c>
      <c r="G249" s="18" t="s">
        <v>215</v>
      </c>
      <c r="H249" s="18" t="s">
        <v>22</v>
      </c>
      <c r="I249" s="18" t="s">
        <v>73</v>
      </c>
      <c r="J249" s="12">
        <v>10.5</v>
      </c>
      <c r="K249" s="12">
        <f>VLOOKUP(D249,'[4]Códigos_PARA CONSULTA 2018 (2)'!$D$2:$J$3513,7,FALSE)</f>
        <v>9.6999999999999993</v>
      </c>
      <c r="L249" s="21"/>
      <c r="M249" s="21"/>
      <c r="N249" s="15" t="s">
        <v>338</v>
      </c>
      <c r="O249" s="15">
        <v>40909</v>
      </c>
      <c r="Q249" s="22" t="s">
        <v>25</v>
      </c>
      <c r="R249" s="22"/>
      <c r="S249" s="18" t="s">
        <v>22</v>
      </c>
    </row>
    <row r="250" spans="1:19" ht="13.9" customHeight="1" x14ac:dyDescent="0.15">
      <c r="A250" s="17">
        <v>108</v>
      </c>
      <c r="B250" s="18" t="s">
        <v>183</v>
      </c>
      <c r="C250" s="19">
        <v>108008001</v>
      </c>
      <c r="D250" s="19">
        <v>10800800109</v>
      </c>
      <c r="E250" s="20">
        <v>9</v>
      </c>
      <c r="F250" s="18" t="s">
        <v>22</v>
      </c>
      <c r="G250" s="18" t="s">
        <v>221</v>
      </c>
      <c r="H250" s="18" t="s">
        <v>22</v>
      </c>
      <c r="I250" s="18" t="s">
        <v>73</v>
      </c>
      <c r="J250" s="12">
        <v>59.3</v>
      </c>
      <c r="K250" s="12">
        <f>VLOOKUP(D250,'[4]Códigos_PARA CONSULTA 2018 (2)'!$D$2:$J$3513,7,FALSE)</f>
        <v>55.9</v>
      </c>
      <c r="L250" s="21"/>
      <c r="M250" s="21"/>
      <c r="N250" s="15" t="s">
        <v>338</v>
      </c>
      <c r="O250" s="15">
        <v>40909</v>
      </c>
      <c r="Q250" s="22" t="s">
        <v>25</v>
      </c>
      <c r="R250" s="22"/>
      <c r="S250" s="18" t="s">
        <v>22</v>
      </c>
    </row>
    <row r="251" spans="1:19" ht="13.9" customHeight="1" x14ac:dyDescent="0.15">
      <c r="A251" s="17">
        <v>108</v>
      </c>
      <c r="B251" s="18" t="s">
        <v>183</v>
      </c>
      <c r="C251" s="19">
        <v>108008001</v>
      </c>
      <c r="D251" s="19">
        <v>10800800110</v>
      </c>
      <c r="E251" s="20">
        <v>10</v>
      </c>
      <c r="F251" s="18" t="s">
        <v>22</v>
      </c>
      <c r="G251" s="18" t="s">
        <v>339</v>
      </c>
      <c r="H251" s="18" t="s">
        <v>22</v>
      </c>
      <c r="I251" s="18" t="s">
        <v>73</v>
      </c>
      <c r="J251" s="12">
        <v>10.25</v>
      </c>
      <c r="K251" s="12">
        <f>VLOOKUP(D251,'[4]Códigos_PARA CONSULTA 2018 (2)'!$D$2:$J$3513,7,FALSE)</f>
        <v>9.4499999999999993</v>
      </c>
      <c r="L251" s="21"/>
      <c r="M251" s="21"/>
      <c r="N251" s="15" t="s">
        <v>338</v>
      </c>
      <c r="O251" s="15">
        <v>40909</v>
      </c>
      <c r="Q251" s="22" t="s">
        <v>25</v>
      </c>
      <c r="R251" s="22"/>
      <c r="S251" s="18" t="s">
        <v>22</v>
      </c>
    </row>
    <row r="252" spans="1:19" ht="13.9" customHeight="1" x14ac:dyDescent="0.15">
      <c r="A252" s="17">
        <v>108</v>
      </c>
      <c r="B252" s="18" t="s">
        <v>183</v>
      </c>
      <c r="C252" s="19">
        <v>108008001</v>
      </c>
      <c r="D252" s="19">
        <v>10800800111</v>
      </c>
      <c r="E252" s="20">
        <v>11</v>
      </c>
      <c r="F252" s="18" t="s">
        <v>22</v>
      </c>
      <c r="G252" s="18" t="s">
        <v>340</v>
      </c>
      <c r="H252" s="18" t="s">
        <v>22</v>
      </c>
      <c r="I252" s="18" t="s">
        <v>73</v>
      </c>
      <c r="J252" s="12">
        <v>6.8</v>
      </c>
      <c r="K252" s="12">
        <f>VLOOKUP(D252,'[4]Códigos_PARA CONSULTA 2018 (2)'!$D$2:$J$3513,7,FALSE)</f>
        <v>6.15</v>
      </c>
      <c r="L252" s="21"/>
      <c r="M252" s="21"/>
      <c r="N252" s="15" t="s">
        <v>338</v>
      </c>
      <c r="O252" s="15">
        <v>40909</v>
      </c>
      <c r="Q252" s="22" t="s">
        <v>25</v>
      </c>
      <c r="R252" s="22"/>
      <c r="S252" s="18" t="s">
        <v>22</v>
      </c>
    </row>
    <row r="253" spans="1:19" ht="13.9" customHeight="1" x14ac:dyDescent="0.15">
      <c r="A253" s="17">
        <v>108</v>
      </c>
      <c r="B253" s="18" t="s">
        <v>183</v>
      </c>
      <c r="C253" s="19">
        <v>108008001</v>
      </c>
      <c r="D253" s="19">
        <v>10800800112</v>
      </c>
      <c r="E253" s="20">
        <v>12</v>
      </c>
      <c r="F253" s="18" t="s">
        <v>22</v>
      </c>
      <c r="G253" s="18" t="s">
        <v>238</v>
      </c>
      <c r="H253" s="18" t="s">
        <v>22</v>
      </c>
      <c r="I253" s="18" t="s">
        <v>73</v>
      </c>
      <c r="J253" s="12">
        <v>6.95</v>
      </c>
      <c r="K253" s="12">
        <f>VLOOKUP(D253,'[4]Códigos_PARA CONSULTA 2018 (2)'!$D$2:$J$3513,7,FALSE)</f>
        <v>6.35</v>
      </c>
      <c r="L253" s="21"/>
      <c r="M253" s="21"/>
      <c r="N253" s="15" t="s">
        <v>338</v>
      </c>
      <c r="O253" s="15">
        <v>40909</v>
      </c>
      <c r="Q253" s="22" t="s">
        <v>25</v>
      </c>
      <c r="R253" s="22"/>
      <c r="S253" s="18" t="s">
        <v>22</v>
      </c>
    </row>
    <row r="254" spans="1:19" ht="13.9" customHeight="1" x14ac:dyDescent="0.15">
      <c r="A254" s="17">
        <v>108</v>
      </c>
      <c r="B254" s="18" t="s">
        <v>183</v>
      </c>
      <c r="C254" s="19">
        <v>108008001</v>
      </c>
      <c r="D254" s="19">
        <v>10800800113</v>
      </c>
      <c r="E254" s="20">
        <v>13</v>
      </c>
      <c r="F254" s="18" t="s">
        <v>22</v>
      </c>
      <c r="G254" s="18" t="s">
        <v>341</v>
      </c>
      <c r="H254" s="18" t="s">
        <v>22</v>
      </c>
      <c r="I254" s="18" t="s">
        <v>73</v>
      </c>
      <c r="J254" s="12">
        <v>51.3</v>
      </c>
      <c r="K254" s="12">
        <f>VLOOKUP(D254,'[4]Códigos_PARA CONSULTA 2018 (2)'!$D$2:$J$3513,7,FALSE)</f>
        <v>48.35</v>
      </c>
      <c r="L254" s="21"/>
      <c r="M254" s="21"/>
      <c r="N254" s="15" t="s">
        <v>338</v>
      </c>
      <c r="O254" s="15">
        <v>40909</v>
      </c>
      <c r="Q254" s="22" t="s">
        <v>25</v>
      </c>
      <c r="R254" s="22"/>
      <c r="S254" s="18" t="s">
        <v>22</v>
      </c>
    </row>
    <row r="255" spans="1:19" ht="13.9" customHeight="1" x14ac:dyDescent="0.15">
      <c r="A255" s="17">
        <v>108</v>
      </c>
      <c r="B255" s="18" t="s">
        <v>183</v>
      </c>
      <c r="C255" s="19">
        <v>108008001</v>
      </c>
      <c r="D255" s="19">
        <v>10800800114</v>
      </c>
      <c r="E255" s="20">
        <v>14</v>
      </c>
      <c r="F255" s="18" t="s">
        <v>22</v>
      </c>
      <c r="G255" s="18" t="s">
        <v>342</v>
      </c>
      <c r="H255" s="18" t="s">
        <v>22</v>
      </c>
      <c r="I255" s="18" t="s">
        <v>73</v>
      </c>
      <c r="J255" s="12">
        <v>53.95</v>
      </c>
      <c r="K255" s="12">
        <f>VLOOKUP(D255,'[4]Códigos_PARA CONSULTA 2018 (2)'!$D$2:$J$3513,7,FALSE)</f>
        <v>50.85</v>
      </c>
      <c r="L255" s="21"/>
      <c r="M255" s="21"/>
      <c r="N255" s="15" t="s">
        <v>338</v>
      </c>
      <c r="O255" s="15">
        <v>40909</v>
      </c>
      <c r="Q255" s="22" t="s">
        <v>25</v>
      </c>
      <c r="R255" s="22"/>
      <c r="S255" s="18" t="s">
        <v>22</v>
      </c>
    </row>
    <row r="256" spans="1:19" ht="13.9" customHeight="1" x14ac:dyDescent="0.15">
      <c r="A256" s="17">
        <v>108</v>
      </c>
      <c r="B256" s="18" t="s">
        <v>183</v>
      </c>
      <c r="C256" s="19">
        <v>108008001</v>
      </c>
      <c r="D256" s="19">
        <v>10800800115</v>
      </c>
      <c r="E256" s="20">
        <v>15</v>
      </c>
      <c r="F256" s="18" t="s">
        <v>22</v>
      </c>
      <c r="G256" s="18" t="s">
        <v>257</v>
      </c>
      <c r="H256" s="18" t="s">
        <v>22</v>
      </c>
      <c r="I256" s="18" t="s">
        <v>73</v>
      </c>
      <c r="J256" s="12">
        <v>15.9</v>
      </c>
      <c r="K256" s="12">
        <f>VLOOKUP(D256,'[4]Códigos_PARA CONSULTA 2018 (2)'!$D$2:$J$3513,7,FALSE)</f>
        <v>14.8</v>
      </c>
      <c r="L256" s="21"/>
      <c r="M256" s="21"/>
      <c r="N256" s="15" t="s">
        <v>338</v>
      </c>
      <c r="O256" s="15">
        <v>40909</v>
      </c>
      <c r="Q256" s="22" t="s">
        <v>25</v>
      </c>
      <c r="R256" s="22"/>
      <c r="S256" s="18" t="s">
        <v>22</v>
      </c>
    </row>
    <row r="257" spans="1:19" ht="13.9" customHeight="1" x14ac:dyDescent="0.15">
      <c r="A257" s="17">
        <v>108</v>
      </c>
      <c r="B257" s="18" t="s">
        <v>183</v>
      </c>
      <c r="C257" s="19">
        <v>108008001</v>
      </c>
      <c r="D257" s="19">
        <v>10800800116</v>
      </c>
      <c r="E257" s="20">
        <v>16</v>
      </c>
      <c r="F257" s="18" t="s">
        <v>22</v>
      </c>
      <c r="G257" s="18" t="s">
        <v>343</v>
      </c>
      <c r="H257" s="18" t="s">
        <v>22</v>
      </c>
      <c r="I257" s="18" t="s">
        <v>73</v>
      </c>
      <c r="J257" s="12">
        <v>61.95</v>
      </c>
      <c r="K257" s="12">
        <f>VLOOKUP(D257,'[4]Códigos_PARA CONSULTA 2018 (2)'!$D$2:$J$3513,7,FALSE)</f>
        <v>58.45</v>
      </c>
      <c r="L257" s="21"/>
      <c r="M257" s="21"/>
      <c r="N257" s="15" t="s">
        <v>338</v>
      </c>
      <c r="O257" s="15">
        <v>40909</v>
      </c>
      <c r="Q257" s="22" t="s">
        <v>25</v>
      </c>
      <c r="R257" s="22"/>
      <c r="S257" s="18" t="s">
        <v>22</v>
      </c>
    </row>
    <row r="258" spans="1:19" ht="13.9" customHeight="1" x14ac:dyDescent="0.15">
      <c r="A258" s="17">
        <v>108</v>
      </c>
      <c r="B258" s="18" t="s">
        <v>183</v>
      </c>
      <c r="C258" s="19">
        <v>108008001</v>
      </c>
      <c r="D258" s="19">
        <v>10800800117</v>
      </c>
      <c r="E258" s="20">
        <v>17</v>
      </c>
      <c r="F258" s="18" t="s">
        <v>22</v>
      </c>
      <c r="G258" s="18" t="s">
        <v>344</v>
      </c>
      <c r="H258" s="18" t="s">
        <v>22</v>
      </c>
      <c r="I258" s="18" t="s">
        <v>73</v>
      </c>
      <c r="J258" s="12">
        <v>21.45</v>
      </c>
      <c r="K258" s="12">
        <f>VLOOKUP(D258,'[4]Códigos_PARA CONSULTA 2018 (2)'!$D$2:$J$3513,7,FALSE)</f>
        <v>20.05</v>
      </c>
      <c r="L258" s="21"/>
      <c r="M258" s="21"/>
      <c r="N258" s="15" t="s">
        <v>338</v>
      </c>
      <c r="O258" s="15">
        <v>40909</v>
      </c>
      <c r="Q258" s="22" t="s">
        <v>25</v>
      </c>
      <c r="R258" s="22"/>
      <c r="S258" s="18" t="s">
        <v>22</v>
      </c>
    </row>
    <row r="259" spans="1:19" ht="13.9" customHeight="1" x14ac:dyDescent="0.15">
      <c r="A259" s="17">
        <v>108</v>
      </c>
      <c r="B259" s="18" t="s">
        <v>183</v>
      </c>
      <c r="C259" s="19">
        <v>108008001</v>
      </c>
      <c r="D259" s="19">
        <v>10800800118</v>
      </c>
      <c r="E259" s="20">
        <v>18</v>
      </c>
      <c r="F259" s="18" t="s">
        <v>22</v>
      </c>
      <c r="G259" s="18" t="s">
        <v>345</v>
      </c>
      <c r="H259" s="18" t="s">
        <v>22</v>
      </c>
      <c r="I259" s="18" t="s">
        <v>73</v>
      </c>
      <c r="J259" s="12">
        <v>39.299999999999997</v>
      </c>
      <c r="K259" s="12">
        <f>VLOOKUP(D259,'[4]Códigos_PARA CONSULTA 2018 (2)'!$D$2:$J$3513,7,FALSE)</f>
        <v>37</v>
      </c>
      <c r="L259" s="21"/>
      <c r="M259" s="21"/>
      <c r="N259" s="15" t="s">
        <v>338</v>
      </c>
      <c r="O259" s="15">
        <v>40909</v>
      </c>
      <c r="Q259" s="22" t="s">
        <v>25</v>
      </c>
      <c r="R259" s="22"/>
      <c r="S259" s="18" t="s">
        <v>22</v>
      </c>
    </row>
    <row r="260" spans="1:19" ht="13.9" customHeight="1" x14ac:dyDescent="0.15">
      <c r="A260" s="17">
        <v>108</v>
      </c>
      <c r="B260" s="18" t="s">
        <v>183</v>
      </c>
      <c r="C260" s="19">
        <v>108008001</v>
      </c>
      <c r="D260" s="19">
        <v>10800800119</v>
      </c>
      <c r="E260" s="20">
        <v>19</v>
      </c>
      <c r="F260" s="18" t="s">
        <v>22</v>
      </c>
      <c r="G260" s="18" t="s">
        <v>346</v>
      </c>
      <c r="H260" s="18" t="s">
        <v>22</v>
      </c>
      <c r="I260" s="18" t="s">
        <v>73</v>
      </c>
      <c r="J260" s="12">
        <v>53.65</v>
      </c>
      <c r="K260" s="12">
        <f>VLOOKUP(D260,'[4]Códigos_PARA CONSULTA 2018 (2)'!$D$2:$J$3513,7,FALSE)</f>
        <v>50.6</v>
      </c>
      <c r="L260" s="21"/>
      <c r="M260" s="21"/>
      <c r="N260" s="15" t="s">
        <v>338</v>
      </c>
      <c r="O260" s="15">
        <v>40909</v>
      </c>
      <c r="Q260" s="22" t="s">
        <v>25</v>
      </c>
      <c r="R260" s="22"/>
      <c r="S260" s="18" t="s">
        <v>22</v>
      </c>
    </row>
    <row r="261" spans="1:19" ht="13.9" customHeight="1" x14ac:dyDescent="0.15">
      <c r="A261" s="17">
        <v>108</v>
      </c>
      <c r="B261" s="18" t="s">
        <v>183</v>
      </c>
      <c r="C261" s="19">
        <v>108008001</v>
      </c>
      <c r="D261" s="19">
        <v>10800800120</v>
      </c>
      <c r="E261" s="20">
        <v>20</v>
      </c>
      <c r="F261" s="18" t="s">
        <v>22</v>
      </c>
      <c r="G261" s="18" t="s">
        <v>347</v>
      </c>
      <c r="H261" s="18" t="s">
        <v>22</v>
      </c>
      <c r="I261" s="18" t="s">
        <v>73</v>
      </c>
      <c r="J261" s="12">
        <v>56.15</v>
      </c>
      <c r="K261" s="12">
        <f>VLOOKUP(D261,'[4]Códigos_PARA CONSULTA 2018 (2)'!$D$2:$J$3513,7,FALSE)</f>
        <v>52.95</v>
      </c>
      <c r="L261" s="21"/>
      <c r="M261" s="21"/>
      <c r="N261" s="15" t="s">
        <v>338</v>
      </c>
      <c r="O261" s="15">
        <v>40909</v>
      </c>
      <c r="Q261" s="22" t="s">
        <v>25</v>
      </c>
      <c r="R261" s="22"/>
      <c r="S261" s="18" t="s">
        <v>22</v>
      </c>
    </row>
    <row r="262" spans="1:19" ht="13.9" customHeight="1" x14ac:dyDescent="0.15">
      <c r="A262" s="17">
        <v>108</v>
      </c>
      <c r="B262" s="18" t="s">
        <v>183</v>
      </c>
      <c r="C262" s="19">
        <v>108008001</v>
      </c>
      <c r="D262" s="19">
        <v>10800800121</v>
      </c>
      <c r="E262" s="20">
        <v>21</v>
      </c>
      <c r="F262" s="18" t="s">
        <v>22</v>
      </c>
      <c r="G262" s="18" t="s">
        <v>348</v>
      </c>
      <c r="H262" s="18" t="s">
        <v>22</v>
      </c>
      <c r="I262" s="18" t="s">
        <v>73</v>
      </c>
      <c r="J262" s="12">
        <v>33.799999999999997</v>
      </c>
      <c r="K262" s="12">
        <f>VLOOKUP(D262,'[4]Códigos_PARA CONSULTA 2018 (2)'!$D$2:$J$3513,7,FALSE)</f>
        <v>31.8</v>
      </c>
      <c r="L262" s="21"/>
      <c r="M262" s="21"/>
      <c r="N262" s="15" t="s">
        <v>338</v>
      </c>
      <c r="O262" s="15">
        <v>40909</v>
      </c>
      <c r="Q262" s="22" t="s">
        <v>25</v>
      </c>
      <c r="R262" s="22"/>
      <c r="S262" s="18" t="s">
        <v>22</v>
      </c>
    </row>
    <row r="263" spans="1:19" ht="13.9" customHeight="1" x14ac:dyDescent="0.15">
      <c r="A263" s="17">
        <v>108</v>
      </c>
      <c r="B263" s="18" t="s">
        <v>183</v>
      </c>
      <c r="C263" s="19">
        <v>108008001</v>
      </c>
      <c r="D263" s="19">
        <v>10800800122</v>
      </c>
      <c r="E263" s="20">
        <v>22</v>
      </c>
      <c r="F263" s="18" t="s">
        <v>22</v>
      </c>
      <c r="G263" s="18" t="s">
        <v>349</v>
      </c>
      <c r="H263" s="18" t="s">
        <v>22</v>
      </c>
      <c r="I263" s="18" t="s">
        <v>73</v>
      </c>
      <c r="J263" s="12">
        <v>15.65</v>
      </c>
      <c r="K263" s="12">
        <f>VLOOKUP(D263,'[4]Códigos_PARA CONSULTA 2018 (2)'!$D$2:$J$3513,7,FALSE)</f>
        <v>14.55</v>
      </c>
      <c r="L263" s="21"/>
      <c r="M263" s="21"/>
      <c r="N263" s="15" t="s">
        <v>338</v>
      </c>
      <c r="O263" s="15">
        <v>40909</v>
      </c>
      <c r="Q263" s="22" t="s">
        <v>25</v>
      </c>
      <c r="R263" s="22"/>
      <c r="S263" s="18" t="s">
        <v>22</v>
      </c>
    </row>
    <row r="264" spans="1:19" ht="13.9" customHeight="1" x14ac:dyDescent="0.15">
      <c r="A264" s="17">
        <v>108</v>
      </c>
      <c r="B264" s="18" t="s">
        <v>183</v>
      </c>
      <c r="C264" s="19">
        <v>108008001</v>
      </c>
      <c r="D264" s="19">
        <v>10800800123</v>
      </c>
      <c r="E264" s="20">
        <v>23</v>
      </c>
      <c r="F264" s="18" t="s">
        <v>22</v>
      </c>
      <c r="G264" s="18" t="s">
        <v>350</v>
      </c>
      <c r="H264" s="18" t="s">
        <v>22</v>
      </c>
      <c r="I264" s="18" t="s">
        <v>73</v>
      </c>
      <c r="J264" s="12">
        <v>20.25</v>
      </c>
      <c r="K264" s="12">
        <f>VLOOKUP(D264,'[4]Códigos_PARA CONSULTA 2018 (2)'!$D$2:$J$3513,7,FALSE)</f>
        <v>18.899999999999999</v>
      </c>
      <c r="L264" s="21"/>
      <c r="M264" s="21"/>
      <c r="N264" s="15" t="s">
        <v>338</v>
      </c>
      <c r="O264" s="15">
        <v>40909</v>
      </c>
      <c r="Q264" s="22" t="s">
        <v>25</v>
      </c>
      <c r="R264" s="22"/>
      <c r="S264" s="18" t="s">
        <v>22</v>
      </c>
    </row>
    <row r="265" spans="1:19" ht="13.9" customHeight="1" x14ac:dyDescent="0.15">
      <c r="A265" s="17">
        <v>108</v>
      </c>
      <c r="B265" s="18" t="s">
        <v>183</v>
      </c>
      <c r="C265" s="19">
        <v>108008001</v>
      </c>
      <c r="D265" s="19">
        <v>10800800124</v>
      </c>
      <c r="E265" s="20">
        <v>24</v>
      </c>
      <c r="F265" s="18" t="s">
        <v>22</v>
      </c>
      <c r="G265" s="18" t="s">
        <v>351</v>
      </c>
      <c r="H265" s="18" t="s">
        <v>22</v>
      </c>
      <c r="I265" s="18" t="s">
        <v>73</v>
      </c>
      <c r="J265" s="12">
        <v>13.7</v>
      </c>
      <c r="K265" s="12">
        <f>VLOOKUP(D265,'[4]Códigos_PARA CONSULTA 2018 (2)'!$D$2:$J$3513,7,FALSE)</f>
        <v>12.75</v>
      </c>
      <c r="L265" s="21"/>
      <c r="M265" s="21"/>
      <c r="N265" s="15" t="s">
        <v>338</v>
      </c>
      <c r="O265" s="15">
        <v>40909</v>
      </c>
      <c r="Q265" s="22" t="s">
        <v>25</v>
      </c>
      <c r="R265" s="22"/>
      <c r="S265" s="18" t="s">
        <v>22</v>
      </c>
    </row>
    <row r="266" spans="1:19" ht="13.9" customHeight="1" x14ac:dyDescent="0.15">
      <c r="A266" s="17">
        <v>108</v>
      </c>
      <c r="B266" s="18" t="s">
        <v>183</v>
      </c>
      <c r="C266" s="19">
        <v>108008001</v>
      </c>
      <c r="D266" s="19">
        <v>10800800125</v>
      </c>
      <c r="E266" s="20">
        <v>25</v>
      </c>
      <c r="F266" s="18" t="s">
        <v>22</v>
      </c>
      <c r="G266" s="18" t="s">
        <v>228</v>
      </c>
      <c r="H266" s="18" t="s">
        <v>22</v>
      </c>
      <c r="I266" s="18" t="s">
        <v>73</v>
      </c>
      <c r="J266" s="12">
        <v>74.8</v>
      </c>
      <c r="K266" s="12">
        <f>VLOOKUP(D266,'[4]Códigos_PARA CONSULTA 2018 (2)'!$D$2:$J$3513,7,FALSE)</f>
        <v>70.650000000000006</v>
      </c>
      <c r="L266" s="21"/>
      <c r="M266" s="21"/>
      <c r="N266" s="15" t="s">
        <v>338</v>
      </c>
      <c r="O266" s="15">
        <v>40909</v>
      </c>
      <c r="Q266" s="22" t="s">
        <v>25</v>
      </c>
      <c r="R266" s="22"/>
      <c r="S266" s="18" t="s">
        <v>22</v>
      </c>
    </row>
    <row r="267" spans="1:19" ht="13.9" customHeight="1" x14ac:dyDescent="0.15">
      <c r="A267" s="17">
        <v>108</v>
      </c>
      <c r="B267" s="18" t="s">
        <v>183</v>
      </c>
      <c r="C267" s="19">
        <v>108008001</v>
      </c>
      <c r="D267" s="19">
        <v>10800800126</v>
      </c>
      <c r="E267" s="20">
        <v>26</v>
      </c>
      <c r="F267" s="18" t="s">
        <v>22</v>
      </c>
      <c r="G267" s="18" t="s">
        <v>352</v>
      </c>
      <c r="H267" s="18" t="s">
        <v>22</v>
      </c>
      <c r="I267" s="18" t="s">
        <v>73</v>
      </c>
      <c r="J267" s="12">
        <v>36.15</v>
      </c>
      <c r="K267" s="12">
        <f>VLOOKUP(D267,'[4]Códigos_PARA CONSULTA 2018 (2)'!$D$2:$J$3513,7,FALSE)</f>
        <v>34</v>
      </c>
      <c r="L267" s="21"/>
      <c r="M267" s="21"/>
      <c r="N267" s="15" t="s">
        <v>338</v>
      </c>
      <c r="O267" s="15">
        <v>40909</v>
      </c>
      <c r="Q267" s="22" t="s">
        <v>25</v>
      </c>
      <c r="R267" s="22"/>
      <c r="S267" s="18" t="s">
        <v>22</v>
      </c>
    </row>
    <row r="268" spans="1:19" ht="13.9" customHeight="1" x14ac:dyDescent="0.15">
      <c r="A268" s="17">
        <v>108</v>
      </c>
      <c r="B268" s="18" t="s">
        <v>183</v>
      </c>
      <c r="C268" s="19">
        <v>108008001</v>
      </c>
      <c r="D268" s="19">
        <v>10800800127</v>
      </c>
      <c r="E268" s="20">
        <v>27</v>
      </c>
      <c r="F268" s="18" t="s">
        <v>22</v>
      </c>
      <c r="G268" s="18" t="s">
        <v>353</v>
      </c>
      <c r="H268" s="18" t="s">
        <v>22</v>
      </c>
      <c r="I268" s="18" t="s">
        <v>73</v>
      </c>
      <c r="J268" s="12">
        <v>77.3</v>
      </c>
      <c r="K268" s="12">
        <f>VLOOKUP(D268,'[4]Códigos_PARA CONSULTA 2018 (2)'!$D$2:$J$3513,7,FALSE)</f>
        <v>73</v>
      </c>
      <c r="L268" s="21"/>
      <c r="M268" s="21"/>
      <c r="N268" s="15" t="s">
        <v>338</v>
      </c>
      <c r="O268" s="15">
        <v>40909</v>
      </c>
      <c r="Q268" s="22" t="s">
        <v>25</v>
      </c>
      <c r="R268" s="22"/>
      <c r="S268" s="18" t="s">
        <v>22</v>
      </c>
    </row>
    <row r="269" spans="1:19" ht="13.9" customHeight="1" x14ac:dyDescent="0.15">
      <c r="A269" s="17">
        <v>108</v>
      </c>
      <c r="B269" s="18" t="s">
        <v>183</v>
      </c>
      <c r="C269" s="19">
        <v>108008001</v>
      </c>
      <c r="D269" s="19">
        <v>10800800128</v>
      </c>
      <c r="E269" s="20">
        <v>28</v>
      </c>
      <c r="F269" s="18" t="s">
        <v>22</v>
      </c>
      <c r="G269" s="18" t="s">
        <v>354</v>
      </c>
      <c r="H269" s="18" t="s">
        <v>22</v>
      </c>
      <c r="I269" s="18" t="s">
        <v>73</v>
      </c>
      <c r="J269" s="12">
        <v>33.700000000000003</v>
      </c>
      <c r="K269" s="12">
        <f>VLOOKUP(D269,'[4]Códigos_PARA CONSULTA 2018 (2)'!$D$2:$J$3513,7,FALSE)</f>
        <v>31.65</v>
      </c>
      <c r="L269" s="21"/>
      <c r="M269" s="21"/>
      <c r="N269" s="15" t="s">
        <v>338</v>
      </c>
      <c r="O269" s="15">
        <v>40909</v>
      </c>
      <c r="Q269" s="22" t="s">
        <v>25</v>
      </c>
      <c r="R269" s="22"/>
      <c r="S269" s="18" t="s">
        <v>22</v>
      </c>
    </row>
    <row r="270" spans="1:19" ht="13.9" customHeight="1" x14ac:dyDescent="0.15">
      <c r="A270" s="17">
        <v>108</v>
      </c>
      <c r="B270" s="18" t="s">
        <v>183</v>
      </c>
      <c r="C270" s="19">
        <v>108008001</v>
      </c>
      <c r="D270" s="19">
        <v>10800800129</v>
      </c>
      <c r="E270" s="20">
        <v>29</v>
      </c>
      <c r="F270" s="18" t="s">
        <v>22</v>
      </c>
      <c r="G270" s="18" t="s">
        <v>355</v>
      </c>
      <c r="H270" s="18" t="s">
        <v>22</v>
      </c>
      <c r="I270" s="18" t="s">
        <v>73</v>
      </c>
      <c r="J270" s="12">
        <v>19.850000000000001</v>
      </c>
      <c r="K270" s="12">
        <f>VLOOKUP(D270,'[4]Códigos_PARA CONSULTA 2018 (2)'!$D$2:$J$3513,7,FALSE)</f>
        <v>18.55</v>
      </c>
      <c r="L270" s="21"/>
      <c r="M270" s="21"/>
      <c r="N270" s="15" t="s">
        <v>338</v>
      </c>
      <c r="O270" s="15">
        <v>40909</v>
      </c>
      <c r="Q270" s="22" t="s">
        <v>25</v>
      </c>
      <c r="R270" s="22"/>
      <c r="S270" s="18" t="s">
        <v>22</v>
      </c>
    </row>
    <row r="271" spans="1:19" ht="13.9" customHeight="1" x14ac:dyDescent="0.15">
      <c r="A271" s="17">
        <v>108</v>
      </c>
      <c r="B271" s="18" t="s">
        <v>183</v>
      </c>
      <c r="C271" s="19">
        <v>108008001</v>
      </c>
      <c r="D271" s="19">
        <v>10800800130</v>
      </c>
      <c r="E271" s="20">
        <v>30</v>
      </c>
      <c r="F271" s="18" t="s">
        <v>22</v>
      </c>
      <c r="G271" s="18" t="s">
        <v>356</v>
      </c>
      <c r="H271" s="18" t="s">
        <v>22</v>
      </c>
      <c r="I271" s="18" t="s">
        <v>73</v>
      </c>
      <c r="J271" s="12">
        <v>67.400000000000006</v>
      </c>
      <c r="K271" s="12">
        <f>VLOOKUP(D271,'[4]Códigos_PARA CONSULTA 2018 (2)'!$D$2:$J$3513,7,FALSE)</f>
        <v>63.6</v>
      </c>
      <c r="L271" s="21"/>
      <c r="M271" s="21"/>
      <c r="N271" s="15" t="s">
        <v>338</v>
      </c>
      <c r="O271" s="15">
        <v>40909</v>
      </c>
      <c r="Q271" s="22" t="s">
        <v>25</v>
      </c>
      <c r="R271" s="22"/>
      <c r="S271" s="18" t="s">
        <v>22</v>
      </c>
    </row>
    <row r="272" spans="1:19" ht="13.9" customHeight="1" x14ac:dyDescent="0.15">
      <c r="A272" s="17">
        <v>108</v>
      </c>
      <c r="B272" s="18" t="s">
        <v>183</v>
      </c>
      <c r="C272" s="19">
        <v>108008001</v>
      </c>
      <c r="D272" s="19">
        <v>10800800131</v>
      </c>
      <c r="E272" s="20">
        <v>31</v>
      </c>
      <c r="F272" s="18" t="s">
        <v>22</v>
      </c>
      <c r="G272" s="18" t="s">
        <v>357</v>
      </c>
      <c r="H272" s="18" t="s">
        <v>22</v>
      </c>
      <c r="I272" s="18" t="s">
        <v>73</v>
      </c>
      <c r="J272" s="12">
        <v>28.2</v>
      </c>
      <c r="K272" s="12">
        <f>VLOOKUP(D272,'[4]Códigos_PARA CONSULTA 2018 (2)'!$D$2:$J$3513,7,FALSE)</f>
        <v>26.45</v>
      </c>
      <c r="L272" s="21"/>
      <c r="M272" s="21"/>
      <c r="N272" s="15" t="s">
        <v>338</v>
      </c>
      <c r="O272" s="15">
        <v>40909</v>
      </c>
      <c r="Q272" s="22" t="s">
        <v>25</v>
      </c>
      <c r="R272" s="22"/>
      <c r="S272" s="18" t="s">
        <v>22</v>
      </c>
    </row>
    <row r="273" spans="1:19" ht="13.9" customHeight="1" x14ac:dyDescent="0.15">
      <c r="A273" s="17">
        <v>108</v>
      </c>
      <c r="B273" s="18" t="s">
        <v>183</v>
      </c>
      <c r="C273" s="19">
        <v>108008001</v>
      </c>
      <c r="D273" s="19">
        <v>10800800132</v>
      </c>
      <c r="E273" s="20">
        <v>32</v>
      </c>
      <c r="F273" s="18" t="s">
        <v>22</v>
      </c>
      <c r="G273" s="18" t="s">
        <v>358</v>
      </c>
      <c r="H273" s="18" t="s">
        <v>22</v>
      </c>
      <c r="I273" s="18" t="s">
        <v>73</v>
      </c>
      <c r="J273" s="12">
        <v>88.25</v>
      </c>
      <c r="K273" s="12">
        <f>VLOOKUP(D273,'[4]Códigos_PARA CONSULTA 2018 (2)'!$D$2:$J$3513,7,FALSE)</f>
        <v>83.35</v>
      </c>
      <c r="L273" s="21"/>
      <c r="M273" s="21"/>
      <c r="N273" s="15" t="s">
        <v>338</v>
      </c>
      <c r="O273" s="15">
        <v>40909</v>
      </c>
      <c r="Q273" s="22" t="s">
        <v>25</v>
      </c>
      <c r="R273" s="22"/>
      <c r="S273" s="18" t="s">
        <v>22</v>
      </c>
    </row>
    <row r="274" spans="1:19" ht="13.9" customHeight="1" x14ac:dyDescent="0.15">
      <c r="A274" s="17">
        <v>108</v>
      </c>
      <c r="B274" s="18" t="s">
        <v>183</v>
      </c>
      <c r="C274" s="19">
        <v>108008001</v>
      </c>
      <c r="D274" s="19">
        <v>10800800133</v>
      </c>
      <c r="E274" s="20">
        <v>33</v>
      </c>
      <c r="F274" s="18" t="s">
        <v>22</v>
      </c>
      <c r="G274" s="18" t="s">
        <v>359</v>
      </c>
      <c r="H274" s="18" t="s">
        <v>22</v>
      </c>
      <c r="I274" s="18" t="s">
        <v>73</v>
      </c>
      <c r="J274" s="12">
        <v>49.6</v>
      </c>
      <c r="K274" s="12">
        <f>VLOOKUP(D274,'[4]Códigos_PARA CONSULTA 2018 (2)'!$D$2:$J$3513,7,FALSE)</f>
        <v>46.7</v>
      </c>
      <c r="L274" s="21"/>
      <c r="M274" s="21"/>
      <c r="N274" s="15" t="s">
        <v>338</v>
      </c>
      <c r="O274" s="15">
        <v>40909</v>
      </c>
      <c r="Q274" s="22" t="s">
        <v>25</v>
      </c>
      <c r="R274" s="22"/>
      <c r="S274" s="18" t="s">
        <v>22</v>
      </c>
    </row>
    <row r="275" spans="1:19" ht="13.9" customHeight="1" x14ac:dyDescent="0.15">
      <c r="A275" s="17">
        <v>108</v>
      </c>
      <c r="B275" s="18" t="s">
        <v>183</v>
      </c>
      <c r="C275" s="19">
        <v>108008001</v>
      </c>
      <c r="D275" s="19">
        <v>10800800134</v>
      </c>
      <c r="E275" s="20">
        <v>34</v>
      </c>
      <c r="F275" s="18" t="s">
        <v>22</v>
      </c>
      <c r="G275" s="18" t="s">
        <v>360</v>
      </c>
      <c r="H275" s="18" t="s">
        <v>22</v>
      </c>
      <c r="I275" s="18" t="s">
        <v>73</v>
      </c>
      <c r="J275" s="12">
        <v>23.95</v>
      </c>
      <c r="K275" s="12">
        <f>VLOOKUP(D275,'[4]Códigos_PARA CONSULTA 2018 (2)'!$D$2:$J$3513,7,FALSE)</f>
        <v>22.45</v>
      </c>
      <c r="L275" s="21"/>
      <c r="M275" s="21"/>
      <c r="N275" s="15" t="s">
        <v>338</v>
      </c>
      <c r="O275" s="15">
        <v>40909</v>
      </c>
      <c r="Q275" s="22" t="s">
        <v>25</v>
      </c>
      <c r="R275" s="22"/>
      <c r="S275" s="18" t="s">
        <v>22</v>
      </c>
    </row>
    <row r="276" spans="1:19" ht="13.9" customHeight="1" x14ac:dyDescent="0.15">
      <c r="A276" s="17">
        <v>108</v>
      </c>
      <c r="B276" s="18" t="s">
        <v>183</v>
      </c>
      <c r="C276" s="19">
        <v>108008001</v>
      </c>
      <c r="D276" s="19">
        <v>10800800135</v>
      </c>
      <c r="E276" s="20">
        <v>35</v>
      </c>
      <c r="F276" s="18" t="s">
        <v>22</v>
      </c>
      <c r="G276" s="18" t="s">
        <v>231</v>
      </c>
      <c r="H276" s="18" t="s">
        <v>22</v>
      </c>
      <c r="I276" s="18" t="s">
        <v>73</v>
      </c>
      <c r="J276" s="12">
        <v>39.700000000000003</v>
      </c>
      <c r="K276" s="12">
        <f>VLOOKUP(D276,'[4]Códigos_PARA CONSULTA 2018 (2)'!$D$2:$J$3513,7,FALSE)</f>
        <v>37.4</v>
      </c>
      <c r="L276" s="21"/>
      <c r="M276" s="21"/>
      <c r="N276" s="15" t="s">
        <v>338</v>
      </c>
      <c r="O276" s="15">
        <v>40909</v>
      </c>
      <c r="Q276" s="22" t="s">
        <v>25</v>
      </c>
      <c r="R276" s="22"/>
      <c r="S276" s="18" t="s">
        <v>22</v>
      </c>
    </row>
    <row r="277" spans="1:19" ht="13.9" customHeight="1" x14ac:dyDescent="0.15">
      <c r="A277" s="17">
        <v>108</v>
      </c>
      <c r="B277" s="18" t="s">
        <v>183</v>
      </c>
      <c r="C277" s="19">
        <v>108008001</v>
      </c>
      <c r="D277" s="19">
        <v>10800800136</v>
      </c>
      <c r="E277" s="20">
        <v>36</v>
      </c>
      <c r="F277" s="18" t="s">
        <v>22</v>
      </c>
      <c r="G277" s="18" t="s">
        <v>361</v>
      </c>
      <c r="H277" s="18" t="s">
        <v>22</v>
      </c>
      <c r="I277" s="18" t="s">
        <v>73</v>
      </c>
      <c r="J277" s="12">
        <v>70.25</v>
      </c>
      <c r="K277" s="12">
        <f>VLOOKUP(D277,'[4]Códigos_PARA CONSULTA 2018 (2)'!$D$2:$J$3513,7,FALSE)</f>
        <v>66.3</v>
      </c>
      <c r="L277" s="21"/>
      <c r="M277" s="21"/>
      <c r="N277" s="15" t="s">
        <v>338</v>
      </c>
      <c r="O277" s="15">
        <v>40909</v>
      </c>
      <c r="Q277" s="22" t="s">
        <v>25</v>
      </c>
      <c r="R277" s="22"/>
      <c r="S277" s="18" t="s">
        <v>22</v>
      </c>
    </row>
    <row r="278" spans="1:19" ht="13.9" customHeight="1" x14ac:dyDescent="0.15">
      <c r="A278" s="17">
        <v>108</v>
      </c>
      <c r="B278" s="18" t="s">
        <v>183</v>
      </c>
      <c r="C278" s="19">
        <v>108008001</v>
      </c>
      <c r="D278" s="19">
        <v>10800800137</v>
      </c>
      <c r="E278" s="20">
        <v>37</v>
      </c>
      <c r="F278" s="18" t="s">
        <v>22</v>
      </c>
      <c r="G278" s="18" t="s">
        <v>227</v>
      </c>
      <c r="H278" s="18" t="s">
        <v>22</v>
      </c>
      <c r="I278" s="18" t="s">
        <v>73</v>
      </c>
      <c r="J278" s="12">
        <v>87.2</v>
      </c>
      <c r="K278" s="12">
        <f>VLOOKUP(D278,'[4]Códigos_PARA CONSULTA 2018 (2)'!$D$2:$J$3513,7,FALSE)</f>
        <v>82.35</v>
      </c>
      <c r="L278" s="21"/>
      <c r="M278" s="21"/>
      <c r="N278" s="15" t="s">
        <v>338</v>
      </c>
      <c r="O278" s="15">
        <v>40909</v>
      </c>
      <c r="Q278" s="22" t="s">
        <v>25</v>
      </c>
      <c r="R278" s="22"/>
      <c r="S278" s="18" t="s">
        <v>22</v>
      </c>
    </row>
    <row r="279" spans="1:19" ht="13.9" customHeight="1" x14ac:dyDescent="0.15">
      <c r="A279" s="17">
        <v>108</v>
      </c>
      <c r="B279" s="18" t="s">
        <v>183</v>
      </c>
      <c r="C279" s="19">
        <v>108008001</v>
      </c>
      <c r="D279" s="19">
        <v>10800800138</v>
      </c>
      <c r="E279" s="20">
        <v>38</v>
      </c>
      <c r="F279" s="18" t="s">
        <v>22</v>
      </c>
      <c r="G279" s="18" t="s">
        <v>325</v>
      </c>
      <c r="H279" s="18" t="s">
        <v>22</v>
      </c>
      <c r="I279" s="18" t="s">
        <v>73</v>
      </c>
      <c r="J279" s="12">
        <v>64.55</v>
      </c>
      <c r="K279" s="12">
        <f>VLOOKUP(D279,'[4]Códigos_PARA CONSULTA 2018 (2)'!$D$2:$J$3513,7,FALSE)</f>
        <v>60.95</v>
      </c>
      <c r="L279" s="21"/>
      <c r="M279" s="21"/>
      <c r="N279" s="15" t="s">
        <v>338</v>
      </c>
      <c r="O279" s="15">
        <v>40909</v>
      </c>
      <c r="Q279" s="22" t="s">
        <v>25</v>
      </c>
      <c r="R279" s="22"/>
      <c r="S279" s="18" t="s">
        <v>22</v>
      </c>
    </row>
    <row r="280" spans="1:19" ht="13.9" customHeight="1" x14ac:dyDescent="0.15">
      <c r="A280" s="17">
        <v>108</v>
      </c>
      <c r="B280" s="18" t="s">
        <v>183</v>
      </c>
      <c r="C280" s="19">
        <v>108008001</v>
      </c>
      <c r="D280" s="19">
        <v>10800800139</v>
      </c>
      <c r="E280" s="20">
        <v>39</v>
      </c>
      <c r="F280" s="18" t="s">
        <v>22</v>
      </c>
      <c r="G280" s="18" t="s">
        <v>362</v>
      </c>
      <c r="H280" s="18" t="s">
        <v>22</v>
      </c>
      <c r="I280" s="18" t="s">
        <v>73</v>
      </c>
      <c r="J280" s="12">
        <v>42.7</v>
      </c>
      <c r="K280" s="12">
        <f>VLOOKUP(D280,'[4]Códigos_PARA CONSULTA 2018 (2)'!$D$2:$J$3513,7,FALSE)</f>
        <v>40.200000000000003</v>
      </c>
      <c r="L280" s="21"/>
      <c r="M280" s="21"/>
      <c r="N280" s="15" t="s">
        <v>338</v>
      </c>
      <c r="O280" s="15">
        <v>40909</v>
      </c>
      <c r="Q280" s="22" t="s">
        <v>25</v>
      </c>
      <c r="R280" s="22"/>
      <c r="S280" s="18" t="s">
        <v>22</v>
      </c>
    </row>
    <row r="281" spans="1:19" ht="13.9" customHeight="1" x14ac:dyDescent="0.15">
      <c r="A281" s="17">
        <v>108</v>
      </c>
      <c r="B281" s="18" t="s">
        <v>183</v>
      </c>
      <c r="C281" s="19">
        <v>108008001</v>
      </c>
      <c r="D281" s="19">
        <v>10800800140</v>
      </c>
      <c r="E281" s="20">
        <v>40</v>
      </c>
      <c r="F281" s="18" t="s">
        <v>22</v>
      </c>
      <c r="G281" s="18" t="s">
        <v>363</v>
      </c>
      <c r="H281" s="18" t="s">
        <v>22</v>
      </c>
      <c r="I281" s="18" t="s">
        <v>73</v>
      </c>
      <c r="J281" s="12">
        <v>47.8</v>
      </c>
      <c r="K281" s="12">
        <f>VLOOKUP(D281,'[4]Códigos_PARA CONSULTA 2018 (2)'!$D$2:$J$3513,7,FALSE)</f>
        <v>45</v>
      </c>
      <c r="L281" s="21"/>
      <c r="M281" s="21"/>
      <c r="N281" s="15" t="s">
        <v>338</v>
      </c>
      <c r="O281" s="15">
        <v>40909</v>
      </c>
      <c r="Q281" s="22" t="s">
        <v>25</v>
      </c>
      <c r="R281" s="22"/>
      <c r="S281" s="18" t="s">
        <v>22</v>
      </c>
    </row>
    <row r="282" spans="1:19" ht="13.9" customHeight="1" x14ac:dyDescent="0.15">
      <c r="A282" s="17">
        <v>108</v>
      </c>
      <c r="B282" s="18" t="s">
        <v>183</v>
      </c>
      <c r="C282" s="19">
        <v>108008001</v>
      </c>
      <c r="D282" s="19">
        <v>10800800141</v>
      </c>
      <c r="E282" s="20">
        <v>41</v>
      </c>
      <c r="F282" s="18" t="s">
        <v>22</v>
      </c>
      <c r="G282" s="18" t="s">
        <v>364</v>
      </c>
      <c r="H282" s="18" t="s">
        <v>22</v>
      </c>
      <c r="I282" s="18" t="s">
        <v>73</v>
      </c>
      <c r="J282" s="12">
        <v>29.6</v>
      </c>
      <c r="K282" s="12">
        <f>VLOOKUP(D282,'[4]Códigos_PARA CONSULTA 2018 (2)'!$D$2:$J$3513,7,FALSE)</f>
        <v>27.8</v>
      </c>
      <c r="L282" s="21"/>
      <c r="M282" s="21"/>
      <c r="N282" s="15" t="s">
        <v>338</v>
      </c>
      <c r="O282" s="15">
        <v>40909</v>
      </c>
      <c r="Q282" s="22" t="s">
        <v>25</v>
      </c>
      <c r="R282" s="22"/>
      <c r="S282" s="18" t="s">
        <v>22</v>
      </c>
    </row>
    <row r="283" spans="1:19" ht="13.9" customHeight="1" x14ac:dyDescent="0.15">
      <c r="A283" s="17">
        <v>108</v>
      </c>
      <c r="B283" s="18" t="s">
        <v>183</v>
      </c>
      <c r="C283" s="19">
        <v>108008001</v>
      </c>
      <c r="D283" s="19">
        <v>10800800142</v>
      </c>
      <c r="E283" s="20">
        <v>42</v>
      </c>
      <c r="F283" s="18" t="s">
        <v>22</v>
      </c>
      <c r="G283" s="18" t="s">
        <v>365</v>
      </c>
      <c r="H283" s="18" t="s">
        <v>22</v>
      </c>
      <c r="I283" s="18" t="s">
        <v>73</v>
      </c>
      <c r="J283" s="12">
        <v>72.7</v>
      </c>
      <c r="K283" s="12">
        <f>VLOOKUP(D283,'[4]Códigos_PARA CONSULTA 2018 (2)'!$D$2:$J$3513,7,FALSE)</f>
        <v>68.650000000000006</v>
      </c>
      <c r="L283" s="21"/>
      <c r="M283" s="21"/>
      <c r="N283" s="15" t="s">
        <v>338</v>
      </c>
      <c r="O283" s="15">
        <v>40909</v>
      </c>
      <c r="Q283" s="22" t="s">
        <v>25</v>
      </c>
      <c r="R283" s="22"/>
      <c r="S283" s="18" t="s">
        <v>22</v>
      </c>
    </row>
    <row r="284" spans="1:19" ht="13.9" customHeight="1" x14ac:dyDescent="0.15">
      <c r="A284" s="17">
        <v>108</v>
      </c>
      <c r="B284" s="18" t="s">
        <v>183</v>
      </c>
      <c r="C284" s="19">
        <v>108008001</v>
      </c>
      <c r="D284" s="19">
        <v>10800800143</v>
      </c>
      <c r="E284" s="20">
        <v>43</v>
      </c>
      <c r="F284" s="18" t="s">
        <v>22</v>
      </c>
      <c r="G284" s="18" t="s">
        <v>226</v>
      </c>
      <c r="H284" s="18" t="s">
        <v>22</v>
      </c>
      <c r="I284" s="18" t="s">
        <v>73</v>
      </c>
      <c r="J284" s="12">
        <v>89.65</v>
      </c>
      <c r="K284" s="12">
        <f>VLOOKUP(D284,'[4]Códigos_PARA CONSULTA 2018 (2)'!$D$2:$J$3513,7,FALSE)</f>
        <v>84.7</v>
      </c>
      <c r="L284" s="21"/>
      <c r="M284" s="21"/>
      <c r="N284" s="15" t="s">
        <v>338</v>
      </c>
      <c r="O284" s="15">
        <v>40909</v>
      </c>
      <c r="Q284" s="22" t="s">
        <v>25</v>
      </c>
      <c r="R284" s="22"/>
      <c r="S284" s="18" t="s">
        <v>22</v>
      </c>
    </row>
    <row r="285" spans="1:19" ht="13.9" customHeight="1" x14ac:dyDescent="0.15">
      <c r="A285" s="17">
        <v>108</v>
      </c>
      <c r="B285" s="18" t="s">
        <v>183</v>
      </c>
      <c r="C285" s="19">
        <v>108008001</v>
      </c>
      <c r="D285" s="19">
        <v>10800800144</v>
      </c>
      <c r="E285" s="20">
        <v>44</v>
      </c>
      <c r="F285" s="18" t="s">
        <v>22</v>
      </c>
      <c r="G285" s="18" t="s">
        <v>217</v>
      </c>
      <c r="H285" s="18" t="s">
        <v>22</v>
      </c>
      <c r="I285" s="18" t="s">
        <v>73</v>
      </c>
      <c r="J285" s="12">
        <v>67.05</v>
      </c>
      <c r="K285" s="12">
        <f>VLOOKUP(D285,'[4]Códigos_PARA CONSULTA 2018 (2)'!$D$2:$J$3513,7,FALSE)</f>
        <v>63.3</v>
      </c>
      <c r="L285" s="21"/>
      <c r="M285" s="21"/>
      <c r="N285" s="15" t="s">
        <v>338</v>
      </c>
      <c r="O285" s="15">
        <v>40909</v>
      </c>
      <c r="Q285" s="22" t="s">
        <v>25</v>
      </c>
      <c r="R285" s="22"/>
      <c r="S285" s="18" t="s">
        <v>22</v>
      </c>
    </row>
    <row r="286" spans="1:19" ht="13.9" customHeight="1" x14ac:dyDescent="0.15">
      <c r="A286" s="17">
        <v>108</v>
      </c>
      <c r="B286" s="18" t="s">
        <v>183</v>
      </c>
      <c r="C286" s="19">
        <v>108008001</v>
      </c>
      <c r="D286" s="19">
        <v>10800800145</v>
      </c>
      <c r="E286" s="20">
        <v>45</v>
      </c>
      <c r="F286" s="18" t="s">
        <v>22</v>
      </c>
      <c r="G286" s="18" t="s">
        <v>366</v>
      </c>
      <c r="H286" s="18" t="s">
        <v>22</v>
      </c>
      <c r="I286" s="18" t="s">
        <v>73</v>
      </c>
      <c r="J286" s="12">
        <v>18.45</v>
      </c>
      <c r="K286" s="12">
        <f>VLOOKUP(D286,'[4]Códigos_PARA CONSULTA 2018 (2)'!$D$2:$J$3513,7,FALSE)</f>
        <v>17.2</v>
      </c>
      <c r="L286" s="21"/>
      <c r="M286" s="21"/>
      <c r="N286" s="15" t="s">
        <v>338</v>
      </c>
      <c r="O286" s="15">
        <v>40909</v>
      </c>
      <c r="Q286" s="22" t="s">
        <v>25</v>
      </c>
      <c r="R286" s="22"/>
      <c r="S286" s="18" t="s">
        <v>22</v>
      </c>
    </row>
    <row r="287" spans="1:19" ht="13.9" customHeight="1" x14ac:dyDescent="0.15">
      <c r="A287" s="17">
        <v>108</v>
      </c>
      <c r="B287" s="18" t="s">
        <v>183</v>
      </c>
      <c r="C287" s="19">
        <v>108009000</v>
      </c>
      <c r="D287" s="19">
        <v>10800900000</v>
      </c>
      <c r="E287" s="20">
        <v>0</v>
      </c>
      <c r="F287" s="18" t="s">
        <v>22</v>
      </c>
      <c r="G287" s="18" t="s">
        <v>367</v>
      </c>
      <c r="H287" s="18" t="s">
        <v>22</v>
      </c>
      <c r="I287" s="18" t="s">
        <v>73</v>
      </c>
      <c r="J287" s="12">
        <v>74.650000000000006</v>
      </c>
      <c r="K287" s="12">
        <f>VLOOKUP(D287,'[4]Códigos_PARA CONSULTA 2018 (2)'!$D$2:$J$3513,7,FALSE)</f>
        <v>70.5</v>
      </c>
      <c r="L287" s="21">
        <v>222.7</v>
      </c>
      <c r="M287" s="21">
        <v>0</v>
      </c>
      <c r="N287" s="15" t="s">
        <v>368</v>
      </c>
      <c r="O287" s="15">
        <v>40909</v>
      </c>
      <c r="Q287" s="22" t="s">
        <v>25</v>
      </c>
      <c r="R287" s="22"/>
      <c r="S287" s="18" t="s">
        <v>369</v>
      </c>
    </row>
    <row r="288" spans="1:19" ht="13.9" customHeight="1" x14ac:dyDescent="0.15">
      <c r="A288" s="17">
        <v>108</v>
      </c>
      <c r="B288" s="18" t="s">
        <v>183</v>
      </c>
      <c r="C288" s="19">
        <v>108009000</v>
      </c>
      <c r="D288" s="19">
        <v>10800900001</v>
      </c>
      <c r="E288" s="20">
        <v>1</v>
      </c>
      <c r="F288" s="18" t="s">
        <v>22</v>
      </c>
      <c r="G288" s="18" t="s">
        <v>370</v>
      </c>
      <c r="H288" s="18" t="s">
        <v>22</v>
      </c>
      <c r="I288" s="18" t="s">
        <v>73</v>
      </c>
      <c r="J288" s="12">
        <v>48.8</v>
      </c>
      <c r="K288" s="12">
        <f>VLOOKUP(D288,'[4]Códigos_PARA CONSULTA 2018 (2)'!$D$2:$J$3513,7,FALSE)</f>
        <v>46</v>
      </c>
      <c r="L288" s="21"/>
      <c r="M288" s="21"/>
      <c r="N288" s="15" t="s">
        <v>368</v>
      </c>
      <c r="O288" s="15">
        <v>40909</v>
      </c>
      <c r="Q288" s="22" t="s">
        <v>25</v>
      </c>
      <c r="R288" s="22"/>
      <c r="S288" s="18" t="s">
        <v>22</v>
      </c>
    </row>
    <row r="289" spans="1:19" ht="13.9" customHeight="1" x14ac:dyDescent="0.15">
      <c r="A289" s="17">
        <v>108</v>
      </c>
      <c r="B289" s="18" t="s">
        <v>183</v>
      </c>
      <c r="C289" s="19">
        <v>108009000</v>
      </c>
      <c r="D289" s="19">
        <v>10800900002</v>
      </c>
      <c r="E289" s="20">
        <v>2</v>
      </c>
      <c r="F289" s="18" t="s">
        <v>22</v>
      </c>
      <c r="G289" s="18" t="s">
        <v>209</v>
      </c>
      <c r="H289" s="18" t="s">
        <v>22</v>
      </c>
      <c r="I289" s="18" t="s">
        <v>73</v>
      </c>
      <c r="J289" s="12">
        <v>8.3000000000000007</v>
      </c>
      <c r="K289" s="12">
        <f>VLOOKUP(D289,'[4]Códigos_PARA CONSULTA 2018 (2)'!$D$2:$J$3513,7,FALSE)</f>
        <v>7.6</v>
      </c>
      <c r="L289" s="21"/>
      <c r="M289" s="21"/>
      <c r="N289" s="15" t="s">
        <v>368</v>
      </c>
      <c r="O289" s="15">
        <v>40909</v>
      </c>
      <c r="Q289" s="22" t="s">
        <v>25</v>
      </c>
      <c r="R289" s="22"/>
      <c r="S289" s="18" t="s">
        <v>22</v>
      </c>
    </row>
    <row r="290" spans="1:19" ht="13.9" customHeight="1" x14ac:dyDescent="0.15">
      <c r="A290" s="17">
        <v>108</v>
      </c>
      <c r="B290" s="18" t="s">
        <v>183</v>
      </c>
      <c r="C290" s="19">
        <v>108009000</v>
      </c>
      <c r="D290" s="19">
        <v>10800900003</v>
      </c>
      <c r="E290" s="20">
        <v>3</v>
      </c>
      <c r="F290" s="18" t="s">
        <v>22</v>
      </c>
      <c r="G290" s="18" t="s">
        <v>245</v>
      </c>
      <c r="H290" s="18" t="s">
        <v>22</v>
      </c>
      <c r="I290" s="18" t="s">
        <v>73</v>
      </c>
      <c r="J290" s="12">
        <v>2.75</v>
      </c>
      <c r="K290" s="12">
        <f>VLOOKUP(D290,'[4]Códigos_PARA CONSULTA 2018 (2)'!$D$2:$J$3513,7,FALSE)</f>
        <v>2.35</v>
      </c>
      <c r="L290" s="21"/>
      <c r="M290" s="21"/>
      <c r="N290" s="15" t="s">
        <v>368</v>
      </c>
      <c r="O290" s="15">
        <v>40909</v>
      </c>
      <c r="Q290" s="22" t="s">
        <v>25</v>
      </c>
      <c r="R290" s="22"/>
      <c r="S290" s="18" t="s">
        <v>22</v>
      </c>
    </row>
    <row r="291" spans="1:19" ht="13.9" customHeight="1" x14ac:dyDescent="0.15">
      <c r="A291" s="17">
        <v>108</v>
      </c>
      <c r="B291" s="18" t="s">
        <v>183</v>
      </c>
      <c r="C291" s="19">
        <v>108009000</v>
      </c>
      <c r="D291" s="19">
        <v>10800900004</v>
      </c>
      <c r="E291" s="20">
        <v>4</v>
      </c>
      <c r="F291" s="18" t="s">
        <v>22</v>
      </c>
      <c r="G291" s="18" t="s">
        <v>246</v>
      </c>
      <c r="H291" s="18" t="s">
        <v>22</v>
      </c>
      <c r="I291" s="18" t="s">
        <v>73</v>
      </c>
      <c r="J291" s="12">
        <v>3.75</v>
      </c>
      <c r="K291" s="12">
        <f>VLOOKUP(D291,'[4]Códigos_PARA CONSULTA 2018 (2)'!$D$2:$J$3513,7,FALSE)</f>
        <v>3.3</v>
      </c>
      <c r="L291" s="21"/>
      <c r="M291" s="21"/>
      <c r="N291" s="15" t="s">
        <v>368</v>
      </c>
      <c r="O291" s="15">
        <v>40909</v>
      </c>
      <c r="Q291" s="22" t="s">
        <v>25</v>
      </c>
      <c r="R291" s="22"/>
      <c r="S291" s="18" t="s">
        <v>22</v>
      </c>
    </row>
    <row r="292" spans="1:19" ht="13.9" customHeight="1" x14ac:dyDescent="0.15">
      <c r="A292" s="17">
        <v>108</v>
      </c>
      <c r="B292" s="18" t="s">
        <v>183</v>
      </c>
      <c r="C292" s="19">
        <v>108009000</v>
      </c>
      <c r="D292" s="19">
        <v>10800900005</v>
      </c>
      <c r="E292" s="20">
        <v>5</v>
      </c>
      <c r="F292" s="18" t="s">
        <v>22</v>
      </c>
      <c r="G292" s="18" t="s">
        <v>211</v>
      </c>
      <c r="H292" s="18" t="s">
        <v>22</v>
      </c>
      <c r="I292" s="18" t="s">
        <v>73</v>
      </c>
      <c r="J292" s="12">
        <v>5.9</v>
      </c>
      <c r="K292" s="12">
        <f>VLOOKUP(D292,'[4]Códigos_PARA CONSULTA 2018 (2)'!$D$2:$J$3513,7,FALSE)</f>
        <v>5.35</v>
      </c>
      <c r="L292" s="21"/>
      <c r="M292" s="21"/>
      <c r="N292" s="15" t="s">
        <v>368</v>
      </c>
      <c r="O292" s="15">
        <v>40909</v>
      </c>
      <c r="Q292" s="22" t="s">
        <v>25</v>
      </c>
      <c r="R292" s="22"/>
      <c r="S292" s="18" t="s">
        <v>22</v>
      </c>
    </row>
    <row r="293" spans="1:19" ht="13.9" customHeight="1" x14ac:dyDescent="0.15">
      <c r="A293" s="17">
        <v>108</v>
      </c>
      <c r="B293" s="18" t="s">
        <v>183</v>
      </c>
      <c r="C293" s="19">
        <v>108009000</v>
      </c>
      <c r="D293" s="19">
        <v>10800900006</v>
      </c>
      <c r="E293" s="20">
        <v>6</v>
      </c>
      <c r="F293" s="18" t="s">
        <v>22</v>
      </c>
      <c r="G293" s="18" t="s">
        <v>371</v>
      </c>
      <c r="H293" s="18" t="s">
        <v>22</v>
      </c>
      <c r="I293" s="18" t="s">
        <v>73</v>
      </c>
      <c r="J293" s="12">
        <v>7.95</v>
      </c>
      <c r="K293" s="12">
        <f>VLOOKUP(D293,'[4]Códigos_PARA CONSULTA 2018 (2)'!$D$2:$J$3513,7,FALSE)</f>
        <v>7.3</v>
      </c>
      <c r="L293" s="21"/>
      <c r="M293" s="21"/>
      <c r="N293" s="15" t="s">
        <v>368</v>
      </c>
      <c r="O293" s="15">
        <v>40909</v>
      </c>
      <c r="Q293" s="22" t="s">
        <v>25</v>
      </c>
      <c r="R293" s="22"/>
      <c r="S293" s="18" t="s">
        <v>22</v>
      </c>
    </row>
    <row r="294" spans="1:19" ht="13.9" customHeight="1" x14ac:dyDescent="0.15">
      <c r="A294" s="17">
        <v>108</v>
      </c>
      <c r="B294" s="18" t="s">
        <v>183</v>
      </c>
      <c r="C294" s="19">
        <v>108009000</v>
      </c>
      <c r="D294" s="19">
        <v>10800900007</v>
      </c>
      <c r="E294" s="20">
        <v>7</v>
      </c>
      <c r="F294" s="18" t="s">
        <v>22</v>
      </c>
      <c r="G294" s="18" t="s">
        <v>372</v>
      </c>
      <c r="H294" s="18" t="s">
        <v>22</v>
      </c>
      <c r="I294" s="18" t="s">
        <v>73</v>
      </c>
      <c r="J294" s="12">
        <v>34.049999999999997</v>
      </c>
      <c r="K294" s="12">
        <f>VLOOKUP(D294,'[4]Códigos_PARA CONSULTA 2018 (2)'!$D$2:$J$3513,7,FALSE)</f>
        <v>32</v>
      </c>
      <c r="L294" s="21"/>
      <c r="M294" s="21"/>
      <c r="N294" s="15" t="s">
        <v>368</v>
      </c>
      <c r="O294" s="15">
        <v>40909</v>
      </c>
      <c r="Q294" s="22" t="s">
        <v>25</v>
      </c>
      <c r="R294" s="22"/>
      <c r="S294" s="18" t="s">
        <v>22</v>
      </c>
    </row>
    <row r="295" spans="1:19" s="30" customFormat="1" ht="12.75" customHeight="1" x14ac:dyDescent="0.15">
      <c r="A295" s="29">
        <v>108</v>
      </c>
      <c r="B295" s="18" t="s">
        <v>183</v>
      </c>
      <c r="C295" s="19">
        <v>108009000</v>
      </c>
      <c r="D295" s="19">
        <v>10800900008</v>
      </c>
      <c r="E295" s="20">
        <v>8</v>
      </c>
      <c r="G295" s="31" t="s">
        <v>373</v>
      </c>
      <c r="H295" s="18"/>
      <c r="I295" s="18" t="s">
        <v>73</v>
      </c>
      <c r="J295" s="12">
        <v>69.55</v>
      </c>
      <c r="K295" s="12">
        <f>VLOOKUP(D295,'[4]Códigos_PARA CONSULTA 2018 (2)'!$D$2:$J$3513,7,FALSE)</f>
        <v>65.650000000000006</v>
      </c>
      <c r="L295" s="21"/>
      <c r="M295" s="32"/>
      <c r="N295" s="15">
        <v>41585</v>
      </c>
      <c r="O295" s="15">
        <v>41585</v>
      </c>
      <c r="P295" s="15"/>
      <c r="Q295" s="22" t="s">
        <v>25</v>
      </c>
      <c r="R295" s="22"/>
      <c r="S295" s="18" t="s">
        <v>374</v>
      </c>
    </row>
    <row r="296" spans="1:19" ht="13.9" customHeight="1" x14ac:dyDescent="0.15">
      <c r="A296" s="17">
        <v>108</v>
      </c>
      <c r="B296" s="18" t="s">
        <v>183</v>
      </c>
      <c r="C296" s="19">
        <v>108009000</v>
      </c>
      <c r="D296" s="19">
        <v>10800900009</v>
      </c>
      <c r="E296" s="20">
        <v>9</v>
      </c>
      <c r="F296" s="18"/>
      <c r="G296" s="18" t="s">
        <v>341</v>
      </c>
      <c r="H296" s="18"/>
      <c r="I296" s="18" t="s">
        <v>73</v>
      </c>
      <c r="J296" s="12">
        <v>53.9</v>
      </c>
      <c r="K296" s="12">
        <f>VLOOKUP(D296,'[4]Códigos_PARA CONSULTA 2018 (2)'!$D$2:$J$3513,7,FALSE)</f>
        <v>50.8</v>
      </c>
      <c r="L296" s="21"/>
      <c r="M296" s="21"/>
      <c r="N296" s="15">
        <v>41585</v>
      </c>
      <c r="O296" s="15">
        <v>41585</v>
      </c>
      <c r="Q296" s="22" t="s">
        <v>25</v>
      </c>
      <c r="R296" s="22"/>
      <c r="S296" s="18" t="s">
        <v>374</v>
      </c>
    </row>
    <row r="297" spans="1:19" ht="13.9" customHeight="1" x14ac:dyDescent="0.15">
      <c r="A297" s="17">
        <v>108</v>
      </c>
      <c r="B297" s="18" t="s">
        <v>183</v>
      </c>
      <c r="C297" s="19">
        <v>108009001</v>
      </c>
      <c r="D297" s="19">
        <v>10800900100</v>
      </c>
      <c r="E297" s="20">
        <v>0</v>
      </c>
      <c r="F297" s="18" t="s">
        <v>22</v>
      </c>
      <c r="G297" s="18" t="s">
        <v>372</v>
      </c>
      <c r="H297" s="18" t="s">
        <v>22</v>
      </c>
      <c r="I297" s="18" t="s">
        <v>73</v>
      </c>
      <c r="J297" s="12">
        <v>34.049999999999997</v>
      </c>
      <c r="K297" s="12">
        <f>VLOOKUP(D297,'[4]Códigos_PARA CONSULTA 2018 (2)'!$D$2:$J$3513,7,FALSE)</f>
        <v>32</v>
      </c>
      <c r="L297" s="21">
        <v>108.6</v>
      </c>
      <c r="M297" s="21">
        <v>0</v>
      </c>
      <c r="N297" s="15" t="s">
        <v>375</v>
      </c>
      <c r="O297" s="15">
        <v>40909</v>
      </c>
      <c r="Q297" s="22" t="s">
        <v>25</v>
      </c>
      <c r="R297" s="22"/>
      <c r="S297" s="18" t="s">
        <v>22</v>
      </c>
    </row>
    <row r="298" spans="1:19" ht="13.9" customHeight="1" x14ac:dyDescent="0.15">
      <c r="A298" s="17">
        <v>108</v>
      </c>
      <c r="B298" s="18" t="s">
        <v>183</v>
      </c>
      <c r="C298" s="19">
        <v>108009001</v>
      </c>
      <c r="D298" s="19">
        <v>10800900101</v>
      </c>
      <c r="E298" s="20">
        <v>1</v>
      </c>
      <c r="F298" s="18" t="s">
        <v>22</v>
      </c>
      <c r="G298" s="18" t="s">
        <v>376</v>
      </c>
      <c r="H298" s="18" t="s">
        <v>22</v>
      </c>
      <c r="I298" s="18" t="s">
        <v>73</v>
      </c>
      <c r="J298" s="12">
        <v>17.7</v>
      </c>
      <c r="K298" s="12">
        <f>VLOOKUP(D298,'[4]Códigos_PARA CONSULTA 2018 (2)'!$D$2:$J$3513,7,FALSE)</f>
        <v>16.5</v>
      </c>
      <c r="L298" s="21"/>
      <c r="M298" s="21"/>
      <c r="N298" s="15" t="s">
        <v>375</v>
      </c>
      <c r="O298" s="15">
        <v>40909</v>
      </c>
      <c r="Q298" s="22" t="s">
        <v>25</v>
      </c>
      <c r="R298" s="22"/>
      <c r="S298" s="18" t="s">
        <v>22</v>
      </c>
    </row>
    <row r="299" spans="1:19" ht="13.9" customHeight="1" x14ac:dyDescent="0.15">
      <c r="A299" s="17">
        <v>108</v>
      </c>
      <c r="B299" s="18" t="s">
        <v>183</v>
      </c>
      <c r="C299" s="19">
        <v>108009001</v>
      </c>
      <c r="D299" s="19">
        <v>10800900102</v>
      </c>
      <c r="E299" s="20">
        <v>2</v>
      </c>
      <c r="F299" s="18" t="s">
        <v>22</v>
      </c>
      <c r="G299" s="18" t="s">
        <v>244</v>
      </c>
      <c r="H299" s="18" t="s">
        <v>22</v>
      </c>
      <c r="I299" s="18" t="s">
        <v>73</v>
      </c>
      <c r="J299" s="12">
        <v>20.3</v>
      </c>
      <c r="K299" s="12">
        <f>VLOOKUP(D299,'[4]Códigos_PARA CONSULTA 2018 (2)'!$D$2:$J$3513,7,FALSE)</f>
        <v>18.95</v>
      </c>
      <c r="L299" s="21"/>
      <c r="M299" s="21"/>
      <c r="N299" s="15" t="s">
        <v>375</v>
      </c>
      <c r="O299" s="15">
        <v>40909</v>
      </c>
      <c r="Q299" s="22" t="s">
        <v>25</v>
      </c>
      <c r="R299" s="22"/>
      <c r="S299" s="18" t="s">
        <v>22</v>
      </c>
    </row>
    <row r="300" spans="1:19" ht="13.9" customHeight="1" x14ac:dyDescent="0.15">
      <c r="A300" s="17">
        <v>108</v>
      </c>
      <c r="B300" s="18" t="s">
        <v>183</v>
      </c>
      <c r="C300" s="19">
        <v>108009001</v>
      </c>
      <c r="D300" s="19">
        <v>10800900103</v>
      </c>
      <c r="E300" s="20">
        <v>3</v>
      </c>
      <c r="F300" s="18" t="s">
        <v>22</v>
      </c>
      <c r="G300" s="18" t="s">
        <v>377</v>
      </c>
      <c r="H300" s="18" t="s">
        <v>22</v>
      </c>
      <c r="I300" s="18" t="s">
        <v>73</v>
      </c>
      <c r="J300" s="12">
        <v>22.75</v>
      </c>
      <c r="K300" s="12">
        <f>VLOOKUP(D300,'[4]Códigos_PARA CONSULTA 2018 (2)'!$D$2:$J$3513,7,FALSE)</f>
        <v>21.3</v>
      </c>
      <c r="L300" s="21"/>
      <c r="M300" s="21"/>
      <c r="N300" s="15" t="s">
        <v>375</v>
      </c>
      <c r="O300" s="15">
        <v>40909</v>
      </c>
      <c r="Q300" s="22" t="s">
        <v>25</v>
      </c>
      <c r="R300" s="22"/>
      <c r="S300" s="18" t="s">
        <v>22</v>
      </c>
    </row>
    <row r="301" spans="1:19" ht="13.9" customHeight="1" x14ac:dyDescent="0.15">
      <c r="A301" s="17">
        <v>108</v>
      </c>
      <c r="B301" s="18" t="s">
        <v>183</v>
      </c>
      <c r="C301" s="19">
        <v>108009001</v>
      </c>
      <c r="D301" s="19">
        <v>10800900104</v>
      </c>
      <c r="E301" s="20">
        <v>4</v>
      </c>
      <c r="F301" s="18" t="s">
        <v>22</v>
      </c>
      <c r="G301" s="18" t="s">
        <v>378</v>
      </c>
      <c r="H301" s="18" t="s">
        <v>22</v>
      </c>
      <c r="I301" s="18" t="s">
        <v>73</v>
      </c>
      <c r="J301" s="12">
        <v>28.45</v>
      </c>
      <c r="K301" s="12">
        <f>VLOOKUP(D301,'[4]Códigos_PARA CONSULTA 2018 (2)'!$D$2:$J$3513,7,FALSE)</f>
        <v>26.7</v>
      </c>
      <c r="L301" s="21"/>
      <c r="M301" s="21"/>
      <c r="N301" s="15" t="s">
        <v>375</v>
      </c>
      <c r="O301" s="15">
        <v>40909</v>
      </c>
      <c r="Q301" s="22" t="s">
        <v>25</v>
      </c>
      <c r="R301" s="22"/>
      <c r="S301" s="18" t="s">
        <v>22</v>
      </c>
    </row>
    <row r="302" spans="1:19" ht="13.9" customHeight="1" x14ac:dyDescent="0.15">
      <c r="A302" s="17">
        <v>108</v>
      </c>
      <c r="B302" s="18" t="s">
        <v>183</v>
      </c>
      <c r="C302" s="19">
        <v>108009001</v>
      </c>
      <c r="D302" s="19">
        <v>10800900105</v>
      </c>
      <c r="E302" s="20">
        <v>5</v>
      </c>
      <c r="F302" s="18" t="s">
        <v>22</v>
      </c>
      <c r="G302" s="18" t="s">
        <v>379</v>
      </c>
      <c r="H302" s="18" t="s">
        <v>22</v>
      </c>
      <c r="I302" s="18" t="s">
        <v>73</v>
      </c>
      <c r="J302" s="12">
        <v>28.6</v>
      </c>
      <c r="K302" s="12">
        <f>VLOOKUP(D302,'[4]Códigos_PARA CONSULTA 2018 (2)'!$D$2:$J$3513,7,FALSE)</f>
        <v>26.85</v>
      </c>
      <c r="L302" s="21"/>
      <c r="M302" s="21"/>
      <c r="N302" s="15" t="s">
        <v>375</v>
      </c>
      <c r="O302" s="15">
        <v>40909</v>
      </c>
      <c r="Q302" s="22" t="s">
        <v>25</v>
      </c>
      <c r="R302" s="22"/>
      <c r="S302" s="18" t="s">
        <v>22</v>
      </c>
    </row>
    <row r="303" spans="1:19" ht="13.9" customHeight="1" x14ac:dyDescent="0.15">
      <c r="A303" s="17">
        <v>108</v>
      </c>
      <c r="B303" s="18" t="s">
        <v>183</v>
      </c>
      <c r="C303" s="19">
        <v>108009001</v>
      </c>
      <c r="D303" s="19">
        <v>10800900106</v>
      </c>
      <c r="E303" s="20">
        <v>6</v>
      </c>
      <c r="F303" s="18" t="s">
        <v>22</v>
      </c>
      <c r="G303" s="18" t="s">
        <v>380</v>
      </c>
      <c r="H303" s="18" t="s">
        <v>22</v>
      </c>
      <c r="I303" s="18" t="s">
        <v>73</v>
      </c>
      <c r="J303" s="12">
        <v>2.85</v>
      </c>
      <c r="K303" s="12">
        <f>VLOOKUP(D303,'[4]Códigos_PARA CONSULTA 2018 (2)'!$D$2:$J$3513,7,FALSE)</f>
        <v>2.4500000000000002</v>
      </c>
      <c r="L303" s="21"/>
      <c r="M303" s="21"/>
      <c r="N303" s="15" t="s">
        <v>375</v>
      </c>
      <c r="O303" s="15">
        <v>40909</v>
      </c>
      <c r="Q303" s="22" t="s">
        <v>25</v>
      </c>
      <c r="R303" s="22"/>
      <c r="S303" s="18" t="s">
        <v>22</v>
      </c>
    </row>
    <row r="304" spans="1:19" ht="13.9" customHeight="1" x14ac:dyDescent="0.15">
      <c r="A304" s="17">
        <v>108</v>
      </c>
      <c r="B304" s="18" t="s">
        <v>183</v>
      </c>
      <c r="C304" s="19">
        <v>108009001</v>
      </c>
      <c r="D304" s="19">
        <v>10800900107</v>
      </c>
      <c r="E304" s="20">
        <v>7</v>
      </c>
      <c r="F304" s="18" t="s">
        <v>22</v>
      </c>
      <c r="G304" s="18" t="s">
        <v>252</v>
      </c>
      <c r="H304" s="18" t="s">
        <v>22</v>
      </c>
      <c r="I304" s="18" t="s">
        <v>73</v>
      </c>
      <c r="J304" s="12">
        <v>8.6</v>
      </c>
      <c r="K304" s="12">
        <f>VLOOKUP(D304,'[4]Códigos_PARA CONSULTA 2018 (2)'!$D$2:$J$3513,7,FALSE)</f>
        <v>7.9</v>
      </c>
      <c r="L304" s="21"/>
      <c r="M304" s="21"/>
      <c r="N304" s="15" t="s">
        <v>375</v>
      </c>
      <c r="O304" s="15">
        <v>40909</v>
      </c>
      <c r="Q304" s="22" t="s">
        <v>25</v>
      </c>
      <c r="R304" s="22"/>
      <c r="S304" s="18" t="s">
        <v>22</v>
      </c>
    </row>
    <row r="305" spans="1:19" ht="13.9" customHeight="1" x14ac:dyDescent="0.15">
      <c r="A305" s="17">
        <v>108</v>
      </c>
      <c r="B305" s="18" t="s">
        <v>183</v>
      </c>
      <c r="C305" s="19">
        <v>108009001</v>
      </c>
      <c r="D305" s="19">
        <v>10800900108</v>
      </c>
      <c r="E305" s="20">
        <v>8</v>
      </c>
      <c r="F305" s="18" t="s">
        <v>22</v>
      </c>
      <c r="G305" s="18" t="s">
        <v>253</v>
      </c>
      <c r="H305" s="18" t="s">
        <v>22</v>
      </c>
      <c r="I305" s="18" t="s">
        <v>73</v>
      </c>
      <c r="J305" s="12">
        <v>11.85</v>
      </c>
      <c r="K305" s="12">
        <f>VLOOKUP(D305,'[4]Códigos_PARA CONSULTA 2018 (2)'!$D$2:$J$3513,7,FALSE)</f>
        <v>10.95</v>
      </c>
      <c r="L305" s="21"/>
      <c r="M305" s="21"/>
      <c r="N305" s="15" t="s">
        <v>375</v>
      </c>
      <c r="O305" s="15">
        <v>40909</v>
      </c>
      <c r="Q305" s="22" t="s">
        <v>25</v>
      </c>
      <c r="R305" s="22"/>
      <c r="S305" s="18" t="s">
        <v>22</v>
      </c>
    </row>
    <row r="306" spans="1:19" ht="13.9" customHeight="1" x14ac:dyDescent="0.15">
      <c r="A306" s="17">
        <v>108</v>
      </c>
      <c r="B306" s="18" t="s">
        <v>183</v>
      </c>
      <c r="C306" s="19">
        <v>108009001</v>
      </c>
      <c r="D306" s="19">
        <v>10800900109</v>
      </c>
      <c r="E306" s="20">
        <v>9</v>
      </c>
      <c r="F306" s="18" t="s">
        <v>22</v>
      </c>
      <c r="G306" s="18" t="s">
        <v>245</v>
      </c>
      <c r="H306" s="18" t="s">
        <v>22</v>
      </c>
      <c r="I306" s="18" t="s">
        <v>73</v>
      </c>
      <c r="J306" s="12">
        <v>2.5</v>
      </c>
      <c r="K306" s="12">
        <f>VLOOKUP(D306,'[4]Códigos_PARA CONSULTA 2018 (2)'!$D$2:$J$3513,7,FALSE)</f>
        <v>2.1</v>
      </c>
      <c r="L306" s="21"/>
      <c r="M306" s="21"/>
      <c r="N306" s="15" t="s">
        <v>375</v>
      </c>
      <c r="O306" s="15">
        <v>40909</v>
      </c>
      <c r="Q306" s="22" t="s">
        <v>25</v>
      </c>
      <c r="R306" s="22"/>
      <c r="S306" s="18" t="s">
        <v>22</v>
      </c>
    </row>
    <row r="307" spans="1:19" ht="13.9" customHeight="1" x14ac:dyDescent="0.15">
      <c r="A307" s="17">
        <v>108</v>
      </c>
      <c r="B307" s="18" t="s">
        <v>183</v>
      </c>
      <c r="C307" s="19">
        <v>108009001</v>
      </c>
      <c r="D307" s="19">
        <v>10800900110</v>
      </c>
      <c r="E307" s="20">
        <v>10</v>
      </c>
      <c r="F307" s="18" t="s">
        <v>22</v>
      </c>
      <c r="G307" s="18" t="s">
        <v>317</v>
      </c>
      <c r="H307" s="18" t="s">
        <v>22</v>
      </c>
      <c r="I307" s="18" t="s">
        <v>73</v>
      </c>
      <c r="J307" s="12">
        <v>7.55</v>
      </c>
      <c r="K307" s="12">
        <f>VLOOKUP(D307,'[4]Códigos_PARA CONSULTA 2018 (2)'!$D$2:$J$3513,7,FALSE)</f>
        <v>6.9</v>
      </c>
      <c r="L307" s="21"/>
      <c r="M307" s="21"/>
      <c r="N307" s="15" t="s">
        <v>375</v>
      </c>
      <c r="O307" s="15">
        <v>40909</v>
      </c>
      <c r="Q307" s="22" t="s">
        <v>25</v>
      </c>
      <c r="R307" s="22"/>
      <c r="S307" s="18" t="s">
        <v>22</v>
      </c>
    </row>
    <row r="308" spans="1:19" ht="13.9" customHeight="1" x14ac:dyDescent="0.15">
      <c r="A308" s="17">
        <v>108</v>
      </c>
      <c r="B308" s="18" t="s">
        <v>183</v>
      </c>
      <c r="C308" s="19">
        <v>108009001</v>
      </c>
      <c r="D308" s="19">
        <v>10800900111</v>
      </c>
      <c r="E308" s="20">
        <v>11</v>
      </c>
      <c r="F308" s="18" t="s">
        <v>22</v>
      </c>
      <c r="G308" s="18" t="s">
        <v>381</v>
      </c>
      <c r="H308" s="18" t="s">
        <v>22</v>
      </c>
      <c r="I308" s="18" t="s">
        <v>73</v>
      </c>
      <c r="J308" s="12">
        <v>13.05</v>
      </c>
      <c r="K308" s="12">
        <f>VLOOKUP(D308,'[4]Códigos_PARA CONSULTA 2018 (2)'!$D$2:$J$3513,7,FALSE)</f>
        <v>12.1</v>
      </c>
      <c r="L308" s="21"/>
      <c r="M308" s="21"/>
      <c r="N308" s="15" t="s">
        <v>375</v>
      </c>
      <c r="O308" s="15">
        <v>40909</v>
      </c>
      <c r="Q308" s="22" t="s">
        <v>25</v>
      </c>
      <c r="R308" s="22"/>
      <c r="S308" s="18" t="s">
        <v>22</v>
      </c>
    </row>
    <row r="309" spans="1:19" ht="13.9" customHeight="1" x14ac:dyDescent="0.15">
      <c r="A309" s="17">
        <v>108</v>
      </c>
      <c r="B309" s="18" t="s">
        <v>183</v>
      </c>
      <c r="C309" s="19">
        <v>108009001</v>
      </c>
      <c r="D309" s="19">
        <v>10800900112</v>
      </c>
      <c r="E309" s="20">
        <v>12</v>
      </c>
      <c r="F309" s="18" t="s">
        <v>22</v>
      </c>
      <c r="G309" s="18" t="s">
        <v>255</v>
      </c>
      <c r="H309" s="18" t="s">
        <v>22</v>
      </c>
      <c r="I309" s="18" t="s">
        <v>73</v>
      </c>
      <c r="J309" s="12">
        <v>5.2</v>
      </c>
      <c r="K309" s="12">
        <f>VLOOKUP(D309,'[4]Códigos_PARA CONSULTA 2018 (2)'!$D$2:$J$3513,7,FALSE)</f>
        <v>4.7</v>
      </c>
      <c r="L309" s="21"/>
      <c r="M309" s="21"/>
      <c r="N309" s="15" t="s">
        <v>375</v>
      </c>
      <c r="O309" s="15">
        <v>40909</v>
      </c>
      <c r="Q309" s="22" t="s">
        <v>25</v>
      </c>
      <c r="R309" s="22"/>
      <c r="S309" s="18" t="s">
        <v>22</v>
      </c>
    </row>
    <row r="310" spans="1:19" ht="13.9" customHeight="1" x14ac:dyDescent="0.15">
      <c r="A310" s="17">
        <v>108</v>
      </c>
      <c r="B310" s="18" t="s">
        <v>183</v>
      </c>
      <c r="C310" s="19">
        <v>108009001</v>
      </c>
      <c r="D310" s="19">
        <v>10800900113</v>
      </c>
      <c r="E310" s="20">
        <v>13</v>
      </c>
      <c r="F310" s="18" t="s">
        <v>22</v>
      </c>
      <c r="G310" s="18" t="s">
        <v>256</v>
      </c>
      <c r="H310" s="18" t="s">
        <v>22</v>
      </c>
      <c r="I310" s="18" t="s">
        <v>73</v>
      </c>
      <c r="J310" s="12">
        <v>5.9</v>
      </c>
      <c r="K310" s="12">
        <f>VLOOKUP(D310,'[4]Códigos_PARA CONSULTA 2018 (2)'!$D$2:$J$3513,7,FALSE)</f>
        <v>5.3</v>
      </c>
      <c r="L310" s="21"/>
      <c r="M310" s="21"/>
      <c r="N310" s="15" t="s">
        <v>375</v>
      </c>
      <c r="O310" s="15">
        <v>40909</v>
      </c>
      <c r="Q310" s="22" t="s">
        <v>25</v>
      </c>
      <c r="R310" s="22"/>
      <c r="S310" s="18" t="s">
        <v>22</v>
      </c>
    </row>
    <row r="311" spans="1:19" ht="13.9" customHeight="1" x14ac:dyDescent="0.15">
      <c r="A311" s="17">
        <v>108</v>
      </c>
      <c r="B311" s="18" t="s">
        <v>183</v>
      </c>
      <c r="C311" s="19">
        <v>108009001</v>
      </c>
      <c r="D311" s="19">
        <v>10800900114</v>
      </c>
      <c r="E311" s="20">
        <v>14</v>
      </c>
      <c r="F311" s="18" t="s">
        <v>22</v>
      </c>
      <c r="G311" s="18" t="s">
        <v>257</v>
      </c>
      <c r="H311" s="18" t="s">
        <v>22</v>
      </c>
      <c r="I311" s="18" t="s">
        <v>73</v>
      </c>
      <c r="J311" s="12">
        <v>15.9</v>
      </c>
      <c r="K311" s="12">
        <f>VLOOKUP(D311,'[4]Códigos_PARA CONSULTA 2018 (2)'!$D$2:$J$3513,7,FALSE)</f>
        <v>14.8</v>
      </c>
      <c r="L311" s="21"/>
      <c r="M311" s="21"/>
      <c r="N311" s="15" t="s">
        <v>375</v>
      </c>
      <c r="O311" s="15">
        <v>40909</v>
      </c>
      <c r="Q311" s="22" t="s">
        <v>25</v>
      </c>
      <c r="R311" s="22"/>
      <c r="S311" s="18" t="s">
        <v>22</v>
      </c>
    </row>
    <row r="312" spans="1:19" ht="13.9" customHeight="1" x14ac:dyDescent="0.15">
      <c r="A312" s="17">
        <v>108</v>
      </c>
      <c r="B312" s="18" t="s">
        <v>183</v>
      </c>
      <c r="C312" s="19">
        <v>108009001</v>
      </c>
      <c r="D312" s="19">
        <v>10800900115</v>
      </c>
      <c r="E312" s="20">
        <v>15</v>
      </c>
      <c r="F312" s="18" t="s">
        <v>22</v>
      </c>
      <c r="G312" s="18" t="s">
        <v>211</v>
      </c>
      <c r="H312" s="18" t="s">
        <v>22</v>
      </c>
      <c r="I312" s="18" t="s">
        <v>73</v>
      </c>
      <c r="J312" s="12">
        <v>5.9</v>
      </c>
      <c r="K312" s="12">
        <f>VLOOKUP(D312,'[4]Códigos_PARA CONSULTA 2018 (2)'!$D$2:$J$3513,7,FALSE)</f>
        <v>5.35</v>
      </c>
      <c r="L312" s="21"/>
      <c r="M312" s="21"/>
      <c r="N312" s="15" t="s">
        <v>375</v>
      </c>
      <c r="O312" s="15">
        <v>40909</v>
      </c>
      <c r="Q312" s="22" t="s">
        <v>25</v>
      </c>
      <c r="R312" s="22"/>
      <c r="S312" s="18" t="s">
        <v>22</v>
      </c>
    </row>
    <row r="313" spans="1:19" ht="13.9" customHeight="1" x14ac:dyDescent="0.15">
      <c r="A313" s="17">
        <v>108</v>
      </c>
      <c r="B313" s="18" t="s">
        <v>183</v>
      </c>
      <c r="C313" s="19">
        <v>108009001</v>
      </c>
      <c r="D313" s="19">
        <v>10800900116</v>
      </c>
      <c r="E313" s="20">
        <v>16</v>
      </c>
      <c r="F313" s="18" t="s">
        <v>22</v>
      </c>
      <c r="G313" s="18" t="s">
        <v>382</v>
      </c>
      <c r="H313" s="18" t="s">
        <v>22</v>
      </c>
      <c r="I313" s="18" t="s">
        <v>73</v>
      </c>
      <c r="J313" s="12">
        <v>3.45</v>
      </c>
      <c r="K313" s="12">
        <f>VLOOKUP(D313,'[4]Códigos_PARA CONSULTA 2018 (2)'!$D$2:$J$3513,7,FALSE)</f>
        <v>3</v>
      </c>
      <c r="L313" s="21"/>
      <c r="M313" s="21"/>
      <c r="N313" s="15" t="s">
        <v>375</v>
      </c>
      <c r="O313" s="15">
        <v>40909</v>
      </c>
      <c r="Q313" s="22" t="s">
        <v>25</v>
      </c>
      <c r="R313" s="22"/>
      <c r="S313" s="18" t="s">
        <v>22</v>
      </c>
    </row>
    <row r="314" spans="1:19" ht="13.9" customHeight="1" x14ac:dyDescent="0.15">
      <c r="A314" s="17">
        <v>108</v>
      </c>
      <c r="B314" s="18" t="s">
        <v>183</v>
      </c>
      <c r="C314" s="19">
        <v>108009001</v>
      </c>
      <c r="D314" s="19">
        <v>10800900117</v>
      </c>
      <c r="E314" s="20">
        <v>17</v>
      </c>
      <c r="F314" s="18" t="s">
        <v>22</v>
      </c>
      <c r="G314" s="18" t="s">
        <v>383</v>
      </c>
      <c r="H314" s="18" t="s">
        <v>22</v>
      </c>
      <c r="I314" s="18" t="s">
        <v>73</v>
      </c>
      <c r="J314" s="12">
        <v>15</v>
      </c>
      <c r="K314" s="12">
        <f>VLOOKUP(D314,'[4]Códigos_PARA CONSULTA 2018 (2)'!$D$2:$J$3513,7,FALSE)</f>
        <v>13.95</v>
      </c>
      <c r="L314" s="21"/>
      <c r="M314" s="21"/>
      <c r="N314" s="15" t="s">
        <v>375</v>
      </c>
      <c r="O314" s="15">
        <v>40909</v>
      </c>
      <c r="Q314" s="22" t="s">
        <v>25</v>
      </c>
      <c r="R314" s="22"/>
      <c r="S314" s="18" t="s">
        <v>22</v>
      </c>
    </row>
    <row r="315" spans="1:19" ht="13.9" customHeight="1" x14ac:dyDescent="0.15">
      <c r="A315" s="17">
        <v>108</v>
      </c>
      <c r="B315" s="18" t="s">
        <v>183</v>
      </c>
      <c r="C315" s="19">
        <v>108009001</v>
      </c>
      <c r="D315" s="19">
        <v>10800900118</v>
      </c>
      <c r="E315" s="20">
        <v>18</v>
      </c>
      <c r="F315" s="18" t="s">
        <v>22</v>
      </c>
      <c r="G315" s="18" t="s">
        <v>355</v>
      </c>
      <c r="H315" s="18" t="s">
        <v>22</v>
      </c>
      <c r="I315" s="18" t="s">
        <v>73</v>
      </c>
      <c r="J315" s="12">
        <v>19.850000000000001</v>
      </c>
      <c r="K315" s="12">
        <f>VLOOKUP(D315,'[4]Códigos_PARA CONSULTA 2018 (2)'!$D$2:$J$3513,7,FALSE)</f>
        <v>18.55</v>
      </c>
      <c r="L315" s="21"/>
      <c r="M315" s="21"/>
      <c r="N315" s="15" t="s">
        <v>375</v>
      </c>
      <c r="O315" s="15">
        <v>40909</v>
      </c>
      <c r="Q315" s="22" t="s">
        <v>25</v>
      </c>
      <c r="R315" s="22"/>
      <c r="S315" s="18" t="s">
        <v>22</v>
      </c>
    </row>
    <row r="316" spans="1:19" ht="13.9" customHeight="1" x14ac:dyDescent="0.15">
      <c r="A316" s="17">
        <v>108</v>
      </c>
      <c r="B316" s="18" t="s">
        <v>183</v>
      </c>
      <c r="C316" s="19">
        <v>108009001</v>
      </c>
      <c r="D316" s="19">
        <v>10800900119</v>
      </c>
      <c r="E316" s="20">
        <v>19</v>
      </c>
      <c r="F316" s="18" t="s">
        <v>22</v>
      </c>
      <c r="G316" s="18" t="s">
        <v>384</v>
      </c>
      <c r="H316" s="18" t="s">
        <v>22</v>
      </c>
      <c r="I316" s="18" t="s">
        <v>73</v>
      </c>
      <c r="J316" s="12">
        <v>5.6</v>
      </c>
      <c r="K316" s="12">
        <f>VLOOKUP(D316,'[4]Códigos_PARA CONSULTA 2018 (2)'!$D$2:$J$3513,7,FALSE)</f>
        <v>5.05</v>
      </c>
      <c r="L316" s="21"/>
      <c r="M316" s="21"/>
      <c r="N316" s="15" t="s">
        <v>375</v>
      </c>
      <c r="O316" s="15">
        <v>40909</v>
      </c>
      <c r="Q316" s="22" t="s">
        <v>25</v>
      </c>
      <c r="R316" s="22"/>
      <c r="S316" s="18" t="s">
        <v>22</v>
      </c>
    </row>
    <row r="317" spans="1:19" ht="13.9" customHeight="1" x14ac:dyDescent="0.15">
      <c r="A317" s="17">
        <v>108</v>
      </c>
      <c r="B317" s="18" t="s">
        <v>183</v>
      </c>
      <c r="C317" s="19">
        <v>108010000</v>
      </c>
      <c r="D317" s="19">
        <v>10801000000</v>
      </c>
      <c r="E317" s="20">
        <v>0</v>
      </c>
      <c r="F317" s="18" t="s">
        <v>22</v>
      </c>
      <c r="G317" s="18" t="s">
        <v>385</v>
      </c>
      <c r="H317" s="18" t="s">
        <v>386</v>
      </c>
      <c r="I317" s="18" t="s">
        <v>73</v>
      </c>
      <c r="J317" s="12">
        <v>39.700000000000003</v>
      </c>
      <c r="K317" s="12">
        <f>VLOOKUP(D317,'[4]Códigos_PARA CONSULTA 2018 (2)'!$D$2:$J$3513,7,FALSE)</f>
        <v>37.4</v>
      </c>
      <c r="L317" s="21">
        <v>126.8</v>
      </c>
      <c r="M317" s="21">
        <v>0</v>
      </c>
      <c r="N317" s="15" t="s">
        <v>387</v>
      </c>
      <c r="O317" s="15">
        <v>40909</v>
      </c>
      <c r="Q317" s="22" t="s">
        <v>25</v>
      </c>
      <c r="R317" s="22"/>
      <c r="S317" s="18" t="s">
        <v>22</v>
      </c>
    </row>
    <row r="318" spans="1:19" ht="13.9" customHeight="1" x14ac:dyDescent="0.15">
      <c r="A318" s="17">
        <v>108</v>
      </c>
      <c r="B318" s="18" t="s">
        <v>183</v>
      </c>
      <c r="C318" s="19">
        <v>108010000</v>
      </c>
      <c r="D318" s="19">
        <v>10801000001</v>
      </c>
      <c r="E318" s="20">
        <v>1</v>
      </c>
      <c r="F318" s="18" t="s">
        <v>22</v>
      </c>
      <c r="G318" s="18" t="s">
        <v>188</v>
      </c>
      <c r="H318" s="18" t="s">
        <v>22</v>
      </c>
      <c r="I318" s="18" t="s">
        <v>73</v>
      </c>
      <c r="J318" s="12">
        <v>17</v>
      </c>
      <c r="K318" s="12">
        <f>VLOOKUP(D318,'[4]Códigos_PARA CONSULTA 2018 (2)'!$D$2:$J$3513,7,FALSE)</f>
        <v>15.85</v>
      </c>
      <c r="L318" s="21"/>
      <c r="M318" s="21"/>
      <c r="N318" s="15" t="s">
        <v>387</v>
      </c>
      <c r="O318" s="15">
        <v>40909</v>
      </c>
      <c r="Q318" s="22" t="s">
        <v>25</v>
      </c>
      <c r="R318" s="22"/>
      <c r="S318" s="18" t="s">
        <v>22</v>
      </c>
    </row>
    <row r="319" spans="1:19" ht="13.9" customHeight="1" x14ac:dyDescent="0.15">
      <c r="A319" s="17">
        <v>108</v>
      </c>
      <c r="B319" s="18" t="s">
        <v>183</v>
      </c>
      <c r="C319" s="19">
        <v>108010000</v>
      </c>
      <c r="D319" s="19">
        <v>10801000002</v>
      </c>
      <c r="E319" s="20">
        <v>2</v>
      </c>
      <c r="F319" s="18" t="s">
        <v>22</v>
      </c>
      <c r="G319" s="18" t="s">
        <v>388</v>
      </c>
      <c r="H319" s="18" t="s">
        <v>22</v>
      </c>
      <c r="I319" s="18" t="s">
        <v>73</v>
      </c>
      <c r="J319" s="12">
        <v>26.15</v>
      </c>
      <c r="K319" s="12">
        <f>VLOOKUP(D319,'[4]Códigos_PARA CONSULTA 2018 (2)'!$D$2:$J$3513,7,FALSE)</f>
        <v>24.5</v>
      </c>
      <c r="L319" s="21"/>
      <c r="M319" s="21"/>
      <c r="N319" s="15" t="s">
        <v>387</v>
      </c>
      <c r="O319" s="15">
        <v>40909</v>
      </c>
      <c r="Q319" s="22" t="s">
        <v>25</v>
      </c>
      <c r="R319" s="22"/>
      <c r="S319" s="18" t="s">
        <v>22</v>
      </c>
    </row>
    <row r="320" spans="1:19" ht="13.9" customHeight="1" x14ac:dyDescent="0.15">
      <c r="A320" s="17">
        <v>108</v>
      </c>
      <c r="B320" s="18" t="s">
        <v>183</v>
      </c>
      <c r="C320" s="19">
        <v>108010000</v>
      </c>
      <c r="D320" s="19">
        <v>10801000003</v>
      </c>
      <c r="E320" s="20">
        <v>3</v>
      </c>
      <c r="F320" s="18" t="s">
        <v>22</v>
      </c>
      <c r="G320" s="18" t="s">
        <v>189</v>
      </c>
      <c r="H320" s="18" t="s">
        <v>22</v>
      </c>
      <c r="I320" s="18" t="s">
        <v>73</v>
      </c>
      <c r="J320" s="12">
        <v>29.75</v>
      </c>
      <c r="K320" s="12">
        <f>VLOOKUP(D320,'[4]Códigos_PARA CONSULTA 2018 (2)'!$D$2:$J$3513,7,FALSE)</f>
        <v>27.9</v>
      </c>
      <c r="L320" s="21"/>
      <c r="M320" s="21"/>
      <c r="N320" s="15" t="s">
        <v>387</v>
      </c>
      <c r="O320" s="15">
        <v>40909</v>
      </c>
      <c r="Q320" s="22" t="s">
        <v>25</v>
      </c>
      <c r="R320" s="22"/>
      <c r="S320" s="18" t="s">
        <v>22</v>
      </c>
    </row>
    <row r="321" spans="1:19" ht="13.9" customHeight="1" x14ac:dyDescent="0.15">
      <c r="A321" s="17">
        <v>108</v>
      </c>
      <c r="B321" s="18" t="s">
        <v>183</v>
      </c>
      <c r="C321" s="19">
        <v>108011000</v>
      </c>
      <c r="D321" s="19">
        <v>10801100000</v>
      </c>
      <c r="E321" s="20">
        <v>0</v>
      </c>
      <c r="F321" s="18" t="s">
        <v>389</v>
      </c>
      <c r="G321" s="18" t="s">
        <v>390</v>
      </c>
      <c r="H321" s="18" t="s">
        <v>22</v>
      </c>
      <c r="I321" s="18" t="s">
        <v>23</v>
      </c>
      <c r="J321" s="12">
        <v>11.7</v>
      </c>
      <c r="K321" s="12">
        <f>VLOOKUP(D321,'[4]Códigos_PARA CONSULTA 2018 (2)'!$D$2:$J$3513,7,FALSE)</f>
        <v>11.85</v>
      </c>
      <c r="L321" s="21">
        <v>41</v>
      </c>
      <c r="M321" s="21">
        <v>0</v>
      </c>
      <c r="N321" s="15" t="s">
        <v>391</v>
      </c>
      <c r="O321" s="15">
        <v>40909</v>
      </c>
      <c r="Q321" s="22" t="s">
        <v>25</v>
      </c>
      <c r="R321" s="22"/>
      <c r="S321" s="18" t="s">
        <v>22</v>
      </c>
    </row>
    <row r="322" spans="1:19" ht="13.9" customHeight="1" x14ac:dyDescent="0.15">
      <c r="A322" s="17">
        <v>108</v>
      </c>
      <c r="B322" s="18" t="s">
        <v>183</v>
      </c>
      <c r="C322" s="19">
        <v>108012000</v>
      </c>
      <c r="D322" s="19">
        <v>10801200000</v>
      </c>
      <c r="E322" s="20">
        <v>0</v>
      </c>
      <c r="F322" s="18" t="s">
        <v>22</v>
      </c>
      <c r="G322" s="18" t="s">
        <v>392</v>
      </c>
      <c r="H322" s="18" t="s">
        <v>393</v>
      </c>
      <c r="I322" s="18" t="s">
        <v>73</v>
      </c>
      <c r="J322" s="12">
        <v>22.75</v>
      </c>
      <c r="K322" s="12">
        <f>VLOOKUP(D322,'[4]Códigos_PARA CONSULTA 2018 (2)'!$D$2:$J$3513,7,FALSE)</f>
        <v>21.3</v>
      </c>
      <c r="L322" s="21">
        <v>72.2</v>
      </c>
      <c r="M322" s="21">
        <v>0</v>
      </c>
      <c r="N322" s="15" t="s">
        <v>394</v>
      </c>
      <c r="O322" s="15">
        <v>40909</v>
      </c>
      <c r="Q322" s="22" t="s">
        <v>25</v>
      </c>
      <c r="R322" s="22"/>
      <c r="S322" s="18" t="s">
        <v>22</v>
      </c>
    </row>
    <row r="323" spans="1:19" ht="13.9" customHeight="1" x14ac:dyDescent="0.15">
      <c r="A323" s="17">
        <v>108</v>
      </c>
      <c r="B323" s="18" t="s">
        <v>183</v>
      </c>
      <c r="C323" s="19">
        <v>108012000</v>
      </c>
      <c r="D323" s="19">
        <v>10801200001</v>
      </c>
      <c r="E323" s="20">
        <v>1</v>
      </c>
      <c r="F323" s="18" t="s">
        <v>22</v>
      </c>
      <c r="G323" s="18" t="s">
        <v>395</v>
      </c>
      <c r="H323" s="18" t="s">
        <v>22</v>
      </c>
      <c r="I323" s="18" t="s">
        <v>73</v>
      </c>
      <c r="J323" s="12">
        <v>6</v>
      </c>
      <c r="K323" s="12">
        <f>VLOOKUP(D323,'[4]Códigos_PARA CONSULTA 2018 (2)'!$D$2:$J$3513,7,FALSE)</f>
        <v>5.4</v>
      </c>
      <c r="L323" s="21"/>
      <c r="M323" s="21"/>
      <c r="N323" s="15" t="s">
        <v>394</v>
      </c>
      <c r="O323" s="15">
        <v>40909</v>
      </c>
      <c r="Q323" s="22" t="s">
        <v>25</v>
      </c>
      <c r="R323" s="22"/>
      <c r="S323" s="18" t="s">
        <v>22</v>
      </c>
    </row>
    <row r="324" spans="1:19" ht="13.9" customHeight="1" x14ac:dyDescent="0.15">
      <c r="A324" s="17">
        <v>108</v>
      </c>
      <c r="B324" s="18" t="s">
        <v>183</v>
      </c>
      <c r="C324" s="19">
        <v>108012000</v>
      </c>
      <c r="D324" s="19">
        <v>10801200002</v>
      </c>
      <c r="E324" s="20">
        <v>2</v>
      </c>
      <c r="F324" s="18" t="s">
        <v>22</v>
      </c>
      <c r="G324" s="18" t="s">
        <v>380</v>
      </c>
      <c r="H324" s="18" t="s">
        <v>22</v>
      </c>
      <c r="I324" s="18" t="s">
        <v>73</v>
      </c>
      <c r="J324" s="12">
        <v>3.15</v>
      </c>
      <c r="K324" s="12">
        <f>VLOOKUP(D324,'[4]Códigos_PARA CONSULTA 2018 (2)'!$D$2:$J$3513,7,FALSE)</f>
        <v>2.7</v>
      </c>
      <c r="L324" s="21"/>
      <c r="M324" s="21"/>
      <c r="N324" s="15" t="s">
        <v>394</v>
      </c>
      <c r="O324" s="15">
        <v>40909</v>
      </c>
      <c r="Q324" s="22" t="s">
        <v>25</v>
      </c>
      <c r="R324" s="22"/>
      <c r="S324" s="18" t="s">
        <v>22</v>
      </c>
    </row>
    <row r="325" spans="1:19" ht="13.9" customHeight="1" x14ac:dyDescent="0.15">
      <c r="A325" s="17">
        <v>108</v>
      </c>
      <c r="B325" s="18" t="s">
        <v>183</v>
      </c>
      <c r="C325" s="19">
        <v>108012000</v>
      </c>
      <c r="D325" s="19">
        <v>10801200003</v>
      </c>
      <c r="E325" s="20">
        <v>3</v>
      </c>
      <c r="F325" s="18" t="s">
        <v>22</v>
      </c>
      <c r="G325" s="18" t="s">
        <v>245</v>
      </c>
      <c r="H325" s="18" t="s">
        <v>22</v>
      </c>
      <c r="I325" s="18" t="s">
        <v>73</v>
      </c>
      <c r="J325" s="12">
        <v>2.75</v>
      </c>
      <c r="K325" s="12">
        <f>VLOOKUP(D325,'[4]Códigos_PARA CONSULTA 2018 (2)'!$D$2:$J$3513,7,FALSE)</f>
        <v>2.35</v>
      </c>
      <c r="L325" s="21"/>
      <c r="M325" s="21"/>
      <c r="N325" s="15" t="s">
        <v>394</v>
      </c>
      <c r="O325" s="15">
        <v>40909</v>
      </c>
      <c r="Q325" s="22" t="s">
        <v>25</v>
      </c>
      <c r="R325" s="22"/>
      <c r="S325" s="18" t="s">
        <v>22</v>
      </c>
    </row>
    <row r="326" spans="1:19" ht="13.9" customHeight="1" x14ac:dyDescent="0.15">
      <c r="A326" s="17">
        <v>108</v>
      </c>
      <c r="B326" s="18" t="s">
        <v>183</v>
      </c>
      <c r="C326" s="19">
        <v>108012000</v>
      </c>
      <c r="D326" s="19">
        <v>10801200004</v>
      </c>
      <c r="E326" s="20">
        <v>4</v>
      </c>
      <c r="F326" s="18" t="s">
        <v>22</v>
      </c>
      <c r="G326" s="18" t="s">
        <v>246</v>
      </c>
      <c r="H326" s="18" t="s">
        <v>22</v>
      </c>
      <c r="I326" s="18" t="s">
        <v>73</v>
      </c>
      <c r="J326" s="12">
        <v>3.75</v>
      </c>
      <c r="K326" s="12">
        <f>VLOOKUP(D326,'[4]Códigos_PARA CONSULTA 2018 (2)'!$D$2:$J$3513,7,FALSE)</f>
        <v>3.3</v>
      </c>
      <c r="L326" s="21"/>
      <c r="M326" s="21"/>
      <c r="N326" s="15" t="s">
        <v>394</v>
      </c>
      <c r="O326" s="15">
        <v>40909</v>
      </c>
      <c r="Q326" s="22" t="s">
        <v>25</v>
      </c>
      <c r="R326" s="22"/>
      <c r="S326" s="18" t="s">
        <v>22</v>
      </c>
    </row>
    <row r="327" spans="1:19" ht="13.9" customHeight="1" x14ac:dyDescent="0.15">
      <c r="A327" s="17">
        <v>108</v>
      </c>
      <c r="B327" s="18" t="s">
        <v>183</v>
      </c>
      <c r="C327" s="19">
        <v>108012000</v>
      </c>
      <c r="D327" s="19">
        <v>10801200005</v>
      </c>
      <c r="E327" s="20">
        <v>5</v>
      </c>
      <c r="F327" s="18" t="s">
        <v>22</v>
      </c>
      <c r="G327" s="18" t="s">
        <v>211</v>
      </c>
      <c r="H327" s="18" t="s">
        <v>22</v>
      </c>
      <c r="I327" s="18" t="s">
        <v>73</v>
      </c>
      <c r="J327" s="12">
        <v>5.9</v>
      </c>
      <c r="K327" s="12">
        <f>VLOOKUP(D327,'[4]Códigos_PARA CONSULTA 2018 (2)'!$D$2:$J$3513,7,FALSE)</f>
        <v>5.35</v>
      </c>
      <c r="L327" s="21"/>
      <c r="M327" s="21"/>
      <c r="N327" s="15" t="s">
        <v>394</v>
      </c>
      <c r="O327" s="15">
        <v>40909</v>
      </c>
      <c r="Q327" s="22" t="s">
        <v>25</v>
      </c>
      <c r="R327" s="22"/>
      <c r="S327" s="18" t="s">
        <v>22</v>
      </c>
    </row>
    <row r="328" spans="1:19" ht="13.9" customHeight="1" x14ac:dyDescent="0.15">
      <c r="A328" s="17">
        <v>108</v>
      </c>
      <c r="B328" s="18" t="s">
        <v>183</v>
      </c>
      <c r="C328" s="19">
        <v>108012000</v>
      </c>
      <c r="D328" s="19">
        <v>10801200006</v>
      </c>
      <c r="E328" s="20">
        <v>6</v>
      </c>
      <c r="F328" s="18" t="s">
        <v>22</v>
      </c>
      <c r="G328" s="18" t="s">
        <v>396</v>
      </c>
      <c r="H328" s="18" t="s">
        <v>22</v>
      </c>
      <c r="I328" s="18" t="s">
        <v>73</v>
      </c>
      <c r="J328" s="12">
        <v>6.45</v>
      </c>
      <c r="K328" s="12">
        <f>VLOOKUP(D328,'[4]Códigos_PARA CONSULTA 2018 (2)'!$D$2:$J$3513,7,FALSE)</f>
        <v>5.85</v>
      </c>
      <c r="L328" s="21"/>
      <c r="M328" s="21"/>
      <c r="N328" s="15" t="s">
        <v>394</v>
      </c>
      <c r="O328" s="15">
        <v>40909</v>
      </c>
      <c r="Q328" s="22" t="s">
        <v>25</v>
      </c>
      <c r="R328" s="22"/>
      <c r="S328" s="18" t="s">
        <v>22</v>
      </c>
    </row>
    <row r="329" spans="1:19" ht="13.9" customHeight="1" x14ac:dyDescent="0.15">
      <c r="A329" s="17">
        <v>108</v>
      </c>
      <c r="B329" s="18" t="s">
        <v>183</v>
      </c>
      <c r="C329" s="19">
        <v>108012000</v>
      </c>
      <c r="D329" s="19">
        <v>10801200007</v>
      </c>
      <c r="E329" s="20">
        <v>7</v>
      </c>
      <c r="F329" s="18" t="s">
        <v>22</v>
      </c>
      <c r="G329" s="18" t="s">
        <v>255</v>
      </c>
      <c r="H329" s="18" t="s">
        <v>22</v>
      </c>
      <c r="I329" s="18" t="s">
        <v>73</v>
      </c>
      <c r="J329" s="12">
        <v>5.7</v>
      </c>
      <c r="K329" s="12">
        <f>VLOOKUP(D329,'[4]Códigos_PARA CONSULTA 2018 (2)'!$D$2:$J$3513,7,FALSE)</f>
        <v>5.15</v>
      </c>
      <c r="L329" s="21"/>
      <c r="M329" s="21"/>
      <c r="N329" s="15" t="s">
        <v>394</v>
      </c>
      <c r="O329" s="15">
        <v>40909</v>
      </c>
      <c r="Q329" s="22" t="s">
        <v>25</v>
      </c>
      <c r="R329" s="22"/>
      <c r="S329" s="18" t="s">
        <v>22</v>
      </c>
    </row>
    <row r="330" spans="1:19" ht="13.9" customHeight="1" x14ac:dyDescent="0.15">
      <c r="A330" s="17">
        <v>108</v>
      </c>
      <c r="B330" s="18" t="s">
        <v>183</v>
      </c>
      <c r="C330" s="19">
        <v>108012000</v>
      </c>
      <c r="D330" s="19">
        <v>10801200008</v>
      </c>
      <c r="E330" s="20">
        <v>8</v>
      </c>
      <c r="F330" s="18" t="s">
        <v>22</v>
      </c>
      <c r="G330" s="18" t="s">
        <v>252</v>
      </c>
      <c r="H330" s="18" t="s">
        <v>22</v>
      </c>
      <c r="I330" s="18" t="s">
        <v>73</v>
      </c>
      <c r="J330" s="12">
        <v>8.6</v>
      </c>
      <c r="K330" s="12">
        <f>VLOOKUP(D330,'[4]Códigos_PARA CONSULTA 2018 (2)'!$D$2:$J$3513,7,FALSE)</f>
        <v>7.9</v>
      </c>
      <c r="L330" s="21"/>
      <c r="M330" s="21"/>
      <c r="N330" s="15" t="s">
        <v>394</v>
      </c>
      <c r="O330" s="15">
        <v>40909</v>
      </c>
      <c r="Q330" s="22" t="s">
        <v>25</v>
      </c>
      <c r="R330" s="22"/>
      <c r="S330" s="18" t="s">
        <v>22</v>
      </c>
    </row>
    <row r="331" spans="1:19" ht="13.9" customHeight="1" x14ac:dyDescent="0.15">
      <c r="A331" s="17">
        <v>108</v>
      </c>
      <c r="B331" s="18" t="s">
        <v>183</v>
      </c>
      <c r="C331" s="19">
        <v>108012000</v>
      </c>
      <c r="D331" s="19">
        <v>10801200009</v>
      </c>
      <c r="E331" s="20">
        <v>9</v>
      </c>
      <c r="F331" s="18" t="s">
        <v>22</v>
      </c>
      <c r="G331" s="18" t="s">
        <v>253</v>
      </c>
      <c r="H331" s="18" t="s">
        <v>22</v>
      </c>
      <c r="I331" s="18" t="s">
        <v>73</v>
      </c>
      <c r="J331" s="12">
        <v>11.85</v>
      </c>
      <c r="K331" s="12">
        <f>VLOOKUP(D331,'[4]Códigos_PARA CONSULTA 2018 (2)'!$D$2:$J$3513,7,FALSE)</f>
        <v>10.95</v>
      </c>
      <c r="L331" s="21"/>
      <c r="M331" s="21"/>
      <c r="N331" s="15" t="s">
        <v>394</v>
      </c>
      <c r="O331" s="15">
        <v>40909</v>
      </c>
      <c r="Q331" s="22" t="s">
        <v>25</v>
      </c>
      <c r="R331" s="22"/>
      <c r="S331" s="18" t="s">
        <v>22</v>
      </c>
    </row>
    <row r="332" spans="1:19" ht="13.9" customHeight="1" x14ac:dyDescent="0.15">
      <c r="A332" s="17">
        <v>108</v>
      </c>
      <c r="B332" s="18" t="s">
        <v>183</v>
      </c>
      <c r="C332" s="19">
        <v>108012000</v>
      </c>
      <c r="D332" s="19">
        <v>10801200010</v>
      </c>
      <c r="E332" s="20">
        <v>10</v>
      </c>
      <c r="F332" s="18" t="s">
        <v>22</v>
      </c>
      <c r="G332" s="18" t="s">
        <v>317</v>
      </c>
      <c r="H332" s="18" t="s">
        <v>22</v>
      </c>
      <c r="I332" s="18" t="s">
        <v>73</v>
      </c>
      <c r="J332" s="12">
        <v>7.55</v>
      </c>
      <c r="K332" s="12">
        <f>VLOOKUP(D332,'[4]Códigos_PARA CONSULTA 2018 (2)'!$D$2:$J$3513,7,FALSE)</f>
        <v>6.9</v>
      </c>
      <c r="L332" s="21"/>
      <c r="M332" s="21"/>
      <c r="N332" s="15" t="s">
        <v>394</v>
      </c>
      <c r="O332" s="15">
        <v>40909</v>
      </c>
      <c r="Q332" s="22" t="s">
        <v>25</v>
      </c>
      <c r="R332" s="22"/>
      <c r="S332" s="18" t="s">
        <v>22</v>
      </c>
    </row>
    <row r="333" spans="1:19" ht="13.9" customHeight="1" x14ac:dyDescent="0.15">
      <c r="A333" s="17">
        <v>108</v>
      </c>
      <c r="B333" s="18" t="s">
        <v>183</v>
      </c>
      <c r="C333" s="19">
        <v>108012000</v>
      </c>
      <c r="D333" s="19">
        <v>10801200011</v>
      </c>
      <c r="E333" s="20">
        <v>11</v>
      </c>
      <c r="F333" s="18" t="s">
        <v>22</v>
      </c>
      <c r="G333" s="18" t="s">
        <v>257</v>
      </c>
      <c r="H333" s="18" t="s">
        <v>22</v>
      </c>
      <c r="I333" s="18" t="s">
        <v>73</v>
      </c>
      <c r="J333" s="12">
        <v>15.9</v>
      </c>
      <c r="K333" s="12">
        <f>VLOOKUP(D333,'[4]Códigos_PARA CONSULTA 2018 (2)'!$D$2:$J$3513,7,FALSE)</f>
        <v>14.8</v>
      </c>
      <c r="L333" s="21"/>
      <c r="M333" s="21"/>
      <c r="N333" s="15" t="s">
        <v>394</v>
      </c>
      <c r="O333" s="15">
        <v>40909</v>
      </c>
      <c r="Q333" s="22" t="s">
        <v>25</v>
      </c>
      <c r="R333" s="22"/>
      <c r="S333" s="18" t="s">
        <v>22</v>
      </c>
    </row>
    <row r="334" spans="1:19" ht="13.9" customHeight="1" x14ac:dyDescent="0.15">
      <c r="A334" s="17">
        <v>108</v>
      </c>
      <c r="B334" s="18" t="s">
        <v>183</v>
      </c>
      <c r="C334" s="19">
        <v>108012000</v>
      </c>
      <c r="D334" s="19">
        <v>10801200012</v>
      </c>
      <c r="E334" s="20">
        <v>12</v>
      </c>
      <c r="F334" s="18" t="s">
        <v>22</v>
      </c>
      <c r="G334" s="18" t="s">
        <v>383</v>
      </c>
      <c r="H334" s="18" t="s">
        <v>22</v>
      </c>
      <c r="I334" s="18" t="s">
        <v>73</v>
      </c>
      <c r="J334" s="12">
        <v>15</v>
      </c>
      <c r="K334" s="12">
        <f>VLOOKUP(D334,'[4]Códigos_PARA CONSULTA 2018 (2)'!$D$2:$J$3513,7,FALSE)</f>
        <v>13.95</v>
      </c>
      <c r="L334" s="21"/>
      <c r="M334" s="21"/>
      <c r="N334" s="15" t="s">
        <v>394</v>
      </c>
      <c r="O334" s="15">
        <v>40909</v>
      </c>
      <c r="Q334" s="22" t="s">
        <v>25</v>
      </c>
      <c r="R334" s="22"/>
      <c r="S334" s="18" t="s">
        <v>22</v>
      </c>
    </row>
    <row r="335" spans="1:19" ht="13.9" customHeight="1" x14ac:dyDescent="0.15">
      <c r="A335" s="17">
        <v>108</v>
      </c>
      <c r="B335" s="18" t="s">
        <v>183</v>
      </c>
      <c r="C335" s="19">
        <v>108012000</v>
      </c>
      <c r="D335" s="19">
        <v>10801200013</v>
      </c>
      <c r="E335" s="20">
        <v>13</v>
      </c>
      <c r="F335" s="18" t="s">
        <v>22</v>
      </c>
      <c r="G335" s="18" t="s">
        <v>397</v>
      </c>
      <c r="H335" s="18" t="s">
        <v>22</v>
      </c>
      <c r="I335" s="18" t="s">
        <v>73</v>
      </c>
      <c r="J335" s="12">
        <v>10.75</v>
      </c>
      <c r="K335" s="12">
        <f>VLOOKUP(D335,'[4]Códigos_PARA CONSULTA 2018 (2)'!$D$2:$J$3513,7,FALSE)</f>
        <v>9.9499999999999993</v>
      </c>
      <c r="L335" s="21"/>
      <c r="M335" s="21"/>
      <c r="N335" s="15" t="s">
        <v>394</v>
      </c>
      <c r="O335" s="15">
        <v>40909</v>
      </c>
      <c r="Q335" s="22" t="s">
        <v>25</v>
      </c>
      <c r="R335" s="22"/>
      <c r="S335" s="18" t="s">
        <v>22</v>
      </c>
    </row>
    <row r="336" spans="1:19" ht="13.9" customHeight="1" x14ac:dyDescent="0.15">
      <c r="A336" s="17">
        <v>108</v>
      </c>
      <c r="B336" s="18" t="s">
        <v>183</v>
      </c>
      <c r="C336" s="19">
        <v>108012001</v>
      </c>
      <c r="D336" s="19">
        <v>10801200100</v>
      </c>
      <c r="E336" s="20">
        <v>0</v>
      </c>
      <c r="F336" s="18" t="s">
        <v>398</v>
      </c>
      <c r="G336" s="18" t="s">
        <v>392</v>
      </c>
      <c r="H336" s="18" t="s">
        <v>393</v>
      </c>
      <c r="I336" s="18" t="s">
        <v>23</v>
      </c>
      <c r="J336" s="12">
        <v>18.5</v>
      </c>
      <c r="K336" s="12">
        <f>VLOOKUP(D336,'[4]Códigos_PARA CONSULTA 2018 (2)'!$D$2:$J$3513,7,FALSE)</f>
        <v>18.95</v>
      </c>
      <c r="L336" s="21">
        <v>65.5</v>
      </c>
      <c r="M336" s="21">
        <v>0</v>
      </c>
      <c r="N336" s="15" t="s">
        <v>399</v>
      </c>
      <c r="O336" s="15">
        <v>40909</v>
      </c>
      <c r="Q336" s="22" t="s">
        <v>25</v>
      </c>
      <c r="R336" s="22"/>
      <c r="S336" s="18" t="s">
        <v>22</v>
      </c>
    </row>
    <row r="337" spans="1:19" ht="13.9" customHeight="1" x14ac:dyDescent="0.15">
      <c r="A337" s="17">
        <v>108</v>
      </c>
      <c r="B337" s="18" t="s">
        <v>183</v>
      </c>
      <c r="C337" s="19">
        <v>108012001</v>
      </c>
      <c r="D337" s="19">
        <v>10801200101</v>
      </c>
      <c r="E337" s="20">
        <v>1</v>
      </c>
      <c r="F337" s="18" t="s">
        <v>22</v>
      </c>
      <c r="G337" s="18" t="s">
        <v>255</v>
      </c>
      <c r="H337" s="18" t="s">
        <v>22</v>
      </c>
      <c r="I337" s="18" t="s">
        <v>23</v>
      </c>
      <c r="J337" s="12">
        <v>4.45</v>
      </c>
      <c r="K337" s="12">
        <f>VLOOKUP(D337,'[4]Códigos_PARA CONSULTA 2018 (2)'!$D$2:$J$3513,7,FALSE)</f>
        <v>4.3499999999999996</v>
      </c>
      <c r="L337" s="21"/>
      <c r="M337" s="21"/>
      <c r="N337" s="15" t="s">
        <v>399</v>
      </c>
      <c r="O337" s="15">
        <v>40909</v>
      </c>
      <c r="Q337" s="22" t="s">
        <v>25</v>
      </c>
      <c r="R337" s="22"/>
      <c r="S337" s="18" t="s">
        <v>22</v>
      </c>
    </row>
    <row r="338" spans="1:19" ht="13.9" customHeight="1" x14ac:dyDescent="0.15">
      <c r="A338" s="17">
        <v>108</v>
      </c>
      <c r="B338" s="18" t="s">
        <v>183</v>
      </c>
      <c r="C338" s="19">
        <v>108012001</v>
      </c>
      <c r="D338" s="19">
        <v>10801200102</v>
      </c>
      <c r="E338" s="20">
        <v>2</v>
      </c>
      <c r="F338" s="18" t="s">
        <v>22</v>
      </c>
      <c r="G338" s="18" t="s">
        <v>396</v>
      </c>
      <c r="H338" s="18" t="s">
        <v>22</v>
      </c>
      <c r="I338" s="18" t="s">
        <v>23</v>
      </c>
      <c r="J338" s="12">
        <v>5.3</v>
      </c>
      <c r="K338" s="12">
        <f>VLOOKUP(D338,'[4]Códigos_PARA CONSULTA 2018 (2)'!$D$2:$J$3513,7,FALSE)</f>
        <v>5.2</v>
      </c>
      <c r="L338" s="21"/>
      <c r="M338" s="21"/>
      <c r="N338" s="15" t="s">
        <v>399</v>
      </c>
      <c r="O338" s="15">
        <v>40909</v>
      </c>
      <c r="Q338" s="22" t="s">
        <v>25</v>
      </c>
      <c r="R338" s="22"/>
      <c r="S338" s="18" t="s">
        <v>22</v>
      </c>
    </row>
    <row r="339" spans="1:19" ht="13.9" customHeight="1" x14ac:dyDescent="0.15">
      <c r="A339" s="17">
        <v>108</v>
      </c>
      <c r="B339" s="18" t="s">
        <v>183</v>
      </c>
      <c r="C339" s="19">
        <v>108012001</v>
      </c>
      <c r="D339" s="19">
        <v>10801200103</v>
      </c>
      <c r="E339" s="20">
        <v>3</v>
      </c>
      <c r="F339" s="18" t="s">
        <v>22</v>
      </c>
      <c r="G339" s="18" t="s">
        <v>211</v>
      </c>
      <c r="H339" s="18" t="s">
        <v>22</v>
      </c>
      <c r="I339" s="18" t="s">
        <v>23</v>
      </c>
      <c r="J339" s="12">
        <v>6.85</v>
      </c>
      <c r="K339" s="12">
        <f>VLOOKUP(D339,'[4]Códigos_PARA CONSULTA 2018 (2)'!$D$2:$J$3513,7,FALSE)</f>
        <v>6.85</v>
      </c>
      <c r="L339" s="21"/>
      <c r="M339" s="21"/>
      <c r="N339" s="15" t="s">
        <v>399</v>
      </c>
      <c r="O339" s="15">
        <v>40909</v>
      </c>
      <c r="Q339" s="22" t="s">
        <v>25</v>
      </c>
      <c r="R339" s="22"/>
      <c r="S339" s="18" t="s">
        <v>22</v>
      </c>
    </row>
    <row r="340" spans="1:19" ht="13.9" customHeight="1" x14ac:dyDescent="0.15">
      <c r="A340" s="17">
        <v>108</v>
      </c>
      <c r="B340" s="18" t="s">
        <v>183</v>
      </c>
      <c r="C340" s="19">
        <v>108012001</v>
      </c>
      <c r="D340" s="19">
        <v>10801200104</v>
      </c>
      <c r="E340" s="20">
        <v>4</v>
      </c>
      <c r="F340" s="18" t="s">
        <v>22</v>
      </c>
      <c r="G340" s="18" t="s">
        <v>246</v>
      </c>
      <c r="H340" s="18" t="s">
        <v>22</v>
      </c>
      <c r="I340" s="18" t="s">
        <v>23</v>
      </c>
      <c r="J340" s="12">
        <v>3.1</v>
      </c>
      <c r="K340" s="12">
        <f>VLOOKUP(D340,'[4]Códigos_PARA CONSULTA 2018 (2)'!$D$2:$J$3513,7,FALSE)</f>
        <v>2.95</v>
      </c>
      <c r="L340" s="21"/>
      <c r="M340" s="21"/>
      <c r="N340" s="15" t="s">
        <v>399</v>
      </c>
      <c r="O340" s="15">
        <v>40909</v>
      </c>
      <c r="Q340" s="22" t="s">
        <v>25</v>
      </c>
      <c r="R340" s="22"/>
      <c r="S340" s="18" t="s">
        <v>22</v>
      </c>
    </row>
    <row r="341" spans="1:19" ht="13.9" customHeight="1" x14ac:dyDescent="0.15">
      <c r="A341" s="17">
        <v>108</v>
      </c>
      <c r="B341" s="18" t="s">
        <v>183</v>
      </c>
      <c r="C341" s="19">
        <v>108012001</v>
      </c>
      <c r="D341" s="19">
        <v>10801200105</v>
      </c>
      <c r="E341" s="20">
        <v>5</v>
      </c>
      <c r="F341" s="18" t="s">
        <v>22</v>
      </c>
      <c r="G341" s="18" t="s">
        <v>245</v>
      </c>
      <c r="H341" s="18" t="s">
        <v>22</v>
      </c>
      <c r="I341" s="18" t="s">
        <v>23</v>
      </c>
      <c r="J341" s="12">
        <v>2.2999999999999998</v>
      </c>
      <c r="K341" s="12">
        <f>VLOOKUP(D341,'[4]Códigos_PARA CONSULTA 2018 (2)'!$D$2:$J$3513,7,FALSE)</f>
        <v>2.1</v>
      </c>
      <c r="L341" s="21"/>
      <c r="M341" s="21"/>
      <c r="N341" s="15" t="s">
        <v>399</v>
      </c>
      <c r="O341" s="15">
        <v>40909</v>
      </c>
      <c r="Q341" s="22" t="s">
        <v>25</v>
      </c>
      <c r="R341" s="22"/>
      <c r="S341" s="18" t="s">
        <v>22</v>
      </c>
    </row>
    <row r="342" spans="1:19" ht="13.9" customHeight="1" x14ac:dyDescent="0.15">
      <c r="A342" s="17">
        <v>108</v>
      </c>
      <c r="B342" s="18" t="s">
        <v>183</v>
      </c>
      <c r="C342" s="19">
        <v>108012001</v>
      </c>
      <c r="D342" s="19">
        <v>10801200106</v>
      </c>
      <c r="E342" s="20">
        <v>6</v>
      </c>
      <c r="F342" s="18" t="s">
        <v>22</v>
      </c>
      <c r="G342" s="18" t="s">
        <v>380</v>
      </c>
      <c r="H342" s="18" t="s">
        <v>22</v>
      </c>
      <c r="I342" s="18" t="s">
        <v>23</v>
      </c>
      <c r="J342" s="12">
        <v>2.6</v>
      </c>
      <c r="K342" s="12">
        <f>VLOOKUP(D342,'[4]Códigos_PARA CONSULTA 2018 (2)'!$D$2:$J$3513,7,FALSE)</f>
        <v>2.4</v>
      </c>
      <c r="L342" s="21"/>
      <c r="M342" s="21"/>
      <c r="N342" s="15" t="s">
        <v>399</v>
      </c>
      <c r="O342" s="15">
        <v>40909</v>
      </c>
      <c r="Q342" s="22" t="s">
        <v>25</v>
      </c>
      <c r="R342" s="22"/>
      <c r="S342" s="18" t="s">
        <v>22</v>
      </c>
    </row>
    <row r="343" spans="1:19" ht="13.9" customHeight="1" x14ac:dyDescent="0.15">
      <c r="A343" s="17">
        <v>108</v>
      </c>
      <c r="B343" s="18" t="s">
        <v>183</v>
      </c>
      <c r="C343" s="19">
        <v>108012001</v>
      </c>
      <c r="D343" s="19">
        <v>10801200107</v>
      </c>
      <c r="E343" s="20">
        <v>7</v>
      </c>
      <c r="F343" s="18" t="s">
        <v>22</v>
      </c>
      <c r="G343" s="18" t="s">
        <v>395</v>
      </c>
      <c r="H343" s="18" t="s">
        <v>22</v>
      </c>
      <c r="I343" s="18" t="s">
        <v>23</v>
      </c>
      <c r="J343" s="12">
        <v>4.9000000000000004</v>
      </c>
      <c r="K343" s="12">
        <f>VLOOKUP(D343,'[4]Códigos_PARA CONSULTA 2018 (2)'!$D$2:$J$3513,7,FALSE)</f>
        <v>4.8499999999999996</v>
      </c>
      <c r="L343" s="21"/>
      <c r="M343" s="21"/>
      <c r="N343" s="15" t="s">
        <v>399</v>
      </c>
      <c r="O343" s="15">
        <v>40909</v>
      </c>
      <c r="Q343" s="22" t="s">
        <v>25</v>
      </c>
      <c r="R343" s="22"/>
      <c r="S343" s="18" t="s">
        <v>22</v>
      </c>
    </row>
    <row r="344" spans="1:19" ht="13.9" customHeight="1" x14ac:dyDescent="0.15">
      <c r="A344" s="17">
        <v>108</v>
      </c>
      <c r="B344" s="18" t="s">
        <v>183</v>
      </c>
      <c r="C344" s="19">
        <v>108012001</v>
      </c>
      <c r="D344" s="19">
        <v>10801200108</v>
      </c>
      <c r="E344" s="20">
        <v>8</v>
      </c>
      <c r="F344" s="18" t="s">
        <v>22</v>
      </c>
      <c r="G344" s="18" t="s">
        <v>210</v>
      </c>
      <c r="H344" s="18" t="s">
        <v>22</v>
      </c>
      <c r="I344" s="18" t="s">
        <v>23</v>
      </c>
      <c r="J344" s="12">
        <v>6.65</v>
      </c>
      <c r="K344" s="12">
        <f>VLOOKUP(D344,'[4]Códigos_PARA CONSULTA 2018 (2)'!$D$2:$J$3513,7,FALSE)</f>
        <v>6.65</v>
      </c>
      <c r="L344" s="21"/>
      <c r="M344" s="21"/>
      <c r="N344" s="15" t="s">
        <v>399</v>
      </c>
      <c r="O344" s="15">
        <v>40909</v>
      </c>
      <c r="Q344" s="22" t="s">
        <v>25</v>
      </c>
      <c r="R344" s="22"/>
      <c r="S344" s="18" t="s">
        <v>22</v>
      </c>
    </row>
    <row r="345" spans="1:19" ht="13.9" customHeight="1" x14ac:dyDescent="0.15">
      <c r="A345" s="17">
        <v>108</v>
      </c>
      <c r="B345" s="18" t="s">
        <v>183</v>
      </c>
      <c r="C345" s="19">
        <v>108012001</v>
      </c>
      <c r="D345" s="19">
        <v>10801200109</v>
      </c>
      <c r="E345" s="20">
        <v>9</v>
      </c>
      <c r="F345" s="18" t="s">
        <v>22</v>
      </c>
      <c r="G345" s="18" t="s">
        <v>252</v>
      </c>
      <c r="H345" s="18" t="s">
        <v>22</v>
      </c>
      <c r="I345" s="18" t="s">
        <v>23</v>
      </c>
      <c r="J345" s="12">
        <v>7.75</v>
      </c>
      <c r="K345" s="12">
        <f>VLOOKUP(D345,'[4]Códigos_PARA CONSULTA 2018 (2)'!$D$2:$J$3513,7,FALSE)</f>
        <v>7.75</v>
      </c>
      <c r="L345" s="21"/>
      <c r="M345" s="21"/>
      <c r="N345" s="15" t="s">
        <v>399</v>
      </c>
      <c r="O345" s="15">
        <v>40909</v>
      </c>
      <c r="Q345" s="22" t="s">
        <v>25</v>
      </c>
      <c r="R345" s="22"/>
      <c r="S345" s="18" t="s">
        <v>22</v>
      </c>
    </row>
    <row r="346" spans="1:19" ht="13.9" customHeight="1" x14ac:dyDescent="0.15">
      <c r="A346" s="17">
        <v>108</v>
      </c>
      <c r="B346" s="18" t="s">
        <v>183</v>
      </c>
      <c r="C346" s="19">
        <v>108012001</v>
      </c>
      <c r="D346" s="19">
        <v>10801200110</v>
      </c>
      <c r="E346" s="20">
        <v>10</v>
      </c>
      <c r="F346" s="18" t="s">
        <v>22</v>
      </c>
      <c r="G346" s="18" t="s">
        <v>253</v>
      </c>
      <c r="H346" s="18" t="s">
        <v>22</v>
      </c>
      <c r="I346" s="18" t="s">
        <v>23</v>
      </c>
      <c r="J346" s="12">
        <v>10.6</v>
      </c>
      <c r="K346" s="12">
        <f>VLOOKUP(D346,'[4]Códigos_PARA CONSULTA 2018 (2)'!$D$2:$J$3513,7,FALSE)</f>
        <v>10.75</v>
      </c>
      <c r="L346" s="21"/>
      <c r="M346" s="21"/>
      <c r="N346" s="15" t="s">
        <v>399</v>
      </c>
      <c r="O346" s="15">
        <v>40909</v>
      </c>
      <c r="Q346" s="22" t="s">
        <v>25</v>
      </c>
      <c r="R346" s="22"/>
      <c r="S346" s="18" t="s">
        <v>22</v>
      </c>
    </row>
    <row r="347" spans="1:19" ht="13.9" customHeight="1" x14ac:dyDescent="0.15">
      <c r="A347" s="17">
        <v>108</v>
      </c>
      <c r="B347" s="18" t="s">
        <v>183</v>
      </c>
      <c r="C347" s="19">
        <v>108012001</v>
      </c>
      <c r="D347" s="19">
        <v>10801200111</v>
      </c>
      <c r="E347" s="20">
        <v>11</v>
      </c>
      <c r="F347" s="18" t="s">
        <v>22</v>
      </c>
      <c r="G347" s="18" t="s">
        <v>317</v>
      </c>
      <c r="H347" s="18" t="s">
        <v>22</v>
      </c>
      <c r="I347" s="18" t="s">
        <v>23</v>
      </c>
      <c r="J347" s="12">
        <v>6.8</v>
      </c>
      <c r="K347" s="12">
        <f>VLOOKUP(D347,'[4]Códigos_PARA CONSULTA 2018 (2)'!$D$2:$J$3513,7,FALSE)</f>
        <v>6.75</v>
      </c>
      <c r="L347" s="21"/>
      <c r="M347" s="21"/>
      <c r="N347" s="15" t="s">
        <v>399</v>
      </c>
      <c r="O347" s="15">
        <v>40909</v>
      </c>
      <c r="Q347" s="22" t="s">
        <v>25</v>
      </c>
      <c r="R347" s="22"/>
      <c r="S347" s="18" t="s">
        <v>22</v>
      </c>
    </row>
    <row r="348" spans="1:19" ht="13.9" customHeight="1" x14ac:dyDescent="0.15">
      <c r="A348" s="17">
        <v>108</v>
      </c>
      <c r="B348" s="18" t="s">
        <v>183</v>
      </c>
      <c r="C348" s="19">
        <v>108012001</v>
      </c>
      <c r="D348" s="19">
        <v>10801200112</v>
      </c>
      <c r="E348" s="20">
        <v>12</v>
      </c>
      <c r="F348" s="18" t="s">
        <v>22</v>
      </c>
      <c r="G348" s="18" t="s">
        <v>383</v>
      </c>
      <c r="H348" s="18" t="s">
        <v>22</v>
      </c>
      <c r="I348" s="18" t="s">
        <v>23</v>
      </c>
      <c r="J348" s="12">
        <v>13.45</v>
      </c>
      <c r="K348" s="12">
        <f>VLOOKUP(D348,'[4]Códigos_PARA CONSULTA 2018 (2)'!$D$2:$J$3513,7,FALSE)</f>
        <v>13.7</v>
      </c>
      <c r="L348" s="21"/>
      <c r="M348" s="21"/>
      <c r="N348" s="15" t="s">
        <v>399</v>
      </c>
      <c r="O348" s="15">
        <v>40909</v>
      </c>
      <c r="Q348" s="22" t="s">
        <v>25</v>
      </c>
      <c r="R348" s="22"/>
      <c r="S348" s="18" t="s">
        <v>22</v>
      </c>
    </row>
    <row r="349" spans="1:19" ht="13.9" customHeight="1" x14ac:dyDescent="0.15">
      <c r="A349" s="17">
        <v>108</v>
      </c>
      <c r="B349" s="18" t="s">
        <v>183</v>
      </c>
      <c r="C349" s="19">
        <v>108012001</v>
      </c>
      <c r="D349" s="19">
        <v>10801200113</v>
      </c>
      <c r="E349" s="20">
        <v>13</v>
      </c>
      <c r="F349" s="18" t="s">
        <v>22</v>
      </c>
      <c r="G349" s="18" t="s">
        <v>256</v>
      </c>
      <c r="H349" s="18" t="s">
        <v>22</v>
      </c>
      <c r="I349" s="18" t="s">
        <v>23</v>
      </c>
      <c r="J349" s="12">
        <v>5.3</v>
      </c>
      <c r="K349" s="28">
        <v>5.2</v>
      </c>
      <c r="L349" s="21"/>
      <c r="M349" s="21"/>
      <c r="N349" s="15" t="s">
        <v>399</v>
      </c>
      <c r="O349" s="15">
        <v>40909</v>
      </c>
      <c r="Q349" s="22" t="s">
        <v>25</v>
      </c>
      <c r="R349" s="22"/>
      <c r="S349" s="18" t="s">
        <v>22</v>
      </c>
    </row>
    <row r="350" spans="1:19" ht="13.9" customHeight="1" x14ac:dyDescent="0.15">
      <c r="A350" s="17">
        <v>108</v>
      </c>
      <c r="B350" s="18" t="s">
        <v>183</v>
      </c>
      <c r="C350" s="19">
        <v>108012001</v>
      </c>
      <c r="D350" s="19">
        <v>10801200114</v>
      </c>
      <c r="E350" s="20">
        <v>14</v>
      </c>
      <c r="F350" s="18" t="s">
        <v>22</v>
      </c>
      <c r="G350" s="18" t="s">
        <v>257</v>
      </c>
      <c r="H350" s="18" t="s">
        <v>22</v>
      </c>
      <c r="I350" s="18" t="s">
        <v>23</v>
      </c>
      <c r="J350" s="12">
        <v>14.25</v>
      </c>
      <c r="K350" s="12">
        <f>VLOOKUP(D350,'[4]Códigos_PARA CONSULTA 2018 (2)'!$D$2:$J$3513,7,FALSE)</f>
        <v>14.55</v>
      </c>
      <c r="L350" s="21"/>
      <c r="M350" s="21"/>
      <c r="N350" s="15" t="s">
        <v>399</v>
      </c>
      <c r="O350" s="15">
        <v>40909</v>
      </c>
      <c r="Q350" s="22" t="s">
        <v>25</v>
      </c>
      <c r="R350" s="22"/>
      <c r="S350" s="18" t="s">
        <v>22</v>
      </c>
    </row>
    <row r="351" spans="1:19" ht="13.9" customHeight="1" x14ac:dyDescent="0.15">
      <c r="A351" s="17">
        <v>108</v>
      </c>
      <c r="B351" s="18" t="s">
        <v>183</v>
      </c>
      <c r="C351" s="19">
        <v>108012001</v>
      </c>
      <c r="D351" s="19">
        <v>10801200115</v>
      </c>
      <c r="E351" s="20">
        <v>15</v>
      </c>
      <c r="F351" s="18" t="s">
        <v>22</v>
      </c>
      <c r="G351" s="18" t="s">
        <v>397</v>
      </c>
      <c r="H351" s="18" t="s">
        <v>22</v>
      </c>
      <c r="I351" s="18" t="s">
        <v>23</v>
      </c>
      <c r="J351" s="12">
        <v>9.4499999999999993</v>
      </c>
      <c r="K351" s="12">
        <f>VLOOKUP(D351,'[4]Códigos_PARA CONSULTA 2018 (2)'!$D$2:$J$3513,7,FALSE)</f>
        <v>9.5500000000000007</v>
      </c>
      <c r="L351" s="21"/>
      <c r="M351" s="21"/>
      <c r="N351" s="15" t="s">
        <v>399</v>
      </c>
      <c r="O351" s="15">
        <v>40909</v>
      </c>
      <c r="Q351" s="22" t="s">
        <v>25</v>
      </c>
      <c r="R351" s="22"/>
      <c r="S351" s="18" t="s">
        <v>22</v>
      </c>
    </row>
    <row r="352" spans="1:19" ht="13.9" customHeight="1" x14ac:dyDescent="0.15">
      <c r="A352" s="17">
        <v>108</v>
      </c>
      <c r="B352" s="18" t="s">
        <v>183</v>
      </c>
      <c r="C352" s="19">
        <v>108013000</v>
      </c>
      <c r="D352" s="19">
        <v>10801300000</v>
      </c>
      <c r="E352" s="20">
        <v>0</v>
      </c>
      <c r="F352" s="18" t="s">
        <v>400</v>
      </c>
      <c r="G352" s="18" t="s">
        <v>401</v>
      </c>
      <c r="H352" s="18" t="s">
        <v>22</v>
      </c>
      <c r="I352" s="18" t="s">
        <v>23</v>
      </c>
      <c r="J352" s="12">
        <v>13.65</v>
      </c>
      <c r="K352" s="12">
        <f>VLOOKUP(D352,'[4]Códigos_PARA CONSULTA 2018 (2)'!$D$2:$J$3513,7,FALSE)</f>
        <v>13.9</v>
      </c>
      <c r="L352" s="21">
        <v>48</v>
      </c>
      <c r="M352" s="21">
        <v>0</v>
      </c>
      <c r="N352" s="15" t="s">
        <v>402</v>
      </c>
      <c r="O352" s="15">
        <v>40909</v>
      </c>
      <c r="Q352" s="22" t="s">
        <v>25</v>
      </c>
      <c r="R352" s="22"/>
      <c r="S352" s="18" t="s">
        <v>22</v>
      </c>
    </row>
    <row r="353" spans="1:19" ht="13.9" customHeight="1" x14ac:dyDescent="0.15">
      <c r="A353" s="17">
        <v>108</v>
      </c>
      <c r="B353" s="18" t="s">
        <v>183</v>
      </c>
      <c r="C353" s="19">
        <v>108013000</v>
      </c>
      <c r="D353" s="19">
        <v>10801300001</v>
      </c>
      <c r="E353" s="20">
        <v>1</v>
      </c>
      <c r="F353" s="18" t="s">
        <v>22</v>
      </c>
      <c r="G353" s="18" t="s">
        <v>395</v>
      </c>
      <c r="H353" s="18" t="s">
        <v>22</v>
      </c>
      <c r="I353" s="18" t="s">
        <v>23</v>
      </c>
      <c r="J353" s="12">
        <v>4.9000000000000004</v>
      </c>
      <c r="K353" s="12">
        <f>VLOOKUP(D353,'[4]Códigos_PARA CONSULTA 2018 (2)'!$D$2:$J$3513,7,FALSE)</f>
        <v>4.8499999999999996</v>
      </c>
      <c r="L353" s="21"/>
      <c r="M353" s="21"/>
      <c r="N353" s="15" t="s">
        <v>402</v>
      </c>
      <c r="O353" s="15">
        <v>40909</v>
      </c>
      <c r="Q353" s="22" t="s">
        <v>25</v>
      </c>
      <c r="R353" s="22"/>
      <c r="S353" s="18" t="s">
        <v>22</v>
      </c>
    </row>
    <row r="354" spans="1:19" ht="13.9" customHeight="1" x14ac:dyDescent="0.15">
      <c r="A354" s="17">
        <v>108</v>
      </c>
      <c r="B354" s="18" t="s">
        <v>183</v>
      </c>
      <c r="C354" s="19">
        <v>108013000</v>
      </c>
      <c r="D354" s="19">
        <v>10801300002</v>
      </c>
      <c r="E354" s="20">
        <v>2</v>
      </c>
      <c r="F354" s="18" t="s">
        <v>22</v>
      </c>
      <c r="G354" s="18" t="s">
        <v>380</v>
      </c>
      <c r="H354" s="18" t="s">
        <v>22</v>
      </c>
      <c r="I354" s="18" t="s">
        <v>23</v>
      </c>
      <c r="J354" s="12">
        <v>2.6</v>
      </c>
      <c r="K354" s="12">
        <f>VLOOKUP(D354,'[4]Códigos_PARA CONSULTA 2018 (2)'!$D$2:$J$3513,7,FALSE)</f>
        <v>2.4</v>
      </c>
      <c r="L354" s="21"/>
      <c r="M354" s="21"/>
      <c r="N354" s="15" t="s">
        <v>402</v>
      </c>
      <c r="O354" s="15">
        <v>40909</v>
      </c>
      <c r="Q354" s="22" t="s">
        <v>25</v>
      </c>
      <c r="R354" s="22"/>
      <c r="S354" s="18" t="s">
        <v>22</v>
      </c>
    </row>
    <row r="355" spans="1:19" ht="13.9" customHeight="1" x14ac:dyDescent="0.15">
      <c r="A355" s="17">
        <v>108</v>
      </c>
      <c r="B355" s="18" t="s">
        <v>183</v>
      </c>
      <c r="C355" s="19">
        <v>108013000</v>
      </c>
      <c r="D355" s="19">
        <v>10801300003</v>
      </c>
      <c r="E355" s="20">
        <v>3</v>
      </c>
      <c r="F355" s="18" t="s">
        <v>22</v>
      </c>
      <c r="G355" s="18" t="s">
        <v>403</v>
      </c>
      <c r="H355" s="18" t="s">
        <v>22</v>
      </c>
      <c r="I355" s="18" t="s">
        <v>23</v>
      </c>
      <c r="J355" s="12">
        <v>1.95</v>
      </c>
      <c r="K355" s="12">
        <f>VLOOKUP(D355,'[4]Códigos_PARA CONSULTA 2018 (2)'!$D$2:$J$3513,7,FALSE)</f>
        <v>1.75</v>
      </c>
      <c r="L355" s="21"/>
      <c r="M355" s="21"/>
      <c r="N355" s="15" t="s">
        <v>402</v>
      </c>
      <c r="O355" s="15">
        <v>40909</v>
      </c>
      <c r="Q355" s="22" t="s">
        <v>25</v>
      </c>
      <c r="R355" s="22"/>
      <c r="S355" s="18" t="s">
        <v>22</v>
      </c>
    </row>
    <row r="356" spans="1:19" ht="13.9" customHeight="1" x14ac:dyDescent="0.15">
      <c r="A356" s="17">
        <v>108</v>
      </c>
      <c r="B356" s="18" t="s">
        <v>183</v>
      </c>
      <c r="C356" s="19">
        <v>108013000</v>
      </c>
      <c r="D356" s="19">
        <v>10801300004</v>
      </c>
      <c r="E356" s="20">
        <v>4</v>
      </c>
      <c r="F356" s="18" t="s">
        <v>22</v>
      </c>
      <c r="G356" s="18" t="s">
        <v>404</v>
      </c>
      <c r="H356" s="18" t="s">
        <v>22</v>
      </c>
      <c r="I356" s="18" t="s">
        <v>23</v>
      </c>
      <c r="J356" s="12">
        <v>2.2000000000000002</v>
      </c>
      <c r="K356" s="12">
        <f>VLOOKUP(D356,'[4]Códigos_PARA CONSULTA 2018 (2)'!$D$2:$J$3513,7,FALSE)</f>
        <v>2.0499999999999998</v>
      </c>
      <c r="L356" s="21"/>
      <c r="M356" s="21"/>
      <c r="N356" s="15" t="s">
        <v>402</v>
      </c>
      <c r="O356" s="15">
        <v>40909</v>
      </c>
      <c r="Q356" s="22" t="s">
        <v>25</v>
      </c>
      <c r="R356" s="22"/>
      <c r="S356" s="18" t="s">
        <v>22</v>
      </c>
    </row>
    <row r="357" spans="1:19" ht="13.9" customHeight="1" x14ac:dyDescent="0.15">
      <c r="A357" s="17">
        <v>108</v>
      </c>
      <c r="B357" s="18" t="s">
        <v>183</v>
      </c>
      <c r="C357" s="19">
        <v>108013000</v>
      </c>
      <c r="D357" s="19">
        <v>10801300005</v>
      </c>
      <c r="E357" s="20">
        <v>5</v>
      </c>
      <c r="F357" s="18" t="s">
        <v>22</v>
      </c>
      <c r="G357" s="18" t="s">
        <v>405</v>
      </c>
      <c r="H357" s="18" t="s">
        <v>22</v>
      </c>
      <c r="I357" s="18" t="s">
        <v>23</v>
      </c>
      <c r="J357" s="12">
        <v>2.9</v>
      </c>
      <c r="K357" s="12">
        <f>VLOOKUP(D357,'[4]Códigos_PARA CONSULTA 2018 (2)'!$D$2:$J$3513,7,FALSE)</f>
        <v>2.75</v>
      </c>
      <c r="L357" s="21"/>
      <c r="M357" s="21"/>
      <c r="N357" s="15" t="s">
        <v>402</v>
      </c>
      <c r="O357" s="15">
        <v>40909</v>
      </c>
      <c r="Q357" s="22" t="s">
        <v>25</v>
      </c>
      <c r="R357" s="22"/>
      <c r="S357" s="18" t="s">
        <v>22</v>
      </c>
    </row>
    <row r="358" spans="1:19" ht="13.9" customHeight="1" x14ac:dyDescent="0.15">
      <c r="A358" s="17">
        <v>108</v>
      </c>
      <c r="B358" s="18" t="s">
        <v>183</v>
      </c>
      <c r="C358" s="19">
        <v>108014000</v>
      </c>
      <c r="D358" s="19">
        <v>10801400000</v>
      </c>
      <c r="E358" s="20">
        <v>0</v>
      </c>
      <c r="F358" s="18" t="s">
        <v>406</v>
      </c>
      <c r="G358" s="18" t="s">
        <v>407</v>
      </c>
      <c r="H358" s="18" t="s">
        <v>22</v>
      </c>
      <c r="I358" s="18" t="s">
        <v>23</v>
      </c>
      <c r="J358" s="12">
        <v>20</v>
      </c>
      <c r="K358" s="12">
        <f>VLOOKUP(D358,'[4]Códigos_PARA CONSULTA 2018 (2)'!$D$2:$J$3513,7,FALSE)</f>
        <v>20.55</v>
      </c>
      <c r="L358" s="21">
        <v>71</v>
      </c>
      <c r="M358" s="21">
        <v>0</v>
      </c>
      <c r="N358" s="15" t="s">
        <v>408</v>
      </c>
      <c r="O358" s="15">
        <v>40909</v>
      </c>
      <c r="Q358" s="22" t="s">
        <v>25</v>
      </c>
      <c r="R358" s="22"/>
      <c r="S358" s="18" t="s">
        <v>22</v>
      </c>
    </row>
    <row r="359" spans="1:19" ht="13.9" customHeight="1" x14ac:dyDescent="0.15">
      <c r="A359" s="17">
        <v>108</v>
      </c>
      <c r="B359" s="18" t="s">
        <v>183</v>
      </c>
      <c r="C359" s="19">
        <v>108014000</v>
      </c>
      <c r="D359" s="19">
        <v>10801400001</v>
      </c>
      <c r="E359" s="20">
        <v>1</v>
      </c>
      <c r="F359" s="18" t="s">
        <v>22</v>
      </c>
      <c r="G359" s="18" t="s">
        <v>395</v>
      </c>
      <c r="H359" s="18" t="s">
        <v>22</v>
      </c>
      <c r="I359" s="18" t="s">
        <v>23</v>
      </c>
      <c r="J359" s="12">
        <v>4.9000000000000004</v>
      </c>
      <c r="K359" s="12">
        <f>VLOOKUP(D359,'[4]Códigos_PARA CONSULTA 2018 (2)'!$D$2:$J$3513,7,FALSE)</f>
        <v>4.8499999999999996</v>
      </c>
      <c r="L359" s="21"/>
      <c r="M359" s="21"/>
      <c r="N359" s="15" t="s">
        <v>408</v>
      </c>
      <c r="O359" s="15">
        <v>40909</v>
      </c>
      <c r="Q359" s="22" t="s">
        <v>25</v>
      </c>
      <c r="R359" s="22"/>
      <c r="S359" s="18" t="s">
        <v>22</v>
      </c>
    </row>
    <row r="360" spans="1:19" ht="13.9" customHeight="1" x14ac:dyDescent="0.15">
      <c r="A360" s="17">
        <v>108</v>
      </c>
      <c r="B360" s="18" t="s">
        <v>183</v>
      </c>
      <c r="C360" s="19">
        <v>108014000</v>
      </c>
      <c r="D360" s="19">
        <v>10801400002</v>
      </c>
      <c r="E360" s="20">
        <v>2</v>
      </c>
      <c r="F360" s="18" t="s">
        <v>22</v>
      </c>
      <c r="G360" s="18" t="s">
        <v>403</v>
      </c>
      <c r="H360" s="18" t="s">
        <v>22</v>
      </c>
      <c r="I360" s="18" t="s">
        <v>23</v>
      </c>
      <c r="J360" s="12">
        <v>1.95</v>
      </c>
      <c r="K360" s="12">
        <f>VLOOKUP(D360,'[4]Códigos_PARA CONSULTA 2018 (2)'!$D$2:$J$3513,7,FALSE)</f>
        <v>1.75</v>
      </c>
      <c r="L360" s="21"/>
      <c r="M360" s="21"/>
      <c r="N360" s="15" t="s">
        <v>408</v>
      </c>
      <c r="O360" s="15">
        <v>40909</v>
      </c>
      <c r="Q360" s="22" t="s">
        <v>25</v>
      </c>
      <c r="R360" s="22"/>
      <c r="S360" s="18" t="s">
        <v>22</v>
      </c>
    </row>
    <row r="361" spans="1:19" ht="13.9" customHeight="1" x14ac:dyDescent="0.15">
      <c r="A361" s="17">
        <v>108</v>
      </c>
      <c r="B361" s="18" t="s">
        <v>183</v>
      </c>
      <c r="C361" s="19">
        <v>108014000</v>
      </c>
      <c r="D361" s="19">
        <v>10801400003</v>
      </c>
      <c r="E361" s="20">
        <v>3</v>
      </c>
      <c r="F361" s="18" t="s">
        <v>22</v>
      </c>
      <c r="G361" s="18" t="s">
        <v>409</v>
      </c>
      <c r="H361" s="18" t="s">
        <v>22</v>
      </c>
      <c r="I361" s="18" t="s">
        <v>23</v>
      </c>
      <c r="J361" s="12">
        <v>3.8</v>
      </c>
      <c r="K361" s="12">
        <f>VLOOKUP(D361,'[4]Códigos_PARA CONSULTA 2018 (2)'!$D$2:$J$3513,7,FALSE)</f>
        <v>3.65</v>
      </c>
      <c r="L361" s="21"/>
      <c r="M361" s="21"/>
      <c r="N361" s="15" t="s">
        <v>408</v>
      </c>
      <c r="O361" s="15">
        <v>40909</v>
      </c>
      <c r="Q361" s="22" t="s">
        <v>25</v>
      </c>
      <c r="R361" s="22"/>
      <c r="S361" s="18" t="s">
        <v>22</v>
      </c>
    </row>
    <row r="362" spans="1:19" ht="13.9" customHeight="1" x14ac:dyDescent="0.15">
      <c r="A362" s="17">
        <v>108</v>
      </c>
      <c r="B362" s="18" t="s">
        <v>183</v>
      </c>
      <c r="C362" s="19">
        <v>108014000</v>
      </c>
      <c r="D362" s="19">
        <v>10801400004</v>
      </c>
      <c r="E362" s="20">
        <v>4</v>
      </c>
      <c r="F362" s="18" t="s">
        <v>22</v>
      </c>
      <c r="G362" s="18" t="s">
        <v>410</v>
      </c>
      <c r="H362" s="18" t="s">
        <v>22</v>
      </c>
      <c r="I362" s="18" t="s">
        <v>23</v>
      </c>
      <c r="J362" s="12">
        <v>3.25</v>
      </c>
      <c r="K362" s="12">
        <f>VLOOKUP(D362,'[4]Códigos_PARA CONSULTA 2018 (2)'!$D$2:$J$3513,7,FALSE)</f>
        <v>3.1</v>
      </c>
      <c r="L362" s="21"/>
      <c r="M362" s="21"/>
      <c r="N362" s="15" t="s">
        <v>408</v>
      </c>
      <c r="O362" s="15">
        <v>40909</v>
      </c>
      <c r="Q362" s="22" t="s">
        <v>25</v>
      </c>
      <c r="R362" s="22"/>
      <c r="S362" s="18" t="s">
        <v>22</v>
      </c>
    </row>
    <row r="363" spans="1:19" ht="13.9" customHeight="1" x14ac:dyDescent="0.15">
      <c r="A363" s="17">
        <v>108</v>
      </c>
      <c r="B363" s="18" t="s">
        <v>183</v>
      </c>
      <c r="C363" s="19">
        <v>108014000</v>
      </c>
      <c r="D363" s="19">
        <v>10801400005</v>
      </c>
      <c r="E363" s="20">
        <v>5</v>
      </c>
      <c r="F363" s="18" t="s">
        <v>22</v>
      </c>
      <c r="G363" s="18" t="s">
        <v>411</v>
      </c>
      <c r="H363" s="18" t="s">
        <v>22</v>
      </c>
      <c r="I363" s="18" t="s">
        <v>23</v>
      </c>
      <c r="J363" s="12">
        <v>4.8</v>
      </c>
      <c r="K363" s="12">
        <f>VLOOKUP(D363,'[4]Códigos_PARA CONSULTA 2018 (2)'!$D$2:$J$3513,7,FALSE)</f>
        <v>4.7</v>
      </c>
      <c r="L363" s="21"/>
      <c r="M363" s="21"/>
      <c r="N363" s="15" t="s">
        <v>408</v>
      </c>
      <c r="O363" s="15">
        <v>40909</v>
      </c>
      <c r="Q363" s="22" t="s">
        <v>25</v>
      </c>
      <c r="R363" s="22"/>
      <c r="S363" s="18" t="s">
        <v>22</v>
      </c>
    </row>
    <row r="364" spans="1:19" ht="13.9" customHeight="1" x14ac:dyDescent="0.15">
      <c r="A364" s="17">
        <v>108</v>
      </c>
      <c r="B364" s="18" t="s">
        <v>183</v>
      </c>
      <c r="C364" s="19">
        <v>108014000</v>
      </c>
      <c r="D364" s="19">
        <v>10801400006</v>
      </c>
      <c r="E364" s="20">
        <v>6</v>
      </c>
      <c r="F364" s="18" t="s">
        <v>22</v>
      </c>
      <c r="G364" s="18" t="s">
        <v>380</v>
      </c>
      <c r="H364" s="18" t="s">
        <v>22</v>
      </c>
      <c r="I364" s="18" t="s">
        <v>23</v>
      </c>
      <c r="J364" s="12">
        <v>2.6</v>
      </c>
      <c r="K364" s="12">
        <f>VLOOKUP(D364,'[4]Códigos_PARA CONSULTA 2018 (2)'!$D$2:$J$3513,7,FALSE)</f>
        <v>2.4</v>
      </c>
      <c r="L364" s="21"/>
      <c r="M364" s="21"/>
      <c r="N364" s="15" t="s">
        <v>408</v>
      </c>
      <c r="O364" s="15">
        <v>40909</v>
      </c>
      <c r="Q364" s="22" t="s">
        <v>25</v>
      </c>
      <c r="R364" s="22"/>
      <c r="S364" s="18" t="s">
        <v>22</v>
      </c>
    </row>
    <row r="365" spans="1:19" ht="13.9" customHeight="1" x14ac:dyDescent="0.15">
      <c r="A365" s="17">
        <v>108</v>
      </c>
      <c r="B365" s="18" t="s">
        <v>183</v>
      </c>
      <c r="C365" s="19">
        <v>108014001</v>
      </c>
      <c r="D365" s="19">
        <v>10801400100</v>
      </c>
      <c r="E365" s="20">
        <v>0</v>
      </c>
      <c r="F365" s="18" t="s">
        <v>412</v>
      </c>
      <c r="G365" s="18" t="s">
        <v>413</v>
      </c>
      <c r="H365" s="18" t="s">
        <v>22</v>
      </c>
      <c r="I365" s="18" t="s">
        <v>23</v>
      </c>
      <c r="J365" s="12">
        <v>21.35</v>
      </c>
      <c r="K365" s="12">
        <f>VLOOKUP(D365,'[4]Códigos_PARA CONSULTA 2018 (2)'!$D$2:$J$3513,7,FALSE)</f>
        <v>21.95</v>
      </c>
      <c r="L365" s="21">
        <v>75.8</v>
      </c>
      <c r="M365" s="21">
        <v>0</v>
      </c>
      <c r="N365" s="15" t="s">
        <v>414</v>
      </c>
      <c r="O365" s="15">
        <v>40909</v>
      </c>
      <c r="Q365" s="22" t="s">
        <v>25</v>
      </c>
      <c r="R365" s="22"/>
      <c r="S365" s="18" t="s">
        <v>22</v>
      </c>
    </row>
    <row r="366" spans="1:19" ht="13.9" customHeight="1" x14ac:dyDescent="0.15">
      <c r="A366" s="17">
        <v>108</v>
      </c>
      <c r="B366" s="18" t="s">
        <v>183</v>
      </c>
      <c r="C366" s="19">
        <v>108014001</v>
      </c>
      <c r="D366" s="19">
        <v>10801400101</v>
      </c>
      <c r="E366" s="20">
        <v>1</v>
      </c>
      <c r="F366" s="18" t="s">
        <v>22</v>
      </c>
      <c r="G366" s="18" t="s">
        <v>395</v>
      </c>
      <c r="H366" s="18" t="s">
        <v>22</v>
      </c>
      <c r="I366" s="18" t="s">
        <v>23</v>
      </c>
      <c r="J366" s="12">
        <v>4.9000000000000004</v>
      </c>
      <c r="K366" s="12">
        <f>VLOOKUP(D366,'[4]Códigos_PARA CONSULTA 2018 (2)'!$D$2:$J$3513,7,FALSE)</f>
        <v>4.8499999999999996</v>
      </c>
      <c r="L366" s="21"/>
      <c r="M366" s="21"/>
      <c r="N366" s="15" t="s">
        <v>414</v>
      </c>
      <c r="O366" s="15">
        <v>40909</v>
      </c>
      <c r="Q366" s="22" t="s">
        <v>25</v>
      </c>
      <c r="R366" s="22"/>
      <c r="S366" s="18" t="s">
        <v>22</v>
      </c>
    </row>
    <row r="367" spans="1:19" ht="13.9" customHeight="1" x14ac:dyDescent="0.15">
      <c r="A367" s="17">
        <v>108</v>
      </c>
      <c r="B367" s="18" t="s">
        <v>183</v>
      </c>
      <c r="C367" s="19">
        <v>108014001</v>
      </c>
      <c r="D367" s="19">
        <v>10801400102</v>
      </c>
      <c r="E367" s="20">
        <v>2</v>
      </c>
      <c r="F367" s="18" t="s">
        <v>22</v>
      </c>
      <c r="G367" s="18" t="s">
        <v>209</v>
      </c>
      <c r="H367" s="18" t="s">
        <v>22</v>
      </c>
      <c r="I367" s="18" t="s">
        <v>23</v>
      </c>
      <c r="J367" s="12">
        <v>7.25</v>
      </c>
      <c r="K367" s="12">
        <f>VLOOKUP(D367,'[4]Códigos_PARA CONSULTA 2018 (2)'!$D$2:$J$3513,7,FALSE)</f>
        <v>7.25</v>
      </c>
      <c r="L367" s="21"/>
      <c r="M367" s="21"/>
      <c r="N367" s="15" t="s">
        <v>414</v>
      </c>
      <c r="O367" s="15">
        <v>40909</v>
      </c>
      <c r="Q367" s="22" t="s">
        <v>25</v>
      </c>
      <c r="R367" s="22"/>
      <c r="S367" s="18" t="s">
        <v>22</v>
      </c>
    </row>
    <row r="368" spans="1:19" ht="13.9" customHeight="1" x14ac:dyDescent="0.15">
      <c r="A368" s="17">
        <v>108</v>
      </c>
      <c r="B368" s="18" t="s">
        <v>183</v>
      </c>
      <c r="C368" s="19">
        <v>108014001</v>
      </c>
      <c r="D368" s="19">
        <v>10801400103</v>
      </c>
      <c r="E368" s="20">
        <v>3</v>
      </c>
      <c r="F368" s="18" t="s">
        <v>22</v>
      </c>
      <c r="G368" s="18" t="s">
        <v>415</v>
      </c>
      <c r="H368" s="18" t="s">
        <v>22</v>
      </c>
      <c r="I368" s="18" t="s">
        <v>23</v>
      </c>
      <c r="J368" s="12">
        <v>14.7</v>
      </c>
      <c r="K368" s="12">
        <f>VLOOKUP(D368,'[4]Códigos_PARA CONSULTA 2018 (2)'!$D$2:$J$3513,7,FALSE)</f>
        <v>15</v>
      </c>
      <c r="L368" s="21"/>
      <c r="M368" s="21"/>
      <c r="N368" s="15" t="s">
        <v>414</v>
      </c>
      <c r="O368" s="15">
        <v>40909</v>
      </c>
      <c r="Q368" s="22" t="s">
        <v>25</v>
      </c>
      <c r="R368" s="22"/>
      <c r="S368" s="18" t="s">
        <v>22</v>
      </c>
    </row>
    <row r="369" spans="1:19" ht="13.9" customHeight="1" x14ac:dyDescent="0.15">
      <c r="A369" s="17">
        <v>108</v>
      </c>
      <c r="B369" s="18" t="s">
        <v>183</v>
      </c>
      <c r="C369" s="19">
        <v>108014001</v>
      </c>
      <c r="D369" s="19">
        <v>10801400104</v>
      </c>
      <c r="E369" s="20">
        <v>4</v>
      </c>
      <c r="F369" s="18" t="s">
        <v>22</v>
      </c>
      <c r="G369" s="18" t="s">
        <v>416</v>
      </c>
      <c r="H369" s="18" t="s">
        <v>22</v>
      </c>
      <c r="I369" s="18" t="s">
        <v>23</v>
      </c>
      <c r="J369" s="12">
        <v>7.75</v>
      </c>
      <c r="K369" s="12">
        <f>VLOOKUP(D369,'[4]Códigos_PARA CONSULTA 2018 (2)'!$D$2:$J$3513,7,FALSE)</f>
        <v>7.75</v>
      </c>
      <c r="L369" s="21"/>
      <c r="M369" s="21"/>
      <c r="N369" s="15" t="s">
        <v>414</v>
      </c>
      <c r="O369" s="15">
        <v>40909</v>
      </c>
      <c r="Q369" s="22" t="s">
        <v>25</v>
      </c>
      <c r="R369" s="22"/>
      <c r="S369" s="18" t="s">
        <v>22</v>
      </c>
    </row>
    <row r="370" spans="1:19" ht="13.9" customHeight="1" x14ac:dyDescent="0.15">
      <c r="A370" s="17">
        <v>108</v>
      </c>
      <c r="B370" s="18" t="s">
        <v>183</v>
      </c>
      <c r="C370" s="19">
        <v>108014001</v>
      </c>
      <c r="D370" s="19">
        <v>10801400105</v>
      </c>
      <c r="E370" s="20">
        <v>5</v>
      </c>
      <c r="F370" s="18" t="s">
        <v>22</v>
      </c>
      <c r="G370" s="18" t="s">
        <v>417</v>
      </c>
      <c r="H370" s="18" t="s">
        <v>22</v>
      </c>
      <c r="I370" s="18" t="s">
        <v>23</v>
      </c>
      <c r="J370" s="12">
        <v>14.4</v>
      </c>
      <c r="K370" s="12">
        <f>VLOOKUP(D370,'[4]Códigos_PARA CONSULTA 2018 (2)'!$D$2:$J$3513,7,FALSE)</f>
        <v>14.7</v>
      </c>
      <c r="L370" s="21"/>
      <c r="M370" s="21"/>
      <c r="N370" s="15" t="s">
        <v>414</v>
      </c>
      <c r="O370" s="15">
        <v>40909</v>
      </c>
      <c r="Q370" s="22" t="s">
        <v>25</v>
      </c>
      <c r="R370" s="22"/>
      <c r="S370" s="18" t="s">
        <v>22</v>
      </c>
    </row>
    <row r="371" spans="1:19" ht="13.9" customHeight="1" x14ac:dyDescent="0.15">
      <c r="A371" s="17">
        <v>108</v>
      </c>
      <c r="B371" s="18" t="s">
        <v>183</v>
      </c>
      <c r="C371" s="19">
        <v>108014001</v>
      </c>
      <c r="D371" s="19">
        <v>10801400106</v>
      </c>
      <c r="E371" s="20">
        <v>6</v>
      </c>
      <c r="F371" s="18" t="s">
        <v>22</v>
      </c>
      <c r="G371" s="18" t="s">
        <v>418</v>
      </c>
      <c r="H371" s="18" t="s">
        <v>22</v>
      </c>
      <c r="I371" s="18" t="s">
        <v>23</v>
      </c>
      <c r="J371" s="12">
        <v>3.05</v>
      </c>
      <c r="K371" s="12">
        <f>VLOOKUP(D371,'[4]Códigos_PARA CONSULTA 2018 (2)'!$D$2:$J$3513,7,FALSE)</f>
        <v>2.9</v>
      </c>
      <c r="L371" s="21"/>
      <c r="M371" s="21"/>
      <c r="N371" s="15" t="s">
        <v>414</v>
      </c>
      <c r="O371" s="15">
        <v>40909</v>
      </c>
      <c r="Q371" s="22" t="s">
        <v>25</v>
      </c>
      <c r="R371" s="22"/>
      <c r="S371" s="18" t="s">
        <v>22</v>
      </c>
    </row>
    <row r="372" spans="1:19" ht="13.9" customHeight="1" x14ac:dyDescent="0.15">
      <c r="A372" s="17">
        <v>108</v>
      </c>
      <c r="B372" s="18" t="s">
        <v>183</v>
      </c>
      <c r="C372" s="19">
        <v>108014002</v>
      </c>
      <c r="D372" s="19">
        <v>10801400200</v>
      </c>
      <c r="E372" s="20">
        <v>0</v>
      </c>
      <c r="F372" s="18" t="s">
        <v>419</v>
      </c>
      <c r="G372" s="18" t="s">
        <v>420</v>
      </c>
      <c r="H372" s="18" t="s">
        <v>22</v>
      </c>
      <c r="I372" s="18" t="s">
        <v>23</v>
      </c>
      <c r="J372" s="12">
        <v>9.0500000000000007</v>
      </c>
      <c r="K372" s="12">
        <f>VLOOKUP(D372,'[4]Códigos_PARA CONSULTA 2018 (2)'!$D$2:$J$3513,7,FALSE)</f>
        <v>9.1</v>
      </c>
      <c r="L372" s="21">
        <v>31.5</v>
      </c>
      <c r="M372" s="21">
        <v>0</v>
      </c>
      <c r="N372" s="15" t="s">
        <v>421</v>
      </c>
      <c r="O372" s="15">
        <v>40909</v>
      </c>
      <c r="Q372" s="22" t="s">
        <v>25</v>
      </c>
      <c r="R372" s="22"/>
      <c r="S372" s="18" t="s">
        <v>22</v>
      </c>
    </row>
    <row r="373" spans="1:19" ht="13.9" customHeight="1" x14ac:dyDescent="0.15">
      <c r="A373" s="17">
        <v>108</v>
      </c>
      <c r="B373" s="18" t="s">
        <v>183</v>
      </c>
      <c r="C373" s="19">
        <v>108014002</v>
      </c>
      <c r="D373" s="19">
        <v>10801400201</v>
      </c>
      <c r="E373" s="20">
        <v>1</v>
      </c>
      <c r="F373" s="18" t="s">
        <v>22</v>
      </c>
      <c r="G373" s="18" t="s">
        <v>395</v>
      </c>
      <c r="H373" s="18" t="s">
        <v>22</v>
      </c>
      <c r="I373" s="18" t="s">
        <v>23</v>
      </c>
      <c r="J373" s="12">
        <v>4.9000000000000004</v>
      </c>
      <c r="K373" s="12">
        <f>VLOOKUP(D373,'[4]Códigos_PARA CONSULTA 2018 (2)'!$D$2:$J$3513,7,FALSE)</f>
        <v>4.8499999999999996</v>
      </c>
      <c r="L373" s="21"/>
      <c r="M373" s="21"/>
      <c r="N373" s="15" t="s">
        <v>421</v>
      </c>
      <c r="O373" s="15">
        <v>40909</v>
      </c>
      <c r="Q373" s="22" t="s">
        <v>25</v>
      </c>
      <c r="R373" s="22"/>
      <c r="S373" s="18" t="s">
        <v>22</v>
      </c>
    </row>
    <row r="374" spans="1:19" ht="13.9" customHeight="1" x14ac:dyDescent="0.15">
      <c r="A374" s="17">
        <v>108</v>
      </c>
      <c r="B374" s="18" t="s">
        <v>183</v>
      </c>
      <c r="C374" s="19">
        <v>108014002</v>
      </c>
      <c r="D374" s="19">
        <v>10801400202</v>
      </c>
      <c r="E374" s="20">
        <v>2</v>
      </c>
      <c r="F374" s="18" t="s">
        <v>22</v>
      </c>
      <c r="G374" s="18" t="s">
        <v>380</v>
      </c>
      <c r="H374" s="18" t="s">
        <v>22</v>
      </c>
      <c r="I374" s="18" t="s">
        <v>23</v>
      </c>
      <c r="J374" s="12">
        <v>2.6</v>
      </c>
      <c r="K374" s="12">
        <f>VLOOKUP(D374,'[4]Códigos_PARA CONSULTA 2018 (2)'!$D$2:$J$3513,7,FALSE)</f>
        <v>2.4</v>
      </c>
      <c r="L374" s="21"/>
      <c r="M374" s="21"/>
      <c r="N374" s="15" t="s">
        <v>421</v>
      </c>
      <c r="O374" s="15">
        <v>40909</v>
      </c>
      <c r="Q374" s="22" t="s">
        <v>25</v>
      </c>
      <c r="R374" s="22"/>
      <c r="S374" s="18" t="s">
        <v>22</v>
      </c>
    </row>
    <row r="375" spans="1:19" ht="13.9" customHeight="1" x14ac:dyDescent="0.15">
      <c r="A375" s="17">
        <v>108</v>
      </c>
      <c r="B375" s="18" t="s">
        <v>183</v>
      </c>
      <c r="C375" s="19">
        <v>108014002</v>
      </c>
      <c r="D375" s="19">
        <v>10801400203</v>
      </c>
      <c r="E375" s="20">
        <v>3</v>
      </c>
      <c r="F375" s="18" t="s">
        <v>22</v>
      </c>
      <c r="G375" s="18" t="s">
        <v>422</v>
      </c>
      <c r="H375" s="18" t="s">
        <v>22</v>
      </c>
      <c r="I375" s="18" t="s">
        <v>23</v>
      </c>
      <c r="J375" s="12">
        <v>1.95</v>
      </c>
      <c r="K375" s="12">
        <f>VLOOKUP(D375,'[4]Códigos_PARA CONSULTA 2018 (2)'!$D$2:$J$3513,7,FALSE)</f>
        <v>1.75</v>
      </c>
      <c r="L375" s="21"/>
      <c r="M375" s="21"/>
      <c r="N375" s="15" t="s">
        <v>421</v>
      </c>
      <c r="O375" s="15">
        <v>40909</v>
      </c>
      <c r="Q375" s="22" t="s">
        <v>25</v>
      </c>
      <c r="R375" s="22"/>
      <c r="S375" s="18" t="s">
        <v>22</v>
      </c>
    </row>
    <row r="376" spans="1:19" ht="13.9" customHeight="1" x14ac:dyDescent="0.15">
      <c r="A376" s="17">
        <v>108</v>
      </c>
      <c r="B376" s="18" t="s">
        <v>183</v>
      </c>
      <c r="C376" s="19">
        <v>108015000</v>
      </c>
      <c r="D376" s="19">
        <v>10801500000</v>
      </c>
      <c r="E376" s="20">
        <v>0</v>
      </c>
      <c r="F376" s="18" t="s">
        <v>423</v>
      </c>
      <c r="G376" s="18" t="s">
        <v>424</v>
      </c>
      <c r="H376" s="18" t="s">
        <v>22</v>
      </c>
      <c r="I376" s="18" t="s">
        <v>23</v>
      </c>
      <c r="J376" s="12">
        <v>6.8</v>
      </c>
      <c r="K376" s="12">
        <f>VLOOKUP(D376,'[4]Códigos_PARA CONSULTA 2018 (2)'!$D$2:$J$3513,7,FALSE)</f>
        <v>6.75</v>
      </c>
      <c r="L376" s="21">
        <v>23.4</v>
      </c>
      <c r="M376" s="21">
        <v>0</v>
      </c>
      <c r="N376" s="15" t="s">
        <v>408</v>
      </c>
      <c r="O376" s="15">
        <v>40909</v>
      </c>
      <c r="Q376" s="22" t="s">
        <v>25</v>
      </c>
      <c r="R376" s="22"/>
      <c r="S376" s="18" t="s">
        <v>22</v>
      </c>
    </row>
    <row r="377" spans="1:19" ht="13.9" customHeight="1" x14ac:dyDescent="0.15">
      <c r="A377" s="17">
        <v>108</v>
      </c>
      <c r="B377" s="18" t="s">
        <v>183</v>
      </c>
      <c r="C377" s="19">
        <v>108015000</v>
      </c>
      <c r="D377" s="19">
        <v>10801500001</v>
      </c>
      <c r="E377" s="20">
        <v>1</v>
      </c>
      <c r="F377" s="18" t="s">
        <v>22</v>
      </c>
      <c r="G377" s="18" t="s">
        <v>395</v>
      </c>
      <c r="H377" s="18" t="s">
        <v>22</v>
      </c>
      <c r="I377" s="18" t="s">
        <v>23</v>
      </c>
      <c r="J377" s="12">
        <v>4.9000000000000004</v>
      </c>
      <c r="K377" s="12">
        <f>VLOOKUP(D377,'[4]Códigos_PARA CONSULTA 2018 (2)'!$D$2:$J$3513,7,FALSE)</f>
        <v>4.8499999999999996</v>
      </c>
      <c r="L377" s="21"/>
      <c r="M377" s="21"/>
      <c r="N377" s="15" t="s">
        <v>408</v>
      </c>
      <c r="O377" s="15">
        <v>40909</v>
      </c>
      <c r="Q377" s="22" t="s">
        <v>25</v>
      </c>
      <c r="R377" s="22"/>
      <c r="S377" s="18" t="s">
        <v>22</v>
      </c>
    </row>
    <row r="378" spans="1:19" ht="13.9" customHeight="1" x14ac:dyDescent="0.15">
      <c r="A378" s="17">
        <v>108</v>
      </c>
      <c r="B378" s="18" t="s">
        <v>183</v>
      </c>
      <c r="C378" s="19">
        <v>108015000</v>
      </c>
      <c r="D378" s="19">
        <v>10801500002</v>
      </c>
      <c r="E378" s="20">
        <v>2</v>
      </c>
      <c r="F378" s="18" t="s">
        <v>22</v>
      </c>
      <c r="G378" s="18" t="s">
        <v>380</v>
      </c>
      <c r="H378" s="18" t="s">
        <v>22</v>
      </c>
      <c r="I378" s="18" t="s">
        <v>23</v>
      </c>
      <c r="J378" s="12">
        <v>2.6</v>
      </c>
      <c r="K378" s="12">
        <f>VLOOKUP(D378,'[4]Códigos_PARA CONSULTA 2018 (2)'!$D$2:$J$3513,7,FALSE)</f>
        <v>2.4</v>
      </c>
      <c r="L378" s="21"/>
      <c r="M378" s="21"/>
      <c r="N378" s="15" t="s">
        <v>408</v>
      </c>
      <c r="O378" s="15">
        <v>40909</v>
      </c>
      <c r="Q378" s="22" t="s">
        <v>25</v>
      </c>
      <c r="R378" s="22"/>
      <c r="S378" s="18" t="s">
        <v>22</v>
      </c>
    </row>
    <row r="379" spans="1:19" ht="13.9" customHeight="1" x14ac:dyDescent="0.15">
      <c r="A379" s="17">
        <v>108</v>
      </c>
      <c r="B379" s="18" t="s">
        <v>183</v>
      </c>
      <c r="C379" s="19">
        <v>108015001</v>
      </c>
      <c r="D379" s="19">
        <v>10801500100</v>
      </c>
      <c r="E379" s="20">
        <v>0</v>
      </c>
      <c r="F379" s="18" t="s">
        <v>425</v>
      </c>
      <c r="G379" s="18" t="s">
        <v>426</v>
      </c>
      <c r="H379" s="18" t="s">
        <v>22</v>
      </c>
      <c r="I379" s="18" t="s">
        <v>23</v>
      </c>
      <c r="J379" s="12">
        <v>4.9000000000000004</v>
      </c>
      <c r="K379" s="12">
        <f>VLOOKUP(D379,'[4]Códigos_PARA CONSULTA 2018 (2)'!$D$2:$J$3513,7,FALSE)</f>
        <v>4.8499999999999996</v>
      </c>
      <c r="L379" s="21">
        <v>16</v>
      </c>
      <c r="M379" s="21">
        <v>0</v>
      </c>
      <c r="N379" s="15" t="s">
        <v>427</v>
      </c>
      <c r="O379" s="15">
        <v>40909</v>
      </c>
      <c r="Q379" s="22" t="s">
        <v>25</v>
      </c>
      <c r="R379" s="22"/>
      <c r="S379" s="18" t="s">
        <v>22</v>
      </c>
    </row>
    <row r="380" spans="1:19" ht="13.9" customHeight="1" x14ac:dyDescent="0.15">
      <c r="A380" s="17">
        <v>108</v>
      </c>
      <c r="B380" s="18" t="s">
        <v>183</v>
      </c>
      <c r="C380" s="19">
        <v>108016000</v>
      </c>
      <c r="D380" s="19">
        <v>10801600000</v>
      </c>
      <c r="E380" s="20">
        <v>0</v>
      </c>
      <c r="F380" s="18" t="s">
        <v>428</v>
      </c>
      <c r="G380" s="18" t="s">
        <v>429</v>
      </c>
      <c r="H380" s="18" t="s">
        <v>22</v>
      </c>
      <c r="I380" s="18" t="s">
        <v>23</v>
      </c>
      <c r="J380" s="12">
        <v>24.85</v>
      </c>
      <c r="K380" s="12">
        <f>VLOOKUP(D380,'[4]Códigos_PARA CONSULTA 2018 (2)'!$D$2:$J$3513,7,FALSE)</f>
        <v>25.55</v>
      </c>
      <c r="L380" s="21">
        <v>88.3</v>
      </c>
      <c r="M380" s="21">
        <v>0</v>
      </c>
      <c r="N380" s="15" t="s">
        <v>368</v>
      </c>
      <c r="O380" s="15">
        <v>40909</v>
      </c>
      <c r="Q380" s="22" t="s">
        <v>25</v>
      </c>
      <c r="R380" s="22"/>
      <c r="S380" s="18" t="s">
        <v>22</v>
      </c>
    </row>
    <row r="381" spans="1:19" ht="13.9" customHeight="1" x14ac:dyDescent="0.15">
      <c r="A381" s="17">
        <v>108</v>
      </c>
      <c r="B381" s="18" t="s">
        <v>183</v>
      </c>
      <c r="C381" s="19">
        <v>108016000</v>
      </c>
      <c r="D381" s="19">
        <v>10801600001</v>
      </c>
      <c r="E381" s="20">
        <v>1</v>
      </c>
      <c r="F381" s="18" t="s">
        <v>22</v>
      </c>
      <c r="G381" s="18" t="s">
        <v>209</v>
      </c>
      <c r="H381" s="18" t="s">
        <v>22</v>
      </c>
      <c r="I381" s="18" t="s">
        <v>23</v>
      </c>
      <c r="J381" s="12">
        <v>6.8</v>
      </c>
      <c r="K381" s="12">
        <f>VLOOKUP(D381,'[4]Códigos_PARA CONSULTA 2018 (2)'!$D$2:$J$3513,7,FALSE)</f>
        <v>6.75</v>
      </c>
      <c r="L381" s="21"/>
      <c r="M381" s="21"/>
      <c r="N381" s="15" t="s">
        <v>368</v>
      </c>
      <c r="O381" s="15">
        <v>40909</v>
      </c>
      <c r="Q381" s="22" t="s">
        <v>25</v>
      </c>
      <c r="R381" s="22"/>
      <c r="S381" s="18" t="s">
        <v>22</v>
      </c>
    </row>
    <row r="382" spans="1:19" ht="13.9" customHeight="1" x14ac:dyDescent="0.15">
      <c r="A382" s="17">
        <v>108</v>
      </c>
      <c r="B382" s="18" t="s">
        <v>183</v>
      </c>
      <c r="C382" s="19">
        <v>108016000</v>
      </c>
      <c r="D382" s="19">
        <v>10801600002</v>
      </c>
      <c r="E382" s="20">
        <v>2</v>
      </c>
      <c r="F382" s="18" t="s">
        <v>22</v>
      </c>
      <c r="G382" s="18" t="s">
        <v>245</v>
      </c>
      <c r="H382" s="18" t="s">
        <v>22</v>
      </c>
      <c r="I382" s="18" t="s">
        <v>23</v>
      </c>
      <c r="J382" s="12">
        <v>2.2999999999999998</v>
      </c>
      <c r="K382" s="12">
        <f>VLOOKUP(D382,'[4]Códigos_PARA CONSULTA 2018 (2)'!$D$2:$J$3513,7,FALSE)</f>
        <v>2.1</v>
      </c>
      <c r="L382" s="21"/>
      <c r="M382" s="21"/>
      <c r="N382" s="15" t="s">
        <v>368</v>
      </c>
      <c r="O382" s="15">
        <v>40909</v>
      </c>
      <c r="Q382" s="22" t="s">
        <v>25</v>
      </c>
      <c r="R382" s="22"/>
      <c r="S382" s="18" t="s">
        <v>22</v>
      </c>
    </row>
    <row r="383" spans="1:19" ht="13.9" customHeight="1" x14ac:dyDescent="0.15">
      <c r="A383" s="17">
        <v>108</v>
      </c>
      <c r="B383" s="18" t="s">
        <v>183</v>
      </c>
      <c r="C383" s="19">
        <v>108016000</v>
      </c>
      <c r="D383" s="19">
        <v>10801600003</v>
      </c>
      <c r="E383" s="20">
        <v>3</v>
      </c>
      <c r="F383" s="18" t="s">
        <v>22</v>
      </c>
      <c r="G383" s="18" t="s">
        <v>246</v>
      </c>
      <c r="H383" s="18" t="s">
        <v>22</v>
      </c>
      <c r="I383" s="18" t="s">
        <v>23</v>
      </c>
      <c r="J383" s="12">
        <v>3.1</v>
      </c>
      <c r="K383" s="12">
        <f>VLOOKUP(D383,'[4]Códigos_PARA CONSULTA 2018 (2)'!$D$2:$J$3513,7,FALSE)</f>
        <v>2.95</v>
      </c>
      <c r="L383" s="21"/>
      <c r="M383" s="21"/>
      <c r="N383" s="15" t="s">
        <v>368</v>
      </c>
      <c r="O383" s="15">
        <v>40909</v>
      </c>
      <c r="Q383" s="22" t="s">
        <v>25</v>
      </c>
      <c r="R383" s="22"/>
      <c r="S383" s="18" t="s">
        <v>22</v>
      </c>
    </row>
    <row r="384" spans="1:19" ht="13.9" customHeight="1" x14ac:dyDescent="0.15">
      <c r="A384" s="17">
        <v>108</v>
      </c>
      <c r="B384" s="18" t="s">
        <v>183</v>
      </c>
      <c r="C384" s="19">
        <v>108016000</v>
      </c>
      <c r="D384" s="19">
        <v>10801600004</v>
      </c>
      <c r="E384" s="20">
        <v>4</v>
      </c>
      <c r="F384" s="18" t="s">
        <v>22</v>
      </c>
      <c r="G384" s="18" t="s">
        <v>211</v>
      </c>
      <c r="H384" s="18" t="s">
        <v>22</v>
      </c>
      <c r="I384" s="18" t="s">
        <v>23</v>
      </c>
      <c r="J384" s="12">
        <v>6.85</v>
      </c>
      <c r="K384" s="12">
        <f>VLOOKUP(D384,'[4]Códigos_PARA CONSULTA 2018 (2)'!$D$2:$J$3513,7,FALSE)</f>
        <v>6.85</v>
      </c>
      <c r="L384" s="21"/>
      <c r="M384" s="21"/>
      <c r="N384" s="15" t="s">
        <v>368</v>
      </c>
      <c r="O384" s="15">
        <v>40909</v>
      </c>
      <c r="Q384" s="22" t="s">
        <v>25</v>
      </c>
      <c r="R384" s="22"/>
      <c r="S384" s="18" t="s">
        <v>22</v>
      </c>
    </row>
    <row r="385" spans="1:19" ht="13.9" customHeight="1" x14ac:dyDescent="0.15">
      <c r="A385" s="17">
        <v>108</v>
      </c>
      <c r="B385" s="18" t="s">
        <v>183</v>
      </c>
      <c r="C385" s="19">
        <v>108016000</v>
      </c>
      <c r="D385" s="19">
        <v>10801600005</v>
      </c>
      <c r="E385" s="20">
        <v>5</v>
      </c>
      <c r="F385" s="18" t="s">
        <v>22</v>
      </c>
      <c r="G385" s="18" t="s">
        <v>371</v>
      </c>
      <c r="H385" s="18" t="s">
        <v>22</v>
      </c>
      <c r="I385" s="18" t="s">
        <v>23</v>
      </c>
      <c r="J385" s="12">
        <v>6.5</v>
      </c>
      <c r="K385" s="12">
        <f>VLOOKUP(D385,'[4]Códigos_PARA CONSULTA 2018 (2)'!$D$2:$J$3513,7,FALSE)</f>
        <v>6.5</v>
      </c>
      <c r="L385" s="21"/>
      <c r="M385" s="21"/>
      <c r="N385" s="15" t="s">
        <v>368</v>
      </c>
      <c r="O385" s="15">
        <v>40909</v>
      </c>
      <c r="Q385" s="22" t="s">
        <v>25</v>
      </c>
      <c r="R385" s="22"/>
      <c r="S385" s="18" t="s">
        <v>22</v>
      </c>
    </row>
    <row r="386" spans="1:19" ht="13.9" customHeight="1" x14ac:dyDescent="0.15">
      <c r="A386" s="17">
        <v>108</v>
      </c>
      <c r="B386" s="18" t="s">
        <v>183</v>
      </c>
      <c r="C386" s="19">
        <v>108016000</v>
      </c>
      <c r="D386" s="19">
        <v>10801600006</v>
      </c>
      <c r="E386" s="20">
        <v>6</v>
      </c>
      <c r="F386" s="18" t="s">
        <v>22</v>
      </c>
      <c r="G386" s="18" t="s">
        <v>255</v>
      </c>
      <c r="H386" s="18" t="s">
        <v>22</v>
      </c>
      <c r="I386" s="18" t="s">
        <v>23</v>
      </c>
      <c r="J386" s="12">
        <v>4.7</v>
      </c>
      <c r="K386" s="12">
        <f>VLOOKUP(D386,'[4]Códigos_PARA CONSULTA 2018 (2)'!$D$2:$J$3513,7,FALSE)</f>
        <v>4.5999999999999996</v>
      </c>
      <c r="L386" s="21"/>
      <c r="M386" s="21"/>
      <c r="N386" s="15" t="s">
        <v>368</v>
      </c>
      <c r="O386" s="15">
        <v>40909</v>
      </c>
      <c r="Q386" s="22" t="s">
        <v>25</v>
      </c>
      <c r="R386" s="22"/>
      <c r="S386" s="18" t="s">
        <v>22</v>
      </c>
    </row>
    <row r="387" spans="1:19" ht="13.9" customHeight="1" x14ac:dyDescent="0.15">
      <c r="A387" s="17">
        <v>108</v>
      </c>
      <c r="B387" s="18" t="s">
        <v>183</v>
      </c>
      <c r="C387" s="19">
        <v>108016000</v>
      </c>
      <c r="D387" s="19">
        <v>10801600007</v>
      </c>
      <c r="E387" s="20">
        <v>7</v>
      </c>
      <c r="F387" s="18" t="s">
        <v>22</v>
      </c>
      <c r="G387" s="18" t="s">
        <v>252</v>
      </c>
      <c r="H387" s="18" t="s">
        <v>22</v>
      </c>
      <c r="I387" s="18" t="s">
        <v>23</v>
      </c>
      <c r="J387" s="12">
        <v>7.75</v>
      </c>
      <c r="K387" s="12">
        <f>VLOOKUP(D387,'[4]Códigos_PARA CONSULTA 2018 (2)'!$D$2:$J$3513,7,FALSE)</f>
        <v>7.75</v>
      </c>
      <c r="L387" s="21"/>
      <c r="M387" s="21"/>
      <c r="N387" s="15" t="s">
        <v>368</v>
      </c>
      <c r="O387" s="15">
        <v>40909</v>
      </c>
      <c r="Q387" s="22" t="s">
        <v>25</v>
      </c>
      <c r="R387" s="22"/>
      <c r="S387" s="18" t="s">
        <v>22</v>
      </c>
    </row>
    <row r="388" spans="1:19" ht="13.9" customHeight="1" x14ac:dyDescent="0.15">
      <c r="A388" s="17">
        <v>108</v>
      </c>
      <c r="B388" s="18" t="s">
        <v>183</v>
      </c>
      <c r="C388" s="19">
        <v>108016000</v>
      </c>
      <c r="D388" s="19">
        <v>10801600008</v>
      </c>
      <c r="E388" s="20">
        <v>8</v>
      </c>
      <c r="F388" s="18" t="s">
        <v>22</v>
      </c>
      <c r="G388" s="18" t="s">
        <v>210</v>
      </c>
      <c r="H388" s="18" t="s">
        <v>22</v>
      </c>
      <c r="I388" s="18" t="s">
        <v>23</v>
      </c>
      <c r="J388" s="12">
        <v>6.65</v>
      </c>
      <c r="K388" s="12">
        <f>VLOOKUP(D388,'[4]Códigos_PARA CONSULTA 2018 (2)'!$D$2:$J$3513,7,FALSE)</f>
        <v>6.65</v>
      </c>
      <c r="L388" s="21"/>
      <c r="M388" s="21"/>
      <c r="N388" s="15" t="s">
        <v>368</v>
      </c>
      <c r="O388" s="15">
        <v>40909</v>
      </c>
      <c r="Q388" s="22" t="s">
        <v>25</v>
      </c>
      <c r="R388" s="22"/>
      <c r="S388" s="18" t="s">
        <v>22</v>
      </c>
    </row>
    <row r="389" spans="1:19" ht="13.9" customHeight="1" x14ac:dyDescent="0.15">
      <c r="A389" s="17">
        <v>108</v>
      </c>
      <c r="B389" s="18" t="s">
        <v>183</v>
      </c>
      <c r="C389" s="19">
        <v>108016000</v>
      </c>
      <c r="D389" s="19">
        <v>10801600009</v>
      </c>
      <c r="E389" s="20">
        <v>9</v>
      </c>
      <c r="F389" s="18" t="s">
        <v>22</v>
      </c>
      <c r="G389" s="18" t="s">
        <v>253</v>
      </c>
      <c r="H389" s="18" t="s">
        <v>22</v>
      </c>
      <c r="I389" s="18" t="s">
        <v>23</v>
      </c>
      <c r="J389" s="12">
        <v>10.6</v>
      </c>
      <c r="K389" s="12">
        <f>VLOOKUP(D389,'[4]Códigos_PARA CONSULTA 2018 (2)'!$D$2:$J$3513,7,FALSE)</f>
        <v>10.75</v>
      </c>
      <c r="L389" s="21"/>
      <c r="M389" s="21"/>
      <c r="N389" s="15" t="s">
        <v>368</v>
      </c>
      <c r="O389" s="15">
        <v>40909</v>
      </c>
      <c r="Q389" s="22" t="s">
        <v>25</v>
      </c>
      <c r="R389" s="22"/>
      <c r="S389" s="18" t="s">
        <v>22</v>
      </c>
    </row>
    <row r="390" spans="1:19" ht="13.9" customHeight="1" x14ac:dyDescent="0.15">
      <c r="A390" s="17">
        <v>108</v>
      </c>
      <c r="B390" s="18" t="s">
        <v>183</v>
      </c>
      <c r="C390" s="19">
        <v>108016000</v>
      </c>
      <c r="D390" s="19">
        <v>10801600010</v>
      </c>
      <c r="E390" s="20">
        <v>10</v>
      </c>
      <c r="F390" s="18" t="s">
        <v>22</v>
      </c>
      <c r="G390" s="18" t="s">
        <v>256</v>
      </c>
      <c r="H390" s="18" t="s">
        <v>22</v>
      </c>
      <c r="I390" s="18" t="s">
        <v>23</v>
      </c>
      <c r="J390" s="12">
        <v>5.3</v>
      </c>
      <c r="K390" s="12">
        <f>VLOOKUP(D390,'[4]Códigos_PARA CONSULTA 2018 (2)'!$D$2:$J$3513,7,FALSE)</f>
        <v>5.2</v>
      </c>
      <c r="L390" s="21"/>
      <c r="M390" s="21"/>
      <c r="N390" s="15" t="s">
        <v>368</v>
      </c>
      <c r="O390" s="15">
        <v>40909</v>
      </c>
      <c r="Q390" s="22" t="s">
        <v>25</v>
      </c>
      <c r="R390" s="22"/>
      <c r="S390" s="18" t="s">
        <v>22</v>
      </c>
    </row>
    <row r="391" spans="1:19" ht="13.9" customHeight="1" x14ac:dyDescent="0.15">
      <c r="A391" s="17">
        <v>108</v>
      </c>
      <c r="B391" s="18" t="s">
        <v>183</v>
      </c>
      <c r="C391" s="19">
        <v>108016000</v>
      </c>
      <c r="D391" s="19">
        <v>10801600011</v>
      </c>
      <c r="E391" s="20">
        <v>11</v>
      </c>
      <c r="F391" s="18" t="s">
        <v>22</v>
      </c>
      <c r="G391" s="18" t="s">
        <v>383</v>
      </c>
      <c r="H391" s="18" t="s">
        <v>22</v>
      </c>
      <c r="I391" s="18" t="s">
        <v>23</v>
      </c>
      <c r="J391" s="12">
        <v>13.45</v>
      </c>
      <c r="K391" s="12">
        <f>VLOOKUP(D391,'[4]Códigos_PARA CONSULTA 2018 (2)'!$D$2:$J$3513,7,FALSE)</f>
        <v>13.7</v>
      </c>
      <c r="L391" s="21"/>
      <c r="M391" s="21"/>
      <c r="N391" s="15" t="s">
        <v>368</v>
      </c>
      <c r="O391" s="15">
        <v>40909</v>
      </c>
      <c r="Q391" s="22" t="s">
        <v>25</v>
      </c>
      <c r="R391" s="22"/>
      <c r="S391" s="18" t="s">
        <v>22</v>
      </c>
    </row>
    <row r="392" spans="1:19" ht="13.9" customHeight="1" x14ac:dyDescent="0.15">
      <c r="A392" s="17">
        <v>108</v>
      </c>
      <c r="B392" s="18" t="s">
        <v>183</v>
      </c>
      <c r="C392" s="19">
        <v>108016000</v>
      </c>
      <c r="D392" s="19">
        <v>10801600012</v>
      </c>
      <c r="E392" s="20">
        <v>12</v>
      </c>
      <c r="F392" s="18" t="s">
        <v>22</v>
      </c>
      <c r="G392" s="18" t="s">
        <v>430</v>
      </c>
      <c r="H392" s="18" t="s">
        <v>22</v>
      </c>
      <c r="I392" s="18" t="s">
        <v>23</v>
      </c>
      <c r="J392" s="12">
        <v>13.1</v>
      </c>
      <c r="K392" s="12">
        <f>VLOOKUP(D392,'[4]Códigos_PARA CONSULTA 2018 (2)'!$D$2:$J$3513,7,FALSE)</f>
        <v>13.35</v>
      </c>
      <c r="L392" s="21"/>
      <c r="M392" s="21"/>
      <c r="N392" s="15" t="s">
        <v>368</v>
      </c>
      <c r="O392" s="15">
        <v>40909</v>
      </c>
      <c r="Q392" s="22" t="s">
        <v>25</v>
      </c>
      <c r="R392" s="22"/>
      <c r="S392" s="18" t="s">
        <v>22</v>
      </c>
    </row>
    <row r="393" spans="1:19" ht="13.9" customHeight="1" x14ac:dyDescent="0.15">
      <c r="A393" s="17">
        <v>108</v>
      </c>
      <c r="B393" s="18" t="s">
        <v>183</v>
      </c>
      <c r="C393" s="19">
        <v>108016000</v>
      </c>
      <c r="D393" s="19">
        <v>10801600013</v>
      </c>
      <c r="E393" s="20">
        <v>13</v>
      </c>
      <c r="F393" s="18" t="s">
        <v>22</v>
      </c>
      <c r="G393" s="18" t="s">
        <v>355</v>
      </c>
      <c r="H393" s="18" t="s">
        <v>22</v>
      </c>
      <c r="I393" s="18" t="s">
        <v>23</v>
      </c>
      <c r="J393" s="12">
        <v>17.8</v>
      </c>
      <c r="K393" s="12">
        <f>VLOOKUP(D393,'[4]Códigos_PARA CONSULTA 2018 (2)'!$D$2:$J$3513,7,FALSE)</f>
        <v>18.25</v>
      </c>
      <c r="L393" s="21"/>
      <c r="M393" s="21"/>
      <c r="N393" s="15" t="s">
        <v>368</v>
      </c>
      <c r="O393" s="15">
        <v>40909</v>
      </c>
      <c r="Q393" s="22" t="s">
        <v>25</v>
      </c>
      <c r="R393" s="22"/>
      <c r="S393" s="18" t="s">
        <v>22</v>
      </c>
    </row>
    <row r="394" spans="1:19" ht="13.9" customHeight="1" x14ac:dyDescent="0.15">
      <c r="A394" s="17">
        <v>108</v>
      </c>
      <c r="B394" s="18" t="s">
        <v>183</v>
      </c>
      <c r="C394" s="19">
        <v>108016000</v>
      </c>
      <c r="D394" s="19">
        <v>10801600014</v>
      </c>
      <c r="E394" s="20">
        <v>14</v>
      </c>
      <c r="F394" s="18" t="s">
        <v>22</v>
      </c>
      <c r="G394" s="18" t="s">
        <v>397</v>
      </c>
      <c r="H394" s="18" t="s">
        <v>22</v>
      </c>
      <c r="I394" s="18" t="s">
        <v>23</v>
      </c>
      <c r="J394" s="12">
        <v>9.4499999999999993</v>
      </c>
      <c r="K394" s="12">
        <f>VLOOKUP(D394,'[4]Códigos_PARA CONSULTA 2018 (2)'!$D$2:$J$3513,7,FALSE)</f>
        <v>9.5500000000000007</v>
      </c>
      <c r="L394" s="21"/>
      <c r="M394" s="21"/>
      <c r="N394" s="15" t="s">
        <v>368</v>
      </c>
      <c r="O394" s="15">
        <v>40909</v>
      </c>
      <c r="Q394" s="22" t="s">
        <v>25</v>
      </c>
      <c r="R394" s="22"/>
      <c r="S394" s="18" t="s">
        <v>22</v>
      </c>
    </row>
    <row r="395" spans="1:19" ht="13.9" customHeight="1" x14ac:dyDescent="0.15">
      <c r="A395" s="17">
        <v>108</v>
      </c>
      <c r="B395" s="18" t="s">
        <v>183</v>
      </c>
      <c r="C395" s="19">
        <v>108016001</v>
      </c>
      <c r="D395" s="19">
        <v>10801600100</v>
      </c>
      <c r="E395" s="20">
        <v>0</v>
      </c>
      <c r="F395" s="18" t="s">
        <v>22</v>
      </c>
      <c r="G395" s="18" t="s">
        <v>429</v>
      </c>
      <c r="H395" s="18" t="s">
        <v>22</v>
      </c>
      <c r="I395" s="18" t="s">
        <v>73</v>
      </c>
      <c r="J395" s="12">
        <v>32.450000000000003</v>
      </c>
      <c r="K395" s="12">
        <f>VLOOKUP(D395,'[4]Códigos_PARA CONSULTA 2018 (2)'!$D$2:$J$3513,7,FALSE)</f>
        <v>30.5</v>
      </c>
      <c r="L395" s="21">
        <v>103.5</v>
      </c>
      <c r="M395" s="21">
        <v>0</v>
      </c>
      <c r="N395" s="15" t="s">
        <v>431</v>
      </c>
      <c r="O395" s="15">
        <v>40909</v>
      </c>
      <c r="Q395" s="22" t="s">
        <v>25</v>
      </c>
      <c r="R395" s="22"/>
      <c r="S395" s="18" t="s">
        <v>22</v>
      </c>
    </row>
    <row r="396" spans="1:19" ht="13.9" customHeight="1" x14ac:dyDescent="0.15">
      <c r="A396" s="17">
        <v>108</v>
      </c>
      <c r="B396" s="18" t="s">
        <v>183</v>
      </c>
      <c r="C396" s="19">
        <v>108016001</v>
      </c>
      <c r="D396" s="19">
        <v>10801600101</v>
      </c>
      <c r="E396" s="20">
        <v>1</v>
      </c>
      <c r="F396" s="18" t="s">
        <v>22</v>
      </c>
      <c r="G396" s="18" t="s">
        <v>209</v>
      </c>
      <c r="H396" s="18" t="s">
        <v>22</v>
      </c>
      <c r="I396" s="18" t="s">
        <v>73</v>
      </c>
      <c r="J396" s="12">
        <v>8.3000000000000007</v>
      </c>
      <c r="K396" s="12">
        <f>VLOOKUP(D396,'[4]Códigos_PARA CONSULTA 2018 (2)'!$D$2:$J$3513,7,FALSE)</f>
        <v>7.6</v>
      </c>
      <c r="L396" s="21"/>
      <c r="M396" s="21"/>
      <c r="N396" s="15" t="s">
        <v>431</v>
      </c>
      <c r="O396" s="15">
        <v>40909</v>
      </c>
      <c r="Q396" s="22" t="s">
        <v>25</v>
      </c>
      <c r="R396" s="22"/>
      <c r="S396" s="18" t="s">
        <v>22</v>
      </c>
    </row>
    <row r="397" spans="1:19" ht="13.9" customHeight="1" x14ac:dyDescent="0.15">
      <c r="A397" s="17">
        <v>108</v>
      </c>
      <c r="B397" s="18" t="s">
        <v>183</v>
      </c>
      <c r="C397" s="19">
        <v>108016001</v>
      </c>
      <c r="D397" s="19">
        <v>10801600102</v>
      </c>
      <c r="E397" s="20">
        <v>2</v>
      </c>
      <c r="F397" s="18" t="s">
        <v>22</v>
      </c>
      <c r="G397" s="18" t="s">
        <v>245</v>
      </c>
      <c r="H397" s="18" t="s">
        <v>22</v>
      </c>
      <c r="I397" s="18" t="s">
        <v>73</v>
      </c>
      <c r="J397" s="12">
        <v>2.75</v>
      </c>
      <c r="K397" s="12">
        <f>VLOOKUP(D397,'[4]Códigos_PARA CONSULTA 2018 (2)'!$D$2:$J$3513,7,FALSE)</f>
        <v>2.35</v>
      </c>
      <c r="L397" s="21"/>
      <c r="M397" s="21"/>
      <c r="N397" s="15" t="s">
        <v>431</v>
      </c>
      <c r="O397" s="15">
        <v>40909</v>
      </c>
      <c r="Q397" s="22" t="s">
        <v>25</v>
      </c>
      <c r="R397" s="22"/>
      <c r="S397" s="18" t="s">
        <v>22</v>
      </c>
    </row>
    <row r="398" spans="1:19" ht="13.9" customHeight="1" x14ac:dyDescent="0.15">
      <c r="A398" s="17">
        <v>108</v>
      </c>
      <c r="B398" s="18" t="s">
        <v>183</v>
      </c>
      <c r="C398" s="19">
        <v>108016001</v>
      </c>
      <c r="D398" s="19">
        <v>10801600103</v>
      </c>
      <c r="E398" s="20">
        <v>3</v>
      </c>
      <c r="F398" s="18" t="s">
        <v>22</v>
      </c>
      <c r="G398" s="18" t="s">
        <v>246</v>
      </c>
      <c r="H398" s="18" t="s">
        <v>22</v>
      </c>
      <c r="I398" s="18" t="s">
        <v>73</v>
      </c>
      <c r="J398" s="12">
        <v>3.75</v>
      </c>
      <c r="K398" s="12">
        <f>VLOOKUP(D398,'[4]Códigos_PARA CONSULTA 2018 (2)'!$D$2:$J$3513,7,FALSE)</f>
        <v>3.3</v>
      </c>
      <c r="L398" s="21"/>
      <c r="M398" s="21"/>
      <c r="N398" s="15" t="s">
        <v>431</v>
      </c>
      <c r="O398" s="15">
        <v>40909</v>
      </c>
      <c r="Q398" s="22" t="s">
        <v>25</v>
      </c>
      <c r="R398" s="22"/>
      <c r="S398" s="18" t="s">
        <v>22</v>
      </c>
    </row>
    <row r="399" spans="1:19" ht="13.9" customHeight="1" x14ac:dyDescent="0.15">
      <c r="A399" s="17">
        <v>108</v>
      </c>
      <c r="B399" s="18" t="s">
        <v>183</v>
      </c>
      <c r="C399" s="19">
        <v>108016001</v>
      </c>
      <c r="D399" s="19">
        <v>10801600104</v>
      </c>
      <c r="E399" s="20">
        <v>4</v>
      </c>
      <c r="F399" s="18" t="s">
        <v>22</v>
      </c>
      <c r="G399" s="18" t="s">
        <v>211</v>
      </c>
      <c r="H399" s="18" t="s">
        <v>22</v>
      </c>
      <c r="I399" s="18" t="s">
        <v>73</v>
      </c>
      <c r="J399" s="12">
        <v>5.9</v>
      </c>
      <c r="K399" s="12">
        <f>VLOOKUP(D399,'[4]Códigos_PARA CONSULTA 2018 (2)'!$D$2:$J$3513,7,FALSE)</f>
        <v>5.35</v>
      </c>
      <c r="L399" s="21"/>
      <c r="M399" s="21"/>
      <c r="N399" s="15" t="s">
        <v>431</v>
      </c>
      <c r="O399" s="15">
        <v>40909</v>
      </c>
      <c r="Q399" s="22" t="s">
        <v>25</v>
      </c>
      <c r="R399" s="22"/>
      <c r="S399" s="18" t="s">
        <v>22</v>
      </c>
    </row>
    <row r="400" spans="1:19" ht="13.9" customHeight="1" x14ac:dyDescent="0.15">
      <c r="A400" s="17">
        <v>108</v>
      </c>
      <c r="B400" s="18" t="s">
        <v>183</v>
      </c>
      <c r="C400" s="19">
        <v>108016001</v>
      </c>
      <c r="D400" s="19">
        <v>10801600105</v>
      </c>
      <c r="E400" s="20">
        <v>5</v>
      </c>
      <c r="F400" s="18" t="s">
        <v>22</v>
      </c>
      <c r="G400" s="18" t="s">
        <v>371</v>
      </c>
      <c r="H400" s="18" t="s">
        <v>22</v>
      </c>
      <c r="I400" s="18" t="s">
        <v>73</v>
      </c>
      <c r="J400" s="12">
        <v>7.95</v>
      </c>
      <c r="K400" s="12">
        <f>VLOOKUP(D400,'[4]Códigos_PARA CONSULTA 2018 (2)'!$D$2:$J$3513,7,FALSE)</f>
        <v>7.3</v>
      </c>
      <c r="L400" s="21"/>
      <c r="M400" s="21"/>
      <c r="N400" s="15" t="s">
        <v>431</v>
      </c>
      <c r="O400" s="15">
        <v>40909</v>
      </c>
      <c r="Q400" s="22" t="s">
        <v>25</v>
      </c>
      <c r="R400" s="22"/>
      <c r="S400" s="18" t="s">
        <v>22</v>
      </c>
    </row>
    <row r="401" spans="1:19" ht="13.9" customHeight="1" x14ac:dyDescent="0.15">
      <c r="A401" s="17">
        <v>108</v>
      </c>
      <c r="B401" s="18" t="s">
        <v>183</v>
      </c>
      <c r="C401" s="19">
        <v>108016001</v>
      </c>
      <c r="D401" s="19">
        <v>10801600106</v>
      </c>
      <c r="E401" s="20">
        <v>6</v>
      </c>
      <c r="F401" s="18" t="s">
        <v>22</v>
      </c>
      <c r="G401" s="18" t="s">
        <v>255</v>
      </c>
      <c r="H401" s="18" t="s">
        <v>22</v>
      </c>
      <c r="I401" s="18" t="s">
        <v>73</v>
      </c>
      <c r="J401" s="12">
        <v>5.7</v>
      </c>
      <c r="K401" s="12">
        <f>VLOOKUP(D401,'[4]Códigos_PARA CONSULTA 2018 (2)'!$D$2:$J$3513,7,FALSE)</f>
        <v>5.15</v>
      </c>
      <c r="L401" s="21"/>
      <c r="M401" s="21"/>
      <c r="N401" s="15" t="s">
        <v>431</v>
      </c>
      <c r="O401" s="15">
        <v>40909</v>
      </c>
      <c r="Q401" s="22" t="s">
        <v>25</v>
      </c>
      <c r="R401" s="22"/>
      <c r="S401" s="18" t="s">
        <v>22</v>
      </c>
    </row>
    <row r="402" spans="1:19" ht="13.9" customHeight="1" x14ac:dyDescent="0.15">
      <c r="A402" s="17">
        <v>108</v>
      </c>
      <c r="B402" s="18" t="s">
        <v>183</v>
      </c>
      <c r="C402" s="19">
        <v>108016001</v>
      </c>
      <c r="D402" s="19">
        <v>10801600107</v>
      </c>
      <c r="E402" s="20">
        <v>7</v>
      </c>
      <c r="F402" s="18" t="s">
        <v>22</v>
      </c>
      <c r="G402" s="18" t="s">
        <v>257</v>
      </c>
      <c r="H402" s="18" t="s">
        <v>22</v>
      </c>
      <c r="I402" s="18" t="s">
        <v>73</v>
      </c>
      <c r="J402" s="12">
        <v>15.9</v>
      </c>
      <c r="K402" s="12">
        <f>VLOOKUP(D402,'[4]Códigos_PARA CONSULTA 2018 (2)'!$D$2:$J$3513,7,FALSE)</f>
        <v>14.8</v>
      </c>
      <c r="L402" s="21"/>
      <c r="M402" s="21"/>
      <c r="N402" s="15" t="s">
        <v>431</v>
      </c>
      <c r="O402" s="15">
        <v>40909</v>
      </c>
      <c r="Q402" s="22" t="s">
        <v>25</v>
      </c>
      <c r="R402" s="22"/>
      <c r="S402" s="18" t="s">
        <v>22</v>
      </c>
    </row>
    <row r="403" spans="1:19" ht="13.9" customHeight="1" x14ac:dyDescent="0.15">
      <c r="A403" s="17">
        <v>108</v>
      </c>
      <c r="B403" s="18" t="s">
        <v>183</v>
      </c>
      <c r="C403" s="19">
        <v>108016001</v>
      </c>
      <c r="D403" s="19">
        <v>10801600108</v>
      </c>
      <c r="E403" s="20">
        <v>8</v>
      </c>
      <c r="F403" s="18" t="s">
        <v>22</v>
      </c>
      <c r="G403" s="18" t="s">
        <v>432</v>
      </c>
      <c r="H403" s="18" t="s">
        <v>22</v>
      </c>
      <c r="I403" s="18" t="s">
        <v>73</v>
      </c>
      <c r="J403" s="12">
        <v>13.4</v>
      </c>
      <c r="K403" s="12">
        <f>VLOOKUP(D403,'[4]Códigos_PARA CONSULTA 2018 (2)'!$D$2:$J$3513,7,FALSE)</f>
        <v>12.45</v>
      </c>
      <c r="L403" s="21"/>
      <c r="M403" s="21"/>
      <c r="N403" s="15" t="s">
        <v>431</v>
      </c>
      <c r="O403" s="15">
        <v>40909</v>
      </c>
      <c r="Q403" s="22" t="s">
        <v>25</v>
      </c>
      <c r="R403" s="22"/>
      <c r="S403" s="18" t="s">
        <v>22</v>
      </c>
    </row>
    <row r="404" spans="1:19" ht="13.9" customHeight="1" x14ac:dyDescent="0.15">
      <c r="A404" s="17">
        <v>108</v>
      </c>
      <c r="B404" s="18" t="s">
        <v>183</v>
      </c>
      <c r="C404" s="19">
        <v>108016001</v>
      </c>
      <c r="D404" s="19">
        <v>10801600109</v>
      </c>
      <c r="E404" s="20">
        <v>9</v>
      </c>
      <c r="F404" s="18" t="s">
        <v>22</v>
      </c>
      <c r="G404" s="18" t="s">
        <v>383</v>
      </c>
      <c r="H404" s="18" t="s">
        <v>22</v>
      </c>
      <c r="I404" s="18" t="s">
        <v>73</v>
      </c>
      <c r="J404" s="12">
        <v>15</v>
      </c>
      <c r="K404" s="12">
        <f>VLOOKUP(D404,'[4]Códigos_PARA CONSULTA 2018 (2)'!$D$2:$J$3513,7,FALSE)</f>
        <v>13.95</v>
      </c>
      <c r="L404" s="21"/>
      <c r="M404" s="21"/>
      <c r="N404" s="15" t="s">
        <v>431</v>
      </c>
      <c r="O404" s="15">
        <v>40909</v>
      </c>
      <c r="Q404" s="22" t="s">
        <v>25</v>
      </c>
      <c r="R404" s="22"/>
      <c r="S404" s="18" t="s">
        <v>22</v>
      </c>
    </row>
    <row r="405" spans="1:19" ht="13.9" customHeight="1" x14ac:dyDescent="0.15">
      <c r="A405" s="17">
        <v>108</v>
      </c>
      <c r="B405" s="18" t="s">
        <v>183</v>
      </c>
      <c r="C405" s="19">
        <v>108016001</v>
      </c>
      <c r="D405" s="19">
        <v>10801600110</v>
      </c>
      <c r="E405" s="20">
        <v>10</v>
      </c>
      <c r="F405" s="18" t="s">
        <v>22</v>
      </c>
      <c r="G405" s="18" t="s">
        <v>430</v>
      </c>
      <c r="H405" s="18" t="s">
        <v>22</v>
      </c>
      <c r="I405" s="18" t="s">
        <v>73</v>
      </c>
      <c r="J405" s="12">
        <v>14.6</v>
      </c>
      <c r="K405" s="12">
        <f>VLOOKUP(D405,'[4]Códigos_PARA CONSULTA 2018 (2)'!$D$2:$J$3513,7,FALSE)</f>
        <v>13.6</v>
      </c>
      <c r="L405" s="21"/>
      <c r="M405" s="21"/>
      <c r="N405" s="15" t="s">
        <v>431</v>
      </c>
      <c r="O405" s="15">
        <v>40909</v>
      </c>
      <c r="Q405" s="22" t="s">
        <v>25</v>
      </c>
      <c r="R405" s="22"/>
      <c r="S405" s="18" t="s">
        <v>22</v>
      </c>
    </row>
    <row r="406" spans="1:19" ht="13.9" customHeight="1" x14ac:dyDescent="0.15">
      <c r="A406" s="17">
        <v>108</v>
      </c>
      <c r="B406" s="18" t="s">
        <v>183</v>
      </c>
      <c r="C406" s="19">
        <v>108016001</v>
      </c>
      <c r="D406" s="19">
        <v>10801600111</v>
      </c>
      <c r="E406" s="20">
        <v>11</v>
      </c>
      <c r="F406" s="18" t="s">
        <v>22</v>
      </c>
      <c r="G406" s="18" t="s">
        <v>355</v>
      </c>
      <c r="H406" s="18" t="s">
        <v>22</v>
      </c>
      <c r="I406" s="18" t="s">
        <v>73</v>
      </c>
      <c r="J406" s="12">
        <v>19.850000000000001</v>
      </c>
      <c r="K406" s="12">
        <f>VLOOKUP(D406,'[4]Códigos_PARA CONSULTA 2018 (2)'!$D$2:$J$3513,7,FALSE)</f>
        <v>18.55</v>
      </c>
      <c r="L406" s="21"/>
      <c r="M406" s="21"/>
      <c r="N406" s="15" t="s">
        <v>431</v>
      </c>
      <c r="O406" s="15">
        <v>40909</v>
      </c>
      <c r="Q406" s="22" t="s">
        <v>25</v>
      </c>
      <c r="R406" s="22"/>
      <c r="S406" s="18" t="s">
        <v>22</v>
      </c>
    </row>
    <row r="407" spans="1:19" ht="13.9" customHeight="1" x14ac:dyDescent="0.15">
      <c r="A407" s="17">
        <v>108</v>
      </c>
      <c r="B407" s="18" t="s">
        <v>183</v>
      </c>
      <c r="C407" s="19">
        <v>108017000</v>
      </c>
      <c r="D407" s="19">
        <v>10801700000</v>
      </c>
      <c r="E407" s="20">
        <v>0</v>
      </c>
      <c r="F407" s="18" t="s">
        <v>22</v>
      </c>
      <c r="G407" s="18" t="s">
        <v>433</v>
      </c>
      <c r="H407" s="18" t="s">
        <v>22</v>
      </c>
      <c r="I407" s="18" t="s">
        <v>73</v>
      </c>
      <c r="J407" s="12">
        <v>32.299999999999997</v>
      </c>
      <c r="K407" s="12">
        <f>VLOOKUP(D407,'[4]Códigos_PARA CONSULTA 2018 (2)'!$D$2:$J$3513,7,FALSE)</f>
        <v>30.35</v>
      </c>
      <c r="L407" s="21">
        <v>103</v>
      </c>
      <c r="M407" s="21">
        <v>0</v>
      </c>
      <c r="N407" s="15" t="s">
        <v>368</v>
      </c>
      <c r="O407" s="15">
        <v>40909</v>
      </c>
      <c r="Q407" s="22" t="s">
        <v>25</v>
      </c>
      <c r="R407" s="22"/>
      <c r="S407" s="18" t="s">
        <v>22</v>
      </c>
    </row>
    <row r="408" spans="1:19" ht="13.9" customHeight="1" x14ac:dyDescent="0.15">
      <c r="A408" s="17">
        <v>108</v>
      </c>
      <c r="B408" s="18" t="s">
        <v>183</v>
      </c>
      <c r="C408" s="19">
        <v>108017000</v>
      </c>
      <c r="D408" s="19">
        <v>10801700001</v>
      </c>
      <c r="E408" s="20">
        <v>1</v>
      </c>
      <c r="F408" s="18" t="s">
        <v>22</v>
      </c>
      <c r="G408" s="18" t="s">
        <v>209</v>
      </c>
      <c r="H408" s="18" t="s">
        <v>22</v>
      </c>
      <c r="I408" s="18" t="s">
        <v>73</v>
      </c>
      <c r="J408" s="12">
        <v>8.3000000000000007</v>
      </c>
      <c r="K408" s="12">
        <f>VLOOKUP(D408,'[4]Códigos_PARA CONSULTA 2018 (2)'!$D$2:$J$3513,7,FALSE)</f>
        <v>7.6</v>
      </c>
      <c r="L408" s="21"/>
      <c r="M408" s="21"/>
      <c r="N408" s="15" t="s">
        <v>368</v>
      </c>
      <c r="O408" s="15">
        <v>40909</v>
      </c>
      <c r="Q408" s="22" t="s">
        <v>25</v>
      </c>
      <c r="R408" s="22"/>
      <c r="S408" s="18" t="s">
        <v>22</v>
      </c>
    </row>
    <row r="409" spans="1:19" ht="13.9" customHeight="1" x14ac:dyDescent="0.15">
      <c r="A409" s="17">
        <v>108</v>
      </c>
      <c r="B409" s="18" t="s">
        <v>183</v>
      </c>
      <c r="C409" s="19">
        <v>108017000</v>
      </c>
      <c r="D409" s="19">
        <v>10801700002</v>
      </c>
      <c r="E409" s="20">
        <v>2</v>
      </c>
      <c r="F409" s="18" t="s">
        <v>22</v>
      </c>
      <c r="G409" s="18" t="s">
        <v>245</v>
      </c>
      <c r="H409" s="18" t="s">
        <v>22</v>
      </c>
      <c r="I409" s="18" t="s">
        <v>73</v>
      </c>
      <c r="J409" s="12">
        <v>2.75</v>
      </c>
      <c r="K409" s="12">
        <f>VLOOKUP(D409,'[4]Códigos_PARA CONSULTA 2018 (2)'!$D$2:$J$3513,7,FALSE)</f>
        <v>2.35</v>
      </c>
      <c r="L409" s="21"/>
      <c r="M409" s="21"/>
      <c r="N409" s="15" t="s">
        <v>368</v>
      </c>
      <c r="O409" s="15">
        <v>40909</v>
      </c>
      <c r="Q409" s="22" t="s">
        <v>25</v>
      </c>
      <c r="R409" s="22"/>
      <c r="S409" s="18" t="s">
        <v>22</v>
      </c>
    </row>
    <row r="410" spans="1:19" ht="13.9" customHeight="1" x14ac:dyDescent="0.15">
      <c r="A410" s="17">
        <v>108</v>
      </c>
      <c r="B410" s="18" t="s">
        <v>183</v>
      </c>
      <c r="C410" s="19">
        <v>108017000</v>
      </c>
      <c r="D410" s="19">
        <v>10801700003</v>
      </c>
      <c r="E410" s="20">
        <v>3</v>
      </c>
      <c r="F410" s="18" t="s">
        <v>22</v>
      </c>
      <c r="G410" s="18" t="s">
        <v>434</v>
      </c>
      <c r="H410" s="18" t="s">
        <v>22</v>
      </c>
      <c r="I410" s="18" t="s">
        <v>73</v>
      </c>
      <c r="J410" s="12">
        <v>3.75</v>
      </c>
      <c r="K410" s="12">
        <f>VLOOKUP(D410,'[4]Códigos_PARA CONSULTA 2018 (2)'!$D$2:$J$3513,7,FALSE)</f>
        <v>3.3</v>
      </c>
      <c r="L410" s="21"/>
      <c r="M410" s="21"/>
      <c r="N410" s="15" t="s">
        <v>368</v>
      </c>
      <c r="O410" s="15">
        <v>40909</v>
      </c>
      <c r="Q410" s="22" t="s">
        <v>25</v>
      </c>
      <c r="R410" s="22"/>
      <c r="S410" s="18" t="s">
        <v>22</v>
      </c>
    </row>
    <row r="411" spans="1:19" ht="13.9" customHeight="1" x14ac:dyDescent="0.15">
      <c r="A411" s="17">
        <v>108</v>
      </c>
      <c r="B411" s="18" t="s">
        <v>183</v>
      </c>
      <c r="C411" s="19">
        <v>108017000</v>
      </c>
      <c r="D411" s="19">
        <v>10801700004</v>
      </c>
      <c r="E411" s="20">
        <v>4</v>
      </c>
      <c r="F411" s="18" t="s">
        <v>22</v>
      </c>
      <c r="G411" s="18" t="s">
        <v>211</v>
      </c>
      <c r="H411" s="18" t="s">
        <v>22</v>
      </c>
      <c r="I411" s="18" t="s">
        <v>73</v>
      </c>
      <c r="J411" s="12">
        <v>5.9</v>
      </c>
      <c r="K411" s="12">
        <f>VLOOKUP(D411,'[4]Códigos_PARA CONSULTA 2018 (2)'!$D$2:$J$3513,7,FALSE)</f>
        <v>5.35</v>
      </c>
      <c r="L411" s="21"/>
      <c r="M411" s="21"/>
      <c r="N411" s="15" t="s">
        <v>368</v>
      </c>
      <c r="O411" s="15">
        <v>40909</v>
      </c>
      <c r="Q411" s="22" t="s">
        <v>25</v>
      </c>
      <c r="R411" s="22"/>
      <c r="S411" s="18" t="s">
        <v>22</v>
      </c>
    </row>
    <row r="412" spans="1:19" ht="13.9" customHeight="1" x14ac:dyDescent="0.15">
      <c r="A412" s="17">
        <v>108</v>
      </c>
      <c r="B412" s="18" t="s">
        <v>183</v>
      </c>
      <c r="C412" s="19">
        <v>108017000</v>
      </c>
      <c r="D412" s="19">
        <v>10801700005</v>
      </c>
      <c r="E412" s="20">
        <v>5</v>
      </c>
      <c r="F412" s="18" t="s">
        <v>22</v>
      </c>
      <c r="G412" s="18" t="s">
        <v>435</v>
      </c>
      <c r="H412" s="18" t="s">
        <v>22</v>
      </c>
      <c r="I412" s="18" t="s">
        <v>73</v>
      </c>
      <c r="J412" s="12">
        <v>6.45</v>
      </c>
      <c r="K412" s="12">
        <f>VLOOKUP(D412,'[4]Códigos_PARA CONSULTA 2018 (2)'!$D$2:$J$3513,7,FALSE)</f>
        <v>5.85</v>
      </c>
      <c r="L412" s="21"/>
      <c r="M412" s="21"/>
      <c r="N412" s="15" t="s">
        <v>368</v>
      </c>
      <c r="O412" s="15">
        <v>40909</v>
      </c>
      <c r="Q412" s="22" t="s">
        <v>25</v>
      </c>
      <c r="R412" s="22"/>
      <c r="S412" s="18" t="s">
        <v>22</v>
      </c>
    </row>
    <row r="413" spans="1:19" ht="13.9" customHeight="1" x14ac:dyDescent="0.15">
      <c r="A413" s="17">
        <v>108</v>
      </c>
      <c r="B413" s="18" t="s">
        <v>183</v>
      </c>
      <c r="C413" s="19">
        <v>108017000</v>
      </c>
      <c r="D413" s="19">
        <v>10801700006</v>
      </c>
      <c r="E413" s="20">
        <v>6</v>
      </c>
      <c r="F413" s="18" t="s">
        <v>22</v>
      </c>
      <c r="G413" s="18" t="s">
        <v>436</v>
      </c>
      <c r="H413" s="18" t="s">
        <v>22</v>
      </c>
      <c r="I413" s="18" t="s">
        <v>73</v>
      </c>
      <c r="J413" s="12">
        <v>2.0499999999999998</v>
      </c>
      <c r="K413" s="12">
        <f>VLOOKUP(D413,'[4]Códigos_PARA CONSULTA 2018 (2)'!$D$2:$J$3513,7,FALSE)</f>
        <v>1.7</v>
      </c>
      <c r="L413" s="21"/>
      <c r="M413" s="21"/>
      <c r="N413" s="15" t="s">
        <v>368</v>
      </c>
      <c r="O413" s="15">
        <v>40909</v>
      </c>
      <c r="Q413" s="22" t="s">
        <v>25</v>
      </c>
      <c r="R413" s="22"/>
      <c r="S413" s="18" t="s">
        <v>22</v>
      </c>
    </row>
    <row r="414" spans="1:19" ht="13.9" customHeight="1" x14ac:dyDescent="0.15">
      <c r="A414" s="17">
        <v>108</v>
      </c>
      <c r="B414" s="18" t="s">
        <v>183</v>
      </c>
      <c r="C414" s="19">
        <v>108017000</v>
      </c>
      <c r="D414" s="19">
        <v>10801700007</v>
      </c>
      <c r="E414" s="20">
        <v>7</v>
      </c>
      <c r="F414" s="18" t="s">
        <v>22</v>
      </c>
      <c r="G414" s="18" t="s">
        <v>437</v>
      </c>
      <c r="H414" s="18" t="s">
        <v>22</v>
      </c>
      <c r="I414" s="18" t="s">
        <v>73</v>
      </c>
      <c r="J414" s="12">
        <v>4.05</v>
      </c>
      <c r="K414" s="12">
        <f>VLOOKUP(D414,'[4]Códigos_PARA CONSULTA 2018 (2)'!$D$2:$J$3513,7,FALSE)</f>
        <v>3.6</v>
      </c>
      <c r="L414" s="21"/>
      <c r="M414" s="21"/>
      <c r="N414" s="15" t="s">
        <v>368</v>
      </c>
      <c r="O414" s="15">
        <v>40909</v>
      </c>
      <c r="Q414" s="22" t="s">
        <v>25</v>
      </c>
      <c r="R414" s="22"/>
      <c r="S414" s="18" t="s">
        <v>22</v>
      </c>
    </row>
    <row r="415" spans="1:19" ht="13.9" customHeight="1" x14ac:dyDescent="0.15">
      <c r="A415" s="17">
        <v>108</v>
      </c>
      <c r="B415" s="18" t="s">
        <v>183</v>
      </c>
      <c r="C415" s="19">
        <v>108017000</v>
      </c>
      <c r="D415" s="19">
        <v>10801700008</v>
      </c>
      <c r="E415" s="20">
        <v>8</v>
      </c>
      <c r="F415" s="18" t="s">
        <v>22</v>
      </c>
      <c r="G415" s="18" t="s">
        <v>255</v>
      </c>
      <c r="H415" s="18" t="s">
        <v>22</v>
      </c>
      <c r="I415" s="18" t="s">
        <v>73</v>
      </c>
      <c r="J415" s="12">
        <v>5.2</v>
      </c>
      <c r="K415" s="12">
        <f>VLOOKUP(D415,'[4]Códigos_PARA CONSULTA 2018 (2)'!$D$2:$J$3513,7,FALSE)</f>
        <v>4.7</v>
      </c>
      <c r="L415" s="21"/>
      <c r="M415" s="21"/>
      <c r="N415" s="15" t="s">
        <v>368</v>
      </c>
      <c r="O415" s="15">
        <v>40909</v>
      </c>
      <c r="Q415" s="22" t="s">
        <v>25</v>
      </c>
      <c r="R415" s="22"/>
      <c r="S415" s="18" t="s">
        <v>22</v>
      </c>
    </row>
    <row r="416" spans="1:19" ht="13.9" customHeight="1" x14ac:dyDescent="0.15">
      <c r="A416" s="17">
        <v>108</v>
      </c>
      <c r="B416" s="18" t="s">
        <v>183</v>
      </c>
      <c r="C416" s="19">
        <v>108018000</v>
      </c>
      <c r="D416" s="19">
        <v>10801800000</v>
      </c>
      <c r="E416" s="20">
        <v>0</v>
      </c>
      <c r="F416" s="18" t="s">
        <v>22</v>
      </c>
      <c r="G416" s="18" t="s">
        <v>438</v>
      </c>
      <c r="H416" s="18" t="s">
        <v>439</v>
      </c>
      <c r="I416" s="18" t="s">
        <v>73</v>
      </c>
      <c r="J416" s="12">
        <v>44.75</v>
      </c>
      <c r="K416" s="12">
        <f>VLOOKUP(D416,'[4]Códigos_PARA CONSULTA 2018 (2)'!$D$2:$J$3513,7,FALSE)</f>
        <v>42.15</v>
      </c>
      <c r="L416" s="21">
        <v>143</v>
      </c>
      <c r="M416" s="21">
        <v>0</v>
      </c>
      <c r="N416" s="15" t="s">
        <v>440</v>
      </c>
      <c r="O416" s="15">
        <v>40909</v>
      </c>
      <c r="Q416" s="22" t="s">
        <v>25</v>
      </c>
      <c r="R416" s="22"/>
      <c r="S416" s="18" t="s">
        <v>22</v>
      </c>
    </row>
    <row r="417" spans="1:19" ht="13.9" customHeight="1" x14ac:dyDescent="0.15">
      <c r="A417" s="17">
        <v>108</v>
      </c>
      <c r="B417" s="18" t="s">
        <v>183</v>
      </c>
      <c r="C417" s="19">
        <v>108018000</v>
      </c>
      <c r="D417" s="19">
        <v>10801800001</v>
      </c>
      <c r="E417" s="20">
        <v>1</v>
      </c>
      <c r="F417" s="18" t="s">
        <v>22</v>
      </c>
      <c r="G417" s="18" t="s">
        <v>441</v>
      </c>
      <c r="H417" s="18" t="s">
        <v>22</v>
      </c>
      <c r="I417" s="18" t="s">
        <v>73</v>
      </c>
      <c r="J417" s="12">
        <v>35.5</v>
      </c>
      <c r="K417" s="12">
        <f>VLOOKUP(D417,'[4]Códigos_PARA CONSULTA 2018 (2)'!$D$2:$J$3513,7,FALSE)</f>
        <v>33.35</v>
      </c>
      <c r="L417" s="21"/>
      <c r="M417" s="21"/>
      <c r="N417" s="15" t="s">
        <v>440</v>
      </c>
      <c r="O417" s="15">
        <v>40909</v>
      </c>
      <c r="Q417" s="22" t="s">
        <v>25</v>
      </c>
      <c r="R417" s="22"/>
      <c r="S417" s="18" t="s">
        <v>22</v>
      </c>
    </row>
    <row r="418" spans="1:19" ht="13.9" customHeight="1" x14ac:dyDescent="0.15">
      <c r="A418" s="17">
        <v>108</v>
      </c>
      <c r="B418" s="18" t="s">
        <v>183</v>
      </c>
      <c r="C418" s="19">
        <v>108018000</v>
      </c>
      <c r="D418" s="19">
        <v>10801800002</v>
      </c>
      <c r="E418" s="20">
        <v>2</v>
      </c>
      <c r="F418" s="18" t="s">
        <v>22</v>
      </c>
      <c r="G418" s="18" t="s">
        <v>442</v>
      </c>
      <c r="H418" s="18" t="s">
        <v>22</v>
      </c>
      <c r="I418" s="18" t="s">
        <v>73</v>
      </c>
      <c r="J418" s="12">
        <v>13.3</v>
      </c>
      <c r="K418" s="12">
        <f>VLOOKUP(D418,'[4]Códigos_PARA CONSULTA 2018 (2)'!$D$2:$J$3513,7,FALSE)</f>
        <v>12.3</v>
      </c>
      <c r="L418" s="21"/>
      <c r="M418" s="21"/>
      <c r="N418" s="15" t="s">
        <v>440</v>
      </c>
      <c r="O418" s="15">
        <v>40909</v>
      </c>
      <c r="Q418" s="22" t="s">
        <v>25</v>
      </c>
      <c r="R418" s="22"/>
      <c r="S418" s="18" t="s">
        <v>22</v>
      </c>
    </row>
    <row r="419" spans="1:19" ht="13.9" customHeight="1" x14ac:dyDescent="0.15">
      <c r="A419" s="17">
        <v>108</v>
      </c>
      <c r="B419" s="18" t="s">
        <v>183</v>
      </c>
      <c r="C419" s="19">
        <v>108018000</v>
      </c>
      <c r="D419" s="19">
        <v>10801800003</v>
      </c>
      <c r="E419" s="20">
        <v>3</v>
      </c>
      <c r="F419" s="18" t="s">
        <v>22</v>
      </c>
      <c r="G419" s="18" t="s">
        <v>443</v>
      </c>
      <c r="H419" s="18" t="s">
        <v>22</v>
      </c>
      <c r="I419" s="18" t="s">
        <v>73</v>
      </c>
      <c r="J419" s="12">
        <v>31.05</v>
      </c>
      <c r="K419" s="12">
        <f>VLOOKUP(D419,'[4]Códigos_PARA CONSULTA 2018 (2)'!$D$2:$J$3513,7,FALSE)</f>
        <v>29.2</v>
      </c>
      <c r="L419" s="21"/>
      <c r="M419" s="21"/>
      <c r="N419" s="15" t="s">
        <v>440</v>
      </c>
      <c r="O419" s="15">
        <v>40909</v>
      </c>
      <c r="Q419" s="22" t="s">
        <v>25</v>
      </c>
      <c r="R419" s="22"/>
      <c r="S419" s="18" t="s">
        <v>22</v>
      </c>
    </row>
    <row r="420" spans="1:19" ht="13.9" customHeight="1" x14ac:dyDescent="0.15">
      <c r="A420" s="17">
        <v>108</v>
      </c>
      <c r="B420" s="18" t="s">
        <v>183</v>
      </c>
      <c r="C420" s="19">
        <v>108018000</v>
      </c>
      <c r="D420" s="19">
        <v>10801800004</v>
      </c>
      <c r="E420" s="20">
        <v>4</v>
      </c>
      <c r="F420" s="18" t="s">
        <v>22</v>
      </c>
      <c r="G420" s="18" t="s">
        <v>444</v>
      </c>
      <c r="H420" s="18" t="s">
        <v>22</v>
      </c>
      <c r="I420" s="18" t="s">
        <v>73</v>
      </c>
      <c r="J420" s="12">
        <v>9</v>
      </c>
      <c r="K420" s="12">
        <f>VLOOKUP(D420,'[4]Códigos_PARA CONSULTA 2018 (2)'!$D$2:$J$3513,7,FALSE)</f>
        <v>8.25</v>
      </c>
      <c r="L420" s="21"/>
      <c r="M420" s="21"/>
      <c r="N420" s="15" t="s">
        <v>440</v>
      </c>
      <c r="O420" s="15">
        <v>40909</v>
      </c>
      <c r="Q420" s="22" t="s">
        <v>25</v>
      </c>
      <c r="R420" s="22"/>
      <c r="S420" s="18" t="s">
        <v>22</v>
      </c>
    </row>
    <row r="421" spans="1:19" ht="13.9" customHeight="1" x14ac:dyDescent="0.15">
      <c r="A421" s="17">
        <v>108</v>
      </c>
      <c r="B421" s="18" t="s">
        <v>183</v>
      </c>
      <c r="C421" s="19">
        <v>108018000</v>
      </c>
      <c r="D421" s="19">
        <v>10801800005</v>
      </c>
      <c r="E421" s="20">
        <v>5</v>
      </c>
      <c r="F421" s="18" t="s">
        <v>22</v>
      </c>
      <c r="G421" s="18" t="s">
        <v>445</v>
      </c>
      <c r="H421" s="18" t="s">
        <v>22</v>
      </c>
      <c r="I421" s="18" t="s">
        <v>73</v>
      </c>
      <c r="J421" s="12">
        <v>27.95</v>
      </c>
      <c r="K421" s="12">
        <f>VLOOKUP(D421,'[4]Códigos_PARA CONSULTA 2018 (2)'!$D$2:$J$3513,7,FALSE)</f>
        <v>26.25</v>
      </c>
      <c r="L421" s="21"/>
      <c r="M421" s="21"/>
      <c r="N421" s="15" t="s">
        <v>440</v>
      </c>
      <c r="O421" s="15">
        <v>40909</v>
      </c>
      <c r="Q421" s="22" t="s">
        <v>25</v>
      </c>
      <c r="R421" s="22"/>
      <c r="S421" s="18" t="s">
        <v>22</v>
      </c>
    </row>
    <row r="422" spans="1:19" ht="13.9" customHeight="1" x14ac:dyDescent="0.15">
      <c r="A422" s="17">
        <v>108</v>
      </c>
      <c r="B422" s="18" t="s">
        <v>183</v>
      </c>
      <c r="C422" s="19">
        <v>108018000</v>
      </c>
      <c r="D422" s="19">
        <v>10801800006</v>
      </c>
      <c r="E422" s="20">
        <v>6</v>
      </c>
      <c r="F422" s="18" t="s">
        <v>22</v>
      </c>
      <c r="G422" s="18" t="s">
        <v>446</v>
      </c>
      <c r="H422" s="18" t="s">
        <v>22</v>
      </c>
      <c r="I422" s="18" t="s">
        <v>73</v>
      </c>
      <c r="J422" s="12">
        <v>17.95</v>
      </c>
      <c r="K422" s="12">
        <f>VLOOKUP(D422,'[4]Códigos_PARA CONSULTA 2018 (2)'!$D$2:$J$3513,7,FALSE)</f>
        <v>16.75</v>
      </c>
      <c r="L422" s="21"/>
      <c r="M422" s="21"/>
      <c r="N422" s="15" t="s">
        <v>440</v>
      </c>
      <c r="O422" s="15">
        <v>40909</v>
      </c>
      <c r="Q422" s="22" t="s">
        <v>25</v>
      </c>
      <c r="R422" s="22"/>
      <c r="S422" s="18" t="s">
        <v>22</v>
      </c>
    </row>
    <row r="423" spans="1:19" ht="13.9" customHeight="1" x14ac:dyDescent="0.15">
      <c r="A423" s="17">
        <v>108</v>
      </c>
      <c r="B423" s="18" t="s">
        <v>183</v>
      </c>
      <c r="C423" s="19">
        <v>108018000</v>
      </c>
      <c r="D423" s="19">
        <v>10801800007</v>
      </c>
      <c r="E423" s="20">
        <v>7</v>
      </c>
      <c r="F423" s="18" t="s">
        <v>22</v>
      </c>
      <c r="G423" s="18" t="s">
        <v>447</v>
      </c>
      <c r="H423" s="18" t="s">
        <v>22</v>
      </c>
      <c r="I423" s="18" t="s">
        <v>73</v>
      </c>
      <c r="J423" s="12">
        <v>26.2</v>
      </c>
      <c r="K423" s="12">
        <f>VLOOKUP(D423,'[4]Códigos_PARA CONSULTA 2018 (2)'!$D$2:$J$3513,7,FALSE)</f>
        <v>24.55</v>
      </c>
      <c r="L423" s="21"/>
      <c r="M423" s="21"/>
      <c r="N423" s="15" t="s">
        <v>440</v>
      </c>
      <c r="O423" s="15">
        <v>40909</v>
      </c>
      <c r="Q423" s="22" t="s">
        <v>25</v>
      </c>
      <c r="R423" s="22"/>
      <c r="S423" s="18" t="s">
        <v>22</v>
      </c>
    </row>
    <row r="424" spans="1:19" ht="13.9" customHeight="1" x14ac:dyDescent="0.15">
      <c r="A424" s="17">
        <v>108</v>
      </c>
      <c r="B424" s="18" t="s">
        <v>183</v>
      </c>
      <c r="C424" s="19">
        <v>108018000</v>
      </c>
      <c r="D424" s="19">
        <v>10801800008</v>
      </c>
      <c r="E424" s="20">
        <v>8</v>
      </c>
      <c r="F424" s="18" t="s">
        <v>22</v>
      </c>
      <c r="G424" s="18" t="s">
        <v>448</v>
      </c>
      <c r="H424" s="18" t="s">
        <v>22</v>
      </c>
      <c r="I424" s="18" t="s">
        <v>73</v>
      </c>
      <c r="J424" s="12">
        <v>23.25</v>
      </c>
      <c r="K424" s="12">
        <f>VLOOKUP(D424,'[4]Códigos_PARA CONSULTA 2018 (2)'!$D$2:$J$3513,7,FALSE)</f>
        <v>21.75</v>
      </c>
      <c r="L424" s="21"/>
      <c r="M424" s="21"/>
      <c r="N424" s="15" t="s">
        <v>440</v>
      </c>
      <c r="O424" s="15">
        <v>40909</v>
      </c>
      <c r="Q424" s="22" t="s">
        <v>25</v>
      </c>
      <c r="R424" s="22"/>
      <c r="S424" s="18" t="s">
        <v>22</v>
      </c>
    </row>
    <row r="425" spans="1:19" ht="13.9" customHeight="1" x14ac:dyDescent="0.15">
      <c r="A425" s="17">
        <v>108</v>
      </c>
      <c r="B425" s="18" t="s">
        <v>183</v>
      </c>
      <c r="C425" s="19">
        <v>108018000</v>
      </c>
      <c r="D425" s="19">
        <v>10801800009</v>
      </c>
      <c r="E425" s="20">
        <v>9</v>
      </c>
      <c r="F425" s="18" t="s">
        <v>22</v>
      </c>
      <c r="G425" s="18" t="s">
        <v>449</v>
      </c>
      <c r="H425" s="18" t="s">
        <v>22</v>
      </c>
      <c r="I425" s="18" t="s">
        <v>73</v>
      </c>
      <c r="J425" s="12">
        <v>4.55</v>
      </c>
      <c r="K425" s="12">
        <f>VLOOKUP(D425,'[4]Códigos_PARA CONSULTA 2018 (2)'!$D$2:$J$3513,7,FALSE)</f>
        <v>4.05</v>
      </c>
      <c r="L425" s="21"/>
      <c r="M425" s="21"/>
      <c r="N425" s="15" t="s">
        <v>440</v>
      </c>
      <c r="O425" s="15">
        <v>40909</v>
      </c>
      <c r="Q425" s="22" t="s">
        <v>25</v>
      </c>
      <c r="R425" s="22"/>
      <c r="S425" s="18" t="s">
        <v>22</v>
      </c>
    </row>
    <row r="426" spans="1:19" ht="13.9" customHeight="1" x14ac:dyDescent="0.15">
      <c r="A426" s="17">
        <v>108</v>
      </c>
      <c r="B426" s="18" t="s">
        <v>183</v>
      </c>
      <c r="C426" s="19">
        <v>108018000</v>
      </c>
      <c r="D426" s="19">
        <v>10801800010</v>
      </c>
      <c r="E426" s="20">
        <v>10</v>
      </c>
      <c r="F426" s="18" t="s">
        <v>22</v>
      </c>
      <c r="G426" s="18" t="s">
        <v>450</v>
      </c>
      <c r="H426" s="18" t="s">
        <v>22</v>
      </c>
      <c r="I426" s="18" t="s">
        <v>73</v>
      </c>
      <c r="J426" s="12">
        <v>14.65</v>
      </c>
      <c r="K426" s="12">
        <f>VLOOKUP(D426,'[4]Códigos_PARA CONSULTA 2018 (2)'!$D$2:$J$3513,7,FALSE)</f>
        <v>13.6</v>
      </c>
      <c r="L426" s="21"/>
      <c r="M426" s="21"/>
      <c r="N426" s="15" t="s">
        <v>440</v>
      </c>
      <c r="O426" s="15">
        <v>40909</v>
      </c>
      <c r="Q426" s="22" t="s">
        <v>25</v>
      </c>
      <c r="R426" s="22"/>
      <c r="S426" s="18" t="s">
        <v>22</v>
      </c>
    </row>
    <row r="427" spans="1:19" ht="13.9" customHeight="1" x14ac:dyDescent="0.15">
      <c r="A427" s="17">
        <v>108</v>
      </c>
      <c r="B427" s="18" t="s">
        <v>183</v>
      </c>
      <c r="C427" s="19">
        <v>108018000</v>
      </c>
      <c r="D427" s="19">
        <v>10801800011</v>
      </c>
      <c r="E427" s="20">
        <v>11</v>
      </c>
      <c r="F427" s="18" t="s">
        <v>22</v>
      </c>
      <c r="G427" s="18" t="s">
        <v>451</v>
      </c>
      <c r="H427" s="18" t="s">
        <v>22</v>
      </c>
      <c r="I427" s="18" t="s">
        <v>73</v>
      </c>
      <c r="J427" s="12">
        <v>39.9</v>
      </c>
      <c r="K427" s="12">
        <f>VLOOKUP(D427,'[4]Códigos_PARA CONSULTA 2018 (2)'!$D$2:$J$3513,7,FALSE)</f>
        <v>37.549999999999997</v>
      </c>
      <c r="L427" s="21"/>
      <c r="M427" s="21"/>
      <c r="N427" s="15" t="s">
        <v>440</v>
      </c>
      <c r="O427" s="15">
        <v>40909</v>
      </c>
      <c r="Q427" s="22" t="s">
        <v>25</v>
      </c>
      <c r="R427" s="22"/>
      <c r="S427" s="18" t="s">
        <v>22</v>
      </c>
    </row>
    <row r="428" spans="1:19" ht="13.9" customHeight="1" x14ac:dyDescent="0.15">
      <c r="A428" s="17">
        <v>108</v>
      </c>
      <c r="B428" s="18" t="s">
        <v>183</v>
      </c>
      <c r="C428" s="19">
        <v>108018000</v>
      </c>
      <c r="D428" s="19">
        <v>10801800012</v>
      </c>
      <c r="E428" s="20">
        <v>12</v>
      </c>
      <c r="F428" s="18" t="s">
        <v>22</v>
      </c>
      <c r="G428" s="18" t="s">
        <v>452</v>
      </c>
      <c r="H428" s="18" t="s">
        <v>22</v>
      </c>
      <c r="I428" s="18" t="s">
        <v>73</v>
      </c>
      <c r="J428" s="12">
        <v>19.05</v>
      </c>
      <c r="K428" s="12">
        <f>VLOOKUP(D428,'[4]Códigos_PARA CONSULTA 2018 (2)'!$D$2:$J$3513,7,FALSE)</f>
        <v>17.8</v>
      </c>
      <c r="L428" s="21"/>
      <c r="M428" s="21"/>
      <c r="N428" s="15" t="s">
        <v>440</v>
      </c>
      <c r="O428" s="15">
        <v>40909</v>
      </c>
      <c r="Q428" s="22" t="s">
        <v>25</v>
      </c>
      <c r="R428" s="22"/>
      <c r="S428" s="18" t="s">
        <v>22</v>
      </c>
    </row>
    <row r="429" spans="1:19" ht="13.9" customHeight="1" x14ac:dyDescent="0.15">
      <c r="A429" s="17">
        <v>108</v>
      </c>
      <c r="B429" s="18" t="s">
        <v>183</v>
      </c>
      <c r="C429" s="19">
        <v>108018000</v>
      </c>
      <c r="D429" s="19">
        <v>10801800013</v>
      </c>
      <c r="E429" s="20">
        <v>13</v>
      </c>
      <c r="F429" s="18"/>
      <c r="G429" s="18" t="s">
        <v>453</v>
      </c>
      <c r="H429" s="18"/>
      <c r="I429" s="18" t="s">
        <v>73</v>
      </c>
      <c r="J429" s="12">
        <v>45.3</v>
      </c>
      <c r="K429" s="12">
        <f>VLOOKUP(D429,'[4]Códigos_PARA CONSULTA 2018 (2)'!$D$2:$J$3513,7,FALSE)</f>
        <v>42.65</v>
      </c>
      <c r="L429" s="21"/>
      <c r="M429" s="21"/>
      <c r="N429" s="15">
        <v>41585</v>
      </c>
      <c r="O429" s="15">
        <v>41585</v>
      </c>
      <c r="Q429" s="22" t="s">
        <v>25</v>
      </c>
      <c r="R429" s="22"/>
      <c r="S429" s="18" t="s">
        <v>454</v>
      </c>
    </row>
    <row r="430" spans="1:19" ht="13.9" customHeight="1" x14ac:dyDescent="0.15">
      <c r="A430" s="17">
        <v>108</v>
      </c>
      <c r="B430" s="18" t="s">
        <v>183</v>
      </c>
      <c r="C430" s="19">
        <v>108018001</v>
      </c>
      <c r="D430" s="19">
        <v>10801800100</v>
      </c>
      <c r="E430" s="20">
        <v>0</v>
      </c>
      <c r="F430" s="18" t="s">
        <v>22</v>
      </c>
      <c r="G430" s="18" t="s">
        <v>438</v>
      </c>
      <c r="H430" s="18" t="s">
        <v>439</v>
      </c>
      <c r="I430" s="18" t="s">
        <v>75</v>
      </c>
      <c r="J430" s="12">
        <v>67</v>
      </c>
      <c r="K430" s="12">
        <f>VLOOKUP(D430,'[4]Códigos_PARA CONSULTA 2018 (2)'!$D$2:$J$3513,7,FALSE)</f>
        <v>63.25</v>
      </c>
      <c r="L430" s="21">
        <v>143</v>
      </c>
      <c r="M430" s="21">
        <v>0</v>
      </c>
      <c r="N430" s="15" t="s">
        <v>455</v>
      </c>
      <c r="O430" s="15">
        <v>40909</v>
      </c>
      <c r="Q430" s="22" t="s">
        <v>25</v>
      </c>
      <c r="R430" s="22"/>
      <c r="S430" s="18" t="s">
        <v>22</v>
      </c>
    </row>
    <row r="431" spans="1:19" ht="13.9" customHeight="1" x14ac:dyDescent="0.15">
      <c r="A431" s="17">
        <v>108</v>
      </c>
      <c r="B431" s="18" t="s">
        <v>183</v>
      </c>
      <c r="C431" s="19">
        <v>108018001</v>
      </c>
      <c r="D431" s="19">
        <v>10801800101</v>
      </c>
      <c r="E431" s="20">
        <v>1</v>
      </c>
      <c r="F431" s="18" t="s">
        <v>22</v>
      </c>
      <c r="G431" s="18" t="s">
        <v>443</v>
      </c>
      <c r="H431" s="18" t="s">
        <v>22</v>
      </c>
      <c r="I431" s="18" t="s">
        <v>75</v>
      </c>
      <c r="J431" s="12">
        <v>46.45</v>
      </c>
      <c r="K431" s="12">
        <f>VLOOKUP(D431,'[4]Códigos_PARA CONSULTA 2018 (2)'!$D$2:$J$3513,7,FALSE)</f>
        <v>43.75</v>
      </c>
      <c r="L431" s="21"/>
      <c r="M431" s="21"/>
      <c r="N431" s="15" t="s">
        <v>455</v>
      </c>
      <c r="O431" s="15">
        <v>40909</v>
      </c>
      <c r="Q431" s="22" t="s">
        <v>25</v>
      </c>
      <c r="R431" s="22"/>
      <c r="S431" s="18" t="s">
        <v>22</v>
      </c>
    </row>
    <row r="432" spans="1:19" ht="13.9" customHeight="1" x14ac:dyDescent="0.15">
      <c r="A432" s="17">
        <v>108</v>
      </c>
      <c r="B432" s="18" t="s">
        <v>183</v>
      </c>
      <c r="C432" s="19">
        <v>108018001</v>
      </c>
      <c r="D432" s="19">
        <v>10801800102</v>
      </c>
      <c r="E432" s="20">
        <v>2</v>
      </c>
      <c r="F432" s="18" t="s">
        <v>22</v>
      </c>
      <c r="G432" s="18" t="s">
        <v>447</v>
      </c>
      <c r="H432" s="18" t="s">
        <v>22</v>
      </c>
      <c r="I432" s="18" t="s">
        <v>75</v>
      </c>
      <c r="J432" s="12">
        <v>39.15</v>
      </c>
      <c r="K432" s="12">
        <f>VLOOKUP(D432,'[4]Códigos_PARA CONSULTA 2018 (2)'!$D$2:$J$3513,7,FALSE)</f>
        <v>36.85</v>
      </c>
      <c r="L432" s="21"/>
      <c r="M432" s="21"/>
      <c r="N432" s="15" t="s">
        <v>455</v>
      </c>
      <c r="O432" s="15">
        <v>40909</v>
      </c>
      <c r="Q432" s="22" t="s">
        <v>25</v>
      </c>
      <c r="R432" s="22"/>
      <c r="S432" s="18" t="s">
        <v>22</v>
      </c>
    </row>
    <row r="433" spans="1:19" ht="13.9" customHeight="1" x14ac:dyDescent="0.15">
      <c r="A433" s="17">
        <v>108</v>
      </c>
      <c r="B433" s="18" t="s">
        <v>183</v>
      </c>
      <c r="C433" s="19">
        <v>108018001</v>
      </c>
      <c r="D433" s="19">
        <v>10801800103</v>
      </c>
      <c r="E433" s="20">
        <v>3</v>
      </c>
      <c r="F433" s="18" t="s">
        <v>22</v>
      </c>
      <c r="G433" s="18" t="s">
        <v>456</v>
      </c>
      <c r="H433" s="18" t="s">
        <v>22</v>
      </c>
      <c r="I433" s="18" t="s">
        <v>75</v>
      </c>
      <c r="J433" s="12">
        <v>53.1</v>
      </c>
      <c r="K433" s="12">
        <f>VLOOKUP(D433,'[4]Códigos_PARA CONSULTA 2018 (2)'!$D$2:$J$3513,7,FALSE)</f>
        <v>50.05</v>
      </c>
      <c r="L433" s="21"/>
      <c r="M433" s="21"/>
      <c r="N433" s="15" t="s">
        <v>455</v>
      </c>
      <c r="O433" s="15">
        <v>40909</v>
      </c>
      <c r="Q433" s="22" t="s">
        <v>25</v>
      </c>
      <c r="R433" s="22"/>
      <c r="S433" s="18" t="s">
        <v>22</v>
      </c>
    </row>
    <row r="434" spans="1:19" ht="13.9" customHeight="1" x14ac:dyDescent="0.15">
      <c r="A434" s="17">
        <v>108</v>
      </c>
      <c r="B434" s="18" t="s">
        <v>183</v>
      </c>
      <c r="C434" s="19">
        <v>108018001</v>
      </c>
      <c r="D434" s="19">
        <v>10801800104</v>
      </c>
      <c r="E434" s="20">
        <v>4</v>
      </c>
      <c r="F434" s="18" t="s">
        <v>22</v>
      </c>
      <c r="G434" s="18" t="s">
        <v>451</v>
      </c>
      <c r="H434" s="18" t="s">
        <v>22</v>
      </c>
      <c r="I434" s="18" t="s">
        <v>75</v>
      </c>
      <c r="J434" s="12">
        <v>59.7</v>
      </c>
      <c r="K434" s="12">
        <f>VLOOKUP(D434,'[4]Códigos_PARA CONSULTA 2018 (2)'!$D$2:$J$3513,7,FALSE)</f>
        <v>56.35</v>
      </c>
      <c r="L434" s="21"/>
      <c r="M434" s="21"/>
      <c r="N434" s="15" t="s">
        <v>455</v>
      </c>
      <c r="O434" s="15">
        <v>40909</v>
      </c>
      <c r="Q434" s="22" t="s">
        <v>25</v>
      </c>
      <c r="R434" s="22"/>
      <c r="S434" s="18" t="s">
        <v>22</v>
      </c>
    </row>
    <row r="435" spans="1:19" ht="13.9" customHeight="1" x14ac:dyDescent="0.15">
      <c r="A435" s="17">
        <v>108</v>
      </c>
      <c r="B435" s="18" t="s">
        <v>183</v>
      </c>
      <c r="C435" s="19">
        <v>108019000</v>
      </c>
      <c r="D435" s="19">
        <v>10801900000</v>
      </c>
      <c r="E435" s="20">
        <v>0</v>
      </c>
      <c r="F435" s="18" t="s">
        <v>22</v>
      </c>
      <c r="G435" s="18" t="s">
        <v>457</v>
      </c>
      <c r="H435" s="18" t="s">
        <v>458</v>
      </c>
      <c r="I435" s="18" t="s">
        <v>73</v>
      </c>
      <c r="J435" s="12">
        <v>51.1</v>
      </c>
      <c r="K435" s="12">
        <f>VLOOKUP(D435,'[4]Códigos_PARA CONSULTA 2018 (2)'!$D$2:$J$3513,7,FALSE)</f>
        <v>48.15</v>
      </c>
      <c r="L435" s="21">
        <v>163.4</v>
      </c>
      <c r="M435" s="21">
        <v>0</v>
      </c>
      <c r="N435" s="15" t="s">
        <v>459</v>
      </c>
      <c r="O435" s="15">
        <v>40909</v>
      </c>
      <c r="Q435" s="22" t="s">
        <v>25</v>
      </c>
      <c r="R435" s="22"/>
      <c r="S435" s="18" t="s">
        <v>22</v>
      </c>
    </row>
    <row r="436" spans="1:19" ht="13.9" customHeight="1" x14ac:dyDescent="0.15">
      <c r="A436" s="17">
        <v>108</v>
      </c>
      <c r="B436" s="18" t="s">
        <v>183</v>
      </c>
      <c r="C436" s="19">
        <v>108019000</v>
      </c>
      <c r="D436" s="19">
        <v>10801900001</v>
      </c>
      <c r="E436" s="20">
        <v>1</v>
      </c>
      <c r="F436" s="18" t="s">
        <v>22</v>
      </c>
      <c r="G436" s="18" t="s">
        <v>460</v>
      </c>
      <c r="H436" s="18" t="s">
        <v>22</v>
      </c>
      <c r="I436" s="18" t="s">
        <v>73</v>
      </c>
      <c r="J436" s="12">
        <v>23.4</v>
      </c>
      <c r="K436" s="12">
        <f>VLOOKUP(D436,'[4]Códigos_PARA CONSULTA 2018 (2)'!$D$2:$J$3513,7,FALSE)</f>
        <v>21.9</v>
      </c>
      <c r="L436" s="21"/>
      <c r="M436" s="21"/>
      <c r="N436" s="15" t="s">
        <v>459</v>
      </c>
      <c r="O436" s="15">
        <v>40909</v>
      </c>
      <c r="Q436" s="22" t="s">
        <v>25</v>
      </c>
      <c r="R436" s="22"/>
      <c r="S436" s="18" t="s">
        <v>22</v>
      </c>
    </row>
    <row r="437" spans="1:19" ht="13.9" customHeight="1" x14ac:dyDescent="0.15">
      <c r="A437" s="17">
        <v>108</v>
      </c>
      <c r="B437" s="18" t="s">
        <v>183</v>
      </c>
      <c r="C437" s="19">
        <v>108019000</v>
      </c>
      <c r="D437" s="19">
        <v>10801900002</v>
      </c>
      <c r="E437" s="20">
        <v>2</v>
      </c>
      <c r="F437" s="18" t="s">
        <v>22</v>
      </c>
      <c r="G437" s="18" t="s">
        <v>461</v>
      </c>
      <c r="H437" s="18" t="s">
        <v>22</v>
      </c>
      <c r="I437" s="18" t="s">
        <v>73</v>
      </c>
      <c r="J437" s="12">
        <v>26.2</v>
      </c>
      <c r="K437" s="12">
        <f>VLOOKUP(D437,'[4]Códigos_PARA CONSULTA 2018 (2)'!$D$2:$J$3513,7,FALSE)</f>
        <v>24.55</v>
      </c>
      <c r="L437" s="21"/>
      <c r="M437" s="21"/>
      <c r="N437" s="15" t="s">
        <v>459</v>
      </c>
      <c r="O437" s="15">
        <v>40909</v>
      </c>
      <c r="Q437" s="22" t="s">
        <v>25</v>
      </c>
      <c r="R437" s="22"/>
      <c r="S437" s="18" t="s">
        <v>22</v>
      </c>
    </row>
    <row r="438" spans="1:19" ht="13.9" customHeight="1" x14ac:dyDescent="0.15">
      <c r="A438" s="17">
        <v>108</v>
      </c>
      <c r="B438" s="18" t="s">
        <v>183</v>
      </c>
      <c r="C438" s="19">
        <v>108019000</v>
      </c>
      <c r="D438" s="19">
        <v>10801900003</v>
      </c>
      <c r="E438" s="20">
        <v>3</v>
      </c>
      <c r="F438" s="18" t="s">
        <v>22</v>
      </c>
      <c r="G438" s="18" t="s">
        <v>462</v>
      </c>
      <c r="H438" s="18" t="s">
        <v>22</v>
      </c>
      <c r="I438" s="18" t="s">
        <v>73</v>
      </c>
      <c r="J438" s="12">
        <v>31.05</v>
      </c>
      <c r="K438" s="12">
        <f>VLOOKUP(D438,'[4]Códigos_PARA CONSULTA 2018 (2)'!$D$2:$J$3513,7,FALSE)</f>
        <v>29.2</v>
      </c>
      <c r="L438" s="21"/>
      <c r="M438" s="21"/>
      <c r="N438" s="15" t="s">
        <v>459</v>
      </c>
      <c r="O438" s="15">
        <v>40909</v>
      </c>
      <c r="Q438" s="22" t="s">
        <v>25</v>
      </c>
      <c r="R438" s="22"/>
      <c r="S438" s="18" t="s">
        <v>22</v>
      </c>
    </row>
    <row r="439" spans="1:19" ht="13.9" customHeight="1" x14ac:dyDescent="0.15">
      <c r="A439" s="17">
        <v>108</v>
      </c>
      <c r="B439" s="18" t="s">
        <v>183</v>
      </c>
      <c r="C439" s="19">
        <v>108019000</v>
      </c>
      <c r="D439" s="19">
        <v>10801900004</v>
      </c>
      <c r="E439" s="20">
        <v>4</v>
      </c>
      <c r="F439" s="18" t="s">
        <v>22</v>
      </c>
      <c r="G439" s="18" t="s">
        <v>441</v>
      </c>
      <c r="H439" s="18" t="s">
        <v>22</v>
      </c>
      <c r="I439" s="18" t="s">
        <v>73</v>
      </c>
      <c r="J439" s="12">
        <v>37.5</v>
      </c>
      <c r="K439" s="12">
        <f>VLOOKUP(D439,'[4]Códigos_PARA CONSULTA 2018 (2)'!$D$2:$J$3513,7,FALSE)</f>
        <v>35.25</v>
      </c>
      <c r="L439" s="21"/>
      <c r="M439" s="21"/>
      <c r="N439" s="15" t="s">
        <v>459</v>
      </c>
      <c r="O439" s="15">
        <v>40909</v>
      </c>
      <c r="Q439" s="22" t="s">
        <v>25</v>
      </c>
      <c r="R439" s="22"/>
      <c r="S439" s="18" t="s">
        <v>22</v>
      </c>
    </row>
    <row r="440" spans="1:19" ht="13.9" customHeight="1" x14ac:dyDescent="0.15">
      <c r="A440" s="17">
        <v>108</v>
      </c>
      <c r="B440" s="18" t="s">
        <v>183</v>
      </c>
      <c r="C440" s="19">
        <v>108019000</v>
      </c>
      <c r="D440" s="19">
        <v>10801900005</v>
      </c>
      <c r="E440" s="20">
        <v>5</v>
      </c>
      <c r="F440" s="18" t="s">
        <v>22</v>
      </c>
      <c r="G440" s="18" t="s">
        <v>451</v>
      </c>
      <c r="H440" s="18" t="s">
        <v>22</v>
      </c>
      <c r="I440" s="18" t="s">
        <v>73</v>
      </c>
      <c r="J440" s="12">
        <v>41.9</v>
      </c>
      <c r="K440" s="12">
        <f>VLOOKUP(D440,'[4]Códigos_PARA CONSULTA 2018 (2)'!$D$2:$J$3513,7,FALSE)</f>
        <v>39.450000000000003</v>
      </c>
      <c r="L440" s="21"/>
      <c r="M440" s="21"/>
      <c r="N440" s="15" t="s">
        <v>459</v>
      </c>
      <c r="O440" s="15">
        <v>40909</v>
      </c>
      <c r="Q440" s="22" t="s">
        <v>25</v>
      </c>
      <c r="R440" s="22"/>
      <c r="S440" s="18" t="s">
        <v>22</v>
      </c>
    </row>
    <row r="441" spans="1:19" ht="13.9" customHeight="1" x14ac:dyDescent="0.15">
      <c r="A441" s="17">
        <v>108</v>
      </c>
      <c r="B441" s="18" t="s">
        <v>183</v>
      </c>
      <c r="C441" s="19">
        <v>108019000</v>
      </c>
      <c r="D441" s="19">
        <v>10801900006</v>
      </c>
      <c r="E441" s="20">
        <v>6</v>
      </c>
      <c r="F441" s="18" t="s">
        <v>22</v>
      </c>
      <c r="G441" s="18" t="s">
        <v>463</v>
      </c>
      <c r="H441" s="18" t="s">
        <v>22</v>
      </c>
      <c r="I441" s="18" t="s">
        <v>73</v>
      </c>
      <c r="J441" s="12">
        <v>46.75</v>
      </c>
      <c r="K441" s="12">
        <f>VLOOKUP(D441,'[4]Códigos_PARA CONSULTA 2018 (2)'!$D$2:$J$3513,7,FALSE)</f>
        <v>44.05</v>
      </c>
      <c r="L441" s="21"/>
      <c r="M441" s="21"/>
      <c r="N441" s="15" t="s">
        <v>459</v>
      </c>
      <c r="O441" s="15">
        <v>40909</v>
      </c>
      <c r="Q441" s="22" t="s">
        <v>25</v>
      </c>
      <c r="R441" s="22"/>
      <c r="S441" s="18" t="s">
        <v>22</v>
      </c>
    </row>
    <row r="442" spans="1:19" ht="13.9" customHeight="1" x14ac:dyDescent="0.15">
      <c r="A442" s="17">
        <v>108</v>
      </c>
      <c r="B442" s="18" t="s">
        <v>183</v>
      </c>
      <c r="C442" s="19">
        <v>108019000</v>
      </c>
      <c r="D442" s="19">
        <v>10801900007</v>
      </c>
      <c r="E442" s="20">
        <v>7</v>
      </c>
      <c r="F442" s="18" t="s">
        <v>22</v>
      </c>
      <c r="G442" s="18" t="s">
        <v>464</v>
      </c>
      <c r="H442" s="18" t="s">
        <v>22</v>
      </c>
      <c r="I442" s="18" t="s">
        <v>73</v>
      </c>
      <c r="J442" s="12">
        <v>12.3</v>
      </c>
      <c r="K442" s="12">
        <f>VLOOKUP(D442,'[4]Códigos_PARA CONSULTA 2018 (2)'!$D$2:$J$3513,7,FALSE)</f>
        <v>11.4</v>
      </c>
      <c r="L442" s="21"/>
      <c r="M442" s="21"/>
      <c r="N442" s="15" t="s">
        <v>459</v>
      </c>
      <c r="O442" s="15">
        <v>40909</v>
      </c>
      <c r="Q442" s="22" t="s">
        <v>25</v>
      </c>
      <c r="R442" s="22"/>
      <c r="S442" s="18" t="s">
        <v>22</v>
      </c>
    </row>
    <row r="443" spans="1:19" ht="13.9" customHeight="1" x14ac:dyDescent="0.15">
      <c r="A443" s="17">
        <v>108</v>
      </c>
      <c r="B443" s="18" t="s">
        <v>183</v>
      </c>
      <c r="C443" s="19">
        <v>108019000</v>
      </c>
      <c r="D443" s="19">
        <v>10801900008</v>
      </c>
      <c r="E443" s="20">
        <v>8</v>
      </c>
      <c r="F443" s="18" t="s">
        <v>22</v>
      </c>
      <c r="G443" s="18" t="s">
        <v>465</v>
      </c>
      <c r="H443" s="18" t="s">
        <v>22</v>
      </c>
      <c r="I443" s="18" t="s">
        <v>73</v>
      </c>
      <c r="J443" s="12">
        <v>18.7</v>
      </c>
      <c r="K443" s="12">
        <f>VLOOKUP(D443,'[4]Códigos_PARA CONSULTA 2018 (2)'!$D$2:$J$3513,7,FALSE)</f>
        <v>17.5</v>
      </c>
      <c r="L443" s="21"/>
      <c r="M443" s="21"/>
      <c r="N443" s="15" t="s">
        <v>459</v>
      </c>
      <c r="O443" s="15">
        <v>40909</v>
      </c>
      <c r="Q443" s="22" t="s">
        <v>25</v>
      </c>
      <c r="R443" s="22"/>
      <c r="S443" s="18" t="s">
        <v>22</v>
      </c>
    </row>
    <row r="444" spans="1:19" ht="13.9" customHeight="1" x14ac:dyDescent="0.15">
      <c r="A444" s="17">
        <v>108</v>
      </c>
      <c r="B444" s="18" t="s">
        <v>183</v>
      </c>
      <c r="C444" s="19">
        <v>108019000</v>
      </c>
      <c r="D444" s="19">
        <v>10801900009</v>
      </c>
      <c r="E444" s="20">
        <v>9</v>
      </c>
      <c r="F444" s="18" t="s">
        <v>22</v>
      </c>
      <c r="G444" s="18" t="s">
        <v>466</v>
      </c>
      <c r="H444" s="18" t="s">
        <v>22</v>
      </c>
      <c r="I444" s="18" t="s">
        <v>73</v>
      </c>
      <c r="J444" s="12">
        <v>23.15</v>
      </c>
      <c r="K444" s="12">
        <f>VLOOKUP(D444,'[4]Códigos_PARA CONSULTA 2018 (2)'!$D$2:$J$3513,7,FALSE)</f>
        <v>21.65</v>
      </c>
      <c r="L444" s="21"/>
      <c r="M444" s="21"/>
      <c r="N444" s="15" t="s">
        <v>459</v>
      </c>
      <c r="O444" s="15">
        <v>40909</v>
      </c>
      <c r="Q444" s="22" t="s">
        <v>25</v>
      </c>
      <c r="R444" s="22"/>
      <c r="S444" s="18" t="s">
        <v>22</v>
      </c>
    </row>
    <row r="445" spans="1:19" ht="13.9" customHeight="1" x14ac:dyDescent="0.15">
      <c r="A445" s="17">
        <v>108</v>
      </c>
      <c r="B445" s="18" t="s">
        <v>183</v>
      </c>
      <c r="C445" s="19">
        <v>108019000</v>
      </c>
      <c r="D445" s="19">
        <v>10801900010</v>
      </c>
      <c r="E445" s="20">
        <v>10</v>
      </c>
      <c r="F445" s="18" t="s">
        <v>22</v>
      </c>
      <c r="G445" s="18" t="s">
        <v>467</v>
      </c>
      <c r="H445" s="18" t="s">
        <v>22</v>
      </c>
      <c r="I445" s="18" t="s">
        <v>73</v>
      </c>
      <c r="J445" s="12">
        <v>28</v>
      </c>
      <c r="K445" s="12">
        <f>VLOOKUP(D445,'[4]Códigos_PARA CONSULTA 2018 (2)'!$D$2:$J$3513,7,FALSE)</f>
        <v>26.25</v>
      </c>
      <c r="L445" s="21"/>
      <c r="M445" s="21"/>
      <c r="N445" s="15" t="s">
        <v>459</v>
      </c>
      <c r="O445" s="15">
        <v>40909</v>
      </c>
      <c r="Q445" s="22" t="s">
        <v>25</v>
      </c>
      <c r="R445" s="22"/>
      <c r="S445" s="18" t="s">
        <v>22</v>
      </c>
    </row>
    <row r="446" spans="1:19" ht="13.9" customHeight="1" x14ac:dyDescent="0.15">
      <c r="A446" s="17">
        <v>108</v>
      </c>
      <c r="B446" s="18" t="s">
        <v>183</v>
      </c>
      <c r="C446" s="19">
        <v>108019000</v>
      </c>
      <c r="D446" s="19">
        <v>10801900011</v>
      </c>
      <c r="E446" s="20">
        <v>11</v>
      </c>
      <c r="F446" s="18" t="s">
        <v>22</v>
      </c>
      <c r="G446" s="18" t="s">
        <v>468</v>
      </c>
      <c r="H446" s="18" t="s">
        <v>22</v>
      </c>
      <c r="I446" s="18" t="s">
        <v>73</v>
      </c>
      <c r="J446" s="12">
        <v>32.35</v>
      </c>
      <c r="K446" s="12">
        <f>VLOOKUP(D446,'[4]Códigos_PARA CONSULTA 2018 (2)'!$D$2:$J$3513,7,FALSE)</f>
        <v>30.4</v>
      </c>
      <c r="L446" s="21"/>
      <c r="M446" s="21"/>
      <c r="N446" s="15" t="s">
        <v>459</v>
      </c>
      <c r="O446" s="15">
        <v>40909</v>
      </c>
      <c r="Q446" s="22" t="s">
        <v>25</v>
      </c>
      <c r="R446" s="22"/>
      <c r="S446" s="18" t="s">
        <v>22</v>
      </c>
    </row>
    <row r="447" spans="1:19" ht="13.9" customHeight="1" x14ac:dyDescent="0.15">
      <c r="A447" s="17">
        <v>108</v>
      </c>
      <c r="B447" s="18" t="s">
        <v>183</v>
      </c>
      <c r="C447" s="19">
        <v>108019000</v>
      </c>
      <c r="D447" s="19">
        <v>10801900012</v>
      </c>
      <c r="E447" s="20">
        <v>12</v>
      </c>
      <c r="F447" s="18" t="s">
        <v>22</v>
      </c>
      <c r="G447" s="18" t="s">
        <v>444</v>
      </c>
      <c r="H447" s="18" t="s">
        <v>22</v>
      </c>
      <c r="I447" s="18" t="s">
        <v>73</v>
      </c>
      <c r="J447" s="12">
        <v>9</v>
      </c>
      <c r="K447" s="12">
        <f>VLOOKUP(D447,'[4]Códigos_PARA CONSULTA 2018 (2)'!$D$2:$J$3513,7,FALSE)</f>
        <v>8.25</v>
      </c>
      <c r="L447" s="21"/>
      <c r="M447" s="21"/>
      <c r="N447" s="15" t="s">
        <v>459</v>
      </c>
      <c r="O447" s="15">
        <v>40909</v>
      </c>
      <c r="Q447" s="22" t="s">
        <v>25</v>
      </c>
      <c r="R447" s="22"/>
      <c r="S447" s="18" t="s">
        <v>22</v>
      </c>
    </row>
    <row r="448" spans="1:19" ht="13.9" customHeight="1" x14ac:dyDescent="0.15">
      <c r="A448" s="17">
        <v>108</v>
      </c>
      <c r="B448" s="18" t="s">
        <v>183</v>
      </c>
      <c r="C448" s="19">
        <v>108019000</v>
      </c>
      <c r="D448" s="19">
        <v>10801900013</v>
      </c>
      <c r="E448" s="20">
        <v>13</v>
      </c>
      <c r="F448" s="18" t="s">
        <v>22</v>
      </c>
      <c r="G448" s="18" t="s">
        <v>442</v>
      </c>
      <c r="H448" s="18" t="s">
        <v>22</v>
      </c>
      <c r="I448" s="18" t="s">
        <v>73</v>
      </c>
      <c r="J448" s="12">
        <v>13.3</v>
      </c>
      <c r="K448" s="12">
        <f>VLOOKUP(D448,'[4]Códigos_PARA CONSULTA 2018 (2)'!$D$2:$J$3513,7,FALSE)</f>
        <v>12.3</v>
      </c>
      <c r="L448" s="21"/>
      <c r="M448" s="21"/>
      <c r="N448" s="15" t="s">
        <v>459</v>
      </c>
      <c r="O448" s="15">
        <v>40909</v>
      </c>
      <c r="Q448" s="22" t="s">
        <v>25</v>
      </c>
      <c r="R448" s="22"/>
      <c r="S448" s="18" t="s">
        <v>22</v>
      </c>
    </row>
    <row r="449" spans="1:19" ht="13.9" customHeight="1" x14ac:dyDescent="0.15">
      <c r="A449" s="17">
        <v>108</v>
      </c>
      <c r="B449" s="18" t="s">
        <v>183</v>
      </c>
      <c r="C449" s="19">
        <v>108019000</v>
      </c>
      <c r="D449" s="19">
        <v>10801900014</v>
      </c>
      <c r="E449" s="20">
        <v>14</v>
      </c>
      <c r="F449" s="18" t="s">
        <v>22</v>
      </c>
      <c r="G449" s="18" t="s">
        <v>469</v>
      </c>
      <c r="H449" s="18" t="s">
        <v>22</v>
      </c>
      <c r="I449" s="18" t="s">
        <v>73</v>
      </c>
      <c r="J449" s="12">
        <v>14.2</v>
      </c>
      <c r="K449" s="12">
        <f>VLOOKUP(D449,'[4]Códigos_PARA CONSULTA 2018 (2)'!$D$2:$J$3513,7,FALSE)</f>
        <v>13.2</v>
      </c>
      <c r="L449" s="21"/>
      <c r="M449" s="21"/>
      <c r="N449" s="15" t="s">
        <v>459</v>
      </c>
      <c r="O449" s="15">
        <v>40909</v>
      </c>
      <c r="Q449" s="22" t="s">
        <v>25</v>
      </c>
      <c r="R449" s="22"/>
      <c r="S449" s="18" t="s">
        <v>22</v>
      </c>
    </row>
    <row r="450" spans="1:19" ht="13.9" customHeight="1" x14ac:dyDescent="0.15">
      <c r="A450" s="17">
        <v>108</v>
      </c>
      <c r="B450" s="18" t="s">
        <v>183</v>
      </c>
      <c r="C450" s="19">
        <v>108019000</v>
      </c>
      <c r="D450" s="19">
        <v>10801900015</v>
      </c>
      <c r="E450" s="20">
        <v>15</v>
      </c>
      <c r="F450" s="18" t="s">
        <v>22</v>
      </c>
      <c r="G450" s="18" t="s">
        <v>470</v>
      </c>
      <c r="H450" s="18" t="s">
        <v>22</v>
      </c>
      <c r="I450" s="18" t="s">
        <v>73</v>
      </c>
      <c r="J450" s="12">
        <v>13.65</v>
      </c>
      <c r="K450" s="12">
        <f>VLOOKUP(D450,'[4]Códigos_PARA CONSULTA 2018 (2)'!$D$2:$J$3513,7,FALSE)</f>
        <v>12.7</v>
      </c>
      <c r="L450" s="21"/>
      <c r="M450" s="21"/>
      <c r="N450" s="15" t="s">
        <v>459</v>
      </c>
      <c r="O450" s="15">
        <v>40909</v>
      </c>
      <c r="Q450" s="22" t="s">
        <v>25</v>
      </c>
      <c r="R450" s="22"/>
      <c r="S450" s="18" t="s">
        <v>22</v>
      </c>
    </row>
    <row r="451" spans="1:19" ht="13.9" customHeight="1" x14ac:dyDescent="0.15">
      <c r="A451" s="17">
        <v>108</v>
      </c>
      <c r="B451" s="18" t="s">
        <v>183</v>
      </c>
      <c r="C451" s="19">
        <v>108019000</v>
      </c>
      <c r="D451" s="19">
        <v>10801900016</v>
      </c>
      <c r="E451" s="20">
        <v>16</v>
      </c>
      <c r="F451" s="18" t="s">
        <v>22</v>
      </c>
      <c r="G451" s="18" t="s">
        <v>471</v>
      </c>
      <c r="H451" s="18" t="s">
        <v>22</v>
      </c>
      <c r="I451" s="18" t="s">
        <v>73</v>
      </c>
      <c r="J451" s="12">
        <v>9.5</v>
      </c>
      <c r="K451" s="12">
        <f>VLOOKUP(D451,'[4]Códigos_PARA CONSULTA 2018 (2)'!$D$2:$J$3513,7,FALSE)</f>
        <v>8.75</v>
      </c>
      <c r="L451" s="21"/>
      <c r="M451" s="21"/>
      <c r="N451" s="15" t="s">
        <v>459</v>
      </c>
      <c r="O451" s="15">
        <v>40909</v>
      </c>
      <c r="Q451" s="22" t="s">
        <v>25</v>
      </c>
      <c r="R451" s="22"/>
      <c r="S451" s="18" t="s">
        <v>22</v>
      </c>
    </row>
    <row r="452" spans="1:19" ht="13.9" customHeight="1" x14ac:dyDescent="0.15">
      <c r="A452" s="17">
        <v>108</v>
      </c>
      <c r="B452" s="18" t="s">
        <v>183</v>
      </c>
      <c r="C452" s="19">
        <v>108019000</v>
      </c>
      <c r="D452" s="19">
        <v>10801900017</v>
      </c>
      <c r="E452" s="20">
        <v>17</v>
      </c>
      <c r="F452" s="18" t="s">
        <v>22</v>
      </c>
      <c r="G452" s="18" t="s">
        <v>472</v>
      </c>
      <c r="H452" s="18" t="s">
        <v>22</v>
      </c>
      <c r="I452" s="18" t="s">
        <v>73</v>
      </c>
      <c r="J452" s="12">
        <v>26.4</v>
      </c>
      <c r="K452" s="12">
        <f>VLOOKUP(D452,'[4]Códigos_PARA CONSULTA 2018 (2)'!$D$2:$J$3513,7,FALSE)</f>
        <v>24.75</v>
      </c>
      <c r="L452" s="21"/>
      <c r="M452" s="21"/>
      <c r="N452" s="15" t="s">
        <v>459</v>
      </c>
      <c r="O452" s="15">
        <v>40909</v>
      </c>
      <c r="Q452" s="22" t="s">
        <v>25</v>
      </c>
      <c r="R452" s="22"/>
      <c r="S452" s="18" t="s">
        <v>22</v>
      </c>
    </row>
    <row r="453" spans="1:19" ht="13.9" customHeight="1" x14ac:dyDescent="0.15">
      <c r="A453" s="17">
        <v>108</v>
      </c>
      <c r="B453" s="18" t="s">
        <v>183</v>
      </c>
      <c r="C453" s="19">
        <v>108019000</v>
      </c>
      <c r="D453" s="19">
        <v>10801900018</v>
      </c>
      <c r="E453" s="20">
        <v>18</v>
      </c>
      <c r="F453" s="18" t="s">
        <v>22</v>
      </c>
      <c r="G453" s="18" t="s">
        <v>473</v>
      </c>
      <c r="H453" s="18" t="s">
        <v>22</v>
      </c>
      <c r="I453" s="18" t="s">
        <v>73</v>
      </c>
      <c r="J453" s="12">
        <v>46.45</v>
      </c>
      <c r="K453" s="12">
        <f>VLOOKUP(D453,'[4]Códigos_PARA CONSULTA 2018 (2)'!$D$2:$J$3513,7,FALSE)</f>
        <v>43.75</v>
      </c>
      <c r="L453" s="21"/>
      <c r="M453" s="21"/>
      <c r="N453" s="15" t="s">
        <v>459</v>
      </c>
      <c r="O453" s="15">
        <v>40909</v>
      </c>
      <c r="Q453" s="22" t="s">
        <v>25</v>
      </c>
      <c r="R453" s="22"/>
      <c r="S453" s="18" t="s">
        <v>22</v>
      </c>
    </row>
    <row r="454" spans="1:19" ht="13.9" customHeight="1" x14ac:dyDescent="0.15">
      <c r="A454" s="17">
        <v>108</v>
      </c>
      <c r="B454" s="18" t="s">
        <v>183</v>
      </c>
      <c r="C454" s="19">
        <v>108019000</v>
      </c>
      <c r="D454" s="19">
        <v>10801900019</v>
      </c>
      <c r="E454" s="20">
        <v>19</v>
      </c>
      <c r="F454" s="18" t="s">
        <v>22</v>
      </c>
      <c r="G454" s="18" t="s">
        <v>474</v>
      </c>
      <c r="H454" s="18" t="s">
        <v>22</v>
      </c>
      <c r="I454" s="18" t="s">
        <v>73</v>
      </c>
      <c r="J454" s="12">
        <v>42.1</v>
      </c>
      <c r="K454" s="12">
        <f>VLOOKUP(D454,'[4]Códigos_PARA CONSULTA 2018 (2)'!$D$2:$J$3513,7,FALSE)</f>
        <v>39.6</v>
      </c>
      <c r="L454" s="21"/>
      <c r="M454" s="21"/>
      <c r="N454" s="15" t="s">
        <v>459</v>
      </c>
      <c r="O454" s="15">
        <v>40909</v>
      </c>
      <c r="Q454" s="22" t="s">
        <v>25</v>
      </c>
      <c r="R454" s="22"/>
      <c r="S454" s="18" t="s">
        <v>22</v>
      </c>
    </row>
    <row r="455" spans="1:19" ht="13.9" customHeight="1" x14ac:dyDescent="0.15">
      <c r="A455" s="17">
        <v>108</v>
      </c>
      <c r="B455" s="18" t="s">
        <v>183</v>
      </c>
      <c r="C455" s="19">
        <v>108019000</v>
      </c>
      <c r="D455" s="19">
        <v>10801900020</v>
      </c>
      <c r="E455" s="20">
        <v>20</v>
      </c>
      <c r="F455" s="18" t="s">
        <v>22</v>
      </c>
      <c r="G455" s="18" t="s">
        <v>475</v>
      </c>
      <c r="H455" s="18" t="s">
        <v>22</v>
      </c>
      <c r="I455" s="18" t="s">
        <v>73</v>
      </c>
      <c r="J455" s="12">
        <v>32.799999999999997</v>
      </c>
      <c r="K455" s="12">
        <f>VLOOKUP(D455,'[4]Códigos_PARA CONSULTA 2018 (2)'!$D$2:$J$3513,7,FALSE)</f>
        <v>30.85</v>
      </c>
      <c r="L455" s="21"/>
      <c r="M455" s="21"/>
      <c r="N455" s="15" t="s">
        <v>459</v>
      </c>
      <c r="O455" s="15">
        <v>40909</v>
      </c>
      <c r="Q455" s="22" t="s">
        <v>25</v>
      </c>
      <c r="R455" s="22"/>
      <c r="S455" s="18" t="s">
        <v>22</v>
      </c>
    </row>
    <row r="456" spans="1:19" ht="13.9" customHeight="1" x14ac:dyDescent="0.15">
      <c r="A456" s="17">
        <v>108</v>
      </c>
      <c r="B456" s="18" t="s">
        <v>183</v>
      </c>
      <c r="C456" s="19">
        <v>108019000</v>
      </c>
      <c r="D456" s="19">
        <v>10801900021</v>
      </c>
      <c r="E456" s="20">
        <v>21</v>
      </c>
      <c r="F456" s="18" t="s">
        <v>22</v>
      </c>
      <c r="G456" s="18" t="s">
        <v>476</v>
      </c>
      <c r="H456" s="18" t="s">
        <v>22</v>
      </c>
      <c r="I456" s="18" t="s">
        <v>73</v>
      </c>
      <c r="J456" s="12">
        <v>37.25</v>
      </c>
      <c r="K456" s="12">
        <f>VLOOKUP(D456,'[4]Códigos_PARA CONSULTA 2018 (2)'!$D$2:$J$3513,7,FALSE)</f>
        <v>35</v>
      </c>
      <c r="L456" s="21"/>
      <c r="M456" s="21"/>
      <c r="N456" s="15" t="s">
        <v>459</v>
      </c>
      <c r="O456" s="15">
        <v>40909</v>
      </c>
      <c r="Q456" s="22" t="s">
        <v>25</v>
      </c>
      <c r="R456" s="22"/>
      <c r="S456" s="18" t="s">
        <v>22</v>
      </c>
    </row>
    <row r="457" spans="1:19" ht="13.9" customHeight="1" x14ac:dyDescent="0.15">
      <c r="A457" s="17">
        <v>108</v>
      </c>
      <c r="B457" s="18" t="s">
        <v>183</v>
      </c>
      <c r="C457" s="19">
        <v>108019000</v>
      </c>
      <c r="D457" s="19">
        <v>10801900022</v>
      </c>
      <c r="E457" s="20">
        <v>22</v>
      </c>
      <c r="F457" s="18" t="s">
        <v>22</v>
      </c>
      <c r="G457" s="18" t="s">
        <v>477</v>
      </c>
      <c r="H457" s="18" t="s">
        <v>22</v>
      </c>
      <c r="I457" s="18" t="s">
        <v>73</v>
      </c>
      <c r="J457" s="12">
        <v>23.1</v>
      </c>
      <c r="K457" s="12">
        <f>VLOOKUP(D457,'[4]Códigos_PARA CONSULTA 2018 (2)'!$D$2:$J$3513,7,FALSE)</f>
        <v>21.65</v>
      </c>
      <c r="L457" s="21"/>
      <c r="M457" s="21"/>
      <c r="N457" s="15" t="s">
        <v>459</v>
      </c>
      <c r="O457" s="15">
        <v>40909</v>
      </c>
      <c r="Q457" s="22" t="s">
        <v>25</v>
      </c>
      <c r="R457" s="22"/>
      <c r="S457" s="18" t="s">
        <v>22</v>
      </c>
    </row>
    <row r="458" spans="1:19" ht="13.9" customHeight="1" x14ac:dyDescent="0.15">
      <c r="A458" s="17">
        <v>108</v>
      </c>
      <c r="B458" s="18" t="s">
        <v>183</v>
      </c>
      <c r="C458" s="19">
        <v>108019000</v>
      </c>
      <c r="D458" s="19">
        <v>10801900023</v>
      </c>
      <c r="E458" s="20">
        <v>23</v>
      </c>
      <c r="F458" s="18" t="s">
        <v>22</v>
      </c>
      <c r="G458" s="18" t="s">
        <v>478</v>
      </c>
      <c r="H458" s="18" t="s">
        <v>22</v>
      </c>
      <c r="I458" s="18" t="s">
        <v>73</v>
      </c>
      <c r="J458" s="12">
        <v>43.15</v>
      </c>
      <c r="K458" s="12">
        <f>VLOOKUP(D458,'[4]Códigos_PARA CONSULTA 2018 (2)'!$D$2:$J$3513,7,FALSE)</f>
        <v>40.6</v>
      </c>
      <c r="L458" s="21"/>
      <c r="M458" s="21"/>
      <c r="N458" s="15" t="s">
        <v>459</v>
      </c>
      <c r="O458" s="15">
        <v>40909</v>
      </c>
      <c r="Q458" s="22" t="s">
        <v>25</v>
      </c>
      <c r="R458" s="22"/>
      <c r="S458" s="18" t="s">
        <v>22</v>
      </c>
    </row>
    <row r="459" spans="1:19" ht="13.9" customHeight="1" x14ac:dyDescent="0.15">
      <c r="A459" s="17">
        <v>108</v>
      </c>
      <c r="B459" s="18" t="s">
        <v>183</v>
      </c>
      <c r="C459" s="19">
        <v>108019000</v>
      </c>
      <c r="D459" s="19">
        <v>10801900024</v>
      </c>
      <c r="E459" s="20">
        <v>24</v>
      </c>
      <c r="F459" s="18" t="s">
        <v>22</v>
      </c>
      <c r="G459" s="18" t="s">
        <v>479</v>
      </c>
      <c r="H459" s="18" t="s">
        <v>22</v>
      </c>
      <c r="I459" s="18" t="s">
        <v>73</v>
      </c>
      <c r="J459" s="12">
        <v>38.799999999999997</v>
      </c>
      <c r="K459" s="12">
        <f>VLOOKUP(D459,'[4]Códigos_PARA CONSULTA 2018 (2)'!$D$2:$J$3513,7,FALSE)</f>
        <v>36.5</v>
      </c>
      <c r="L459" s="21"/>
      <c r="M459" s="21"/>
      <c r="N459" s="15" t="s">
        <v>459</v>
      </c>
      <c r="O459" s="15">
        <v>40909</v>
      </c>
      <c r="Q459" s="22" t="s">
        <v>25</v>
      </c>
      <c r="R459" s="22"/>
      <c r="S459" s="18" t="s">
        <v>22</v>
      </c>
    </row>
    <row r="460" spans="1:19" ht="13.9" customHeight="1" x14ac:dyDescent="0.15">
      <c r="A460" s="17">
        <v>108</v>
      </c>
      <c r="B460" s="18" t="s">
        <v>183</v>
      </c>
      <c r="C460" s="19">
        <v>108019000</v>
      </c>
      <c r="D460" s="19">
        <v>10801900025</v>
      </c>
      <c r="E460" s="20">
        <v>25</v>
      </c>
      <c r="F460" s="18" t="s">
        <v>22</v>
      </c>
      <c r="G460" s="18" t="s">
        <v>449</v>
      </c>
      <c r="H460" s="18" t="s">
        <v>22</v>
      </c>
      <c r="I460" s="18" t="s">
        <v>73</v>
      </c>
      <c r="J460" s="12">
        <v>4.55</v>
      </c>
      <c r="K460" s="12">
        <f>VLOOKUP(D460,'[4]Códigos_PARA CONSULTA 2018 (2)'!$D$2:$J$3513,7,FALSE)</f>
        <v>4.05</v>
      </c>
      <c r="L460" s="21"/>
      <c r="M460" s="21"/>
      <c r="N460" s="15" t="s">
        <v>459</v>
      </c>
      <c r="O460" s="15">
        <v>40909</v>
      </c>
      <c r="Q460" s="22" t="s">
        <v>25</v>
      </c>
      <c r="R460" s="22"/>
      <c r="S460" s="18" t="s">
        <v>22</v>
      </c>
    </row>
    <row r="461" spans="1:19" ht="13.9" customHeight="1" x14ac:dyDescent="0.15">
      <c r="A461" s="17">
        <v>108</v>
      </c>
      <c r="B461" s="18" t="s">
        <v>183</v>
      </c>
      <c r="C461" s="19">
        <v>108019000</v>
      </c>
      <c r="D461" s="19">
        <v>10801900026</v>
      </c>
      <c r="E461" s="20">
        <v>26</v>
      </c>
      <c r="F461" s="18" t="s">
        <v>22</v>
      </c>
      <c r="G461" s="18" t="s">
        <v>480</v>
      </c>
      <c r="H461" s="18" t="s">
        <v>22</v>
      </c>
      <c r="I461" s="18" t="s">
        <v>73</v>
      </c>
      <c r="J461" s="12">
        <v>29.5</v>
      </c>
      <c r="K461" s="12">
        <f>VLOOKUP(D461,'[4]Códigos_PARA CONSULTA 2018 (2)'!$D$2:$J$3513,7,FALSE)</f>
        <v>27.7</v>
      </c>
      <c r="L461" s="21"/>
      <c r="M461" s="21"/>
      <c r="N461" s="15" t="s">
        <v>459</v>
      </c>
      <c r="O461" s="15">
        <v>40909</v>
      </c>
      <c r="Q461" s="22" t="s">
        <v>25</v>
      </c>
      <c r="R461" s="22"/>
      <c r="S461" s="18" t="s">
        <v>22</v>
      </c>
    </row>
    <row r="462" spans="1:19" ht="13.9" customHeight="1" x14ac:dyDescent="0.15">
      <c r="A462" s="17">
        <v>108</v>
      </c>
      <c r="B462" s="18" t="s">
        <v>183</v>
      </c>
      <c r="C462" s="19">
        <v>108019000</v>
      </c>
      <c r="D462" s="19">
        <v>10801900027</v>
      </c>
      <c r="E462" s="20">
        <v>27</v>
      </c>
      <c r="F462" s="18" t="s">
        <v>22</v>
      </c>
      <c r="G462" s="18" t="s">
        <v>481</v>
      </c>
      <c r="H462" s="18" t="s">
        <v>22</v>
      </c>
      <c r="I462" s="18" t="s">
        <v>73</v>
      </c>
      <c r="J462" s="12">
        <v>33.950000000000003</v>
      </c>
      <c r="K462" s="12">
        <f>VLOOKUP(D462,'[4]Códigos_PARA CONSULTA 2018 (2)'!$D$2:$J$3513,7,FALSE)</f>
        <v>31.9</v>
      </c>
      <c r="L462" s="21"/>
      <c r="M462" s="21"/>
      <c r="N462" s="15" t="s">
        <v>459</v>
      </c>
      <c r="O462" s="15">
        <v>40909</v>
      </c>
      <c r="Q462" s="22" t="s">
        <v>25</v>
      </c>
      <c r="R462" s="22"/>
      <c r="S462" s="18" t="s">
        <v>22</v>
      </c>
    </row>
    <row r="463" spans="1:19" ht="13.9" customHeight="1" x14ac:dyDescent="0.15">
      <c r="A463" s="24">
        <v>108</v>
      </c>
      <c r="B463" s="25" t="s">
        <v>183</v>
      </c>
      <c r="C463" s="26">
        <v>108019001</v>
      </c>
      <c r="D463" s="26">
        <v>10801900100</v>
      </c>
      <c r="E463" s="27">
        <v>0</v>
      </c>
      <c r="F463" s="25"/>
      <c r="G463" s="25" t="s">
        <v>457</v>
      </c>
      <c r="H463" s="25" t="s">
        <v>482</v>
      </c>
      <c r="I463" s="25" t="s">
        <v>75</v>
      </c>
      <c r="J463" s="12">
        <v>76.5</v>
      </c>
      <c r="K463" s="12">
        <f>VLOOKUP(D463,'[4]Códigos_PARA CONSULTA 2018 (2)'!$D$2:$J$3513,7,FALSE)</f>
        <v>72.25</v>
      </c>
      <c r="L463" s="21">
        <v>163.4</v>
      </c>
      <c r="M463" s="21"/>
      <c r="N463" s="15">
        <v>42730</v>
      </c>
      <c r="O463" s="15">
        <v>42730</v>
      </c>
      <c r="Q463" s="22" t="s">
        <v>25</v>
      </c>
      <c r="R463" s="22"/>
      <c r="S463" s="18" t="s">
        <v>483</v>
      </c>
    </row>
    <row r="464" spans="1:19" ht="13.9" customHeight="1" x14ac:dyDescent="0.15">
      <c r="A464" s="24">
        <v>108</v>
      </c>
      <c r="B464" s="25" t="s">
        <v>183</v>
      </c>
      <c r="C464" s="26">
        <v>108019001</v>
      </c>
      <c r="D464" s="26">
        <v>10801900101</v>
      </c>
      <c r="E464" s="27">
        <v>1</v>
      </c>
      <c r="F464" s="25"/>
      <c r="G464" s="25" t="s">
        <v>460</v>
      </c>
      <c r="H464" s="25"/>
      <c r="I464" s="25" t="s">
        <v>75</v>
      </c>
      <c r="J464" s="12">
        <v>34.950000000000003</v>
      </c>
      <c r="K464" s="12">
        <f>VLOOKUP(D464,'[4]Códigos_PARA CONSULTA 2018 (2)'!$D$2:$J$3513,7,FALSE)</f>
        <v>32.85</v>
      </c>
      <c r="L464" s="21">
        <v>74.3</v>
      </c>
      <c r="M464" s="21"/>
      <c r="N464" s="15">
        <v>42730</v>
      </c>
      <c r="O464" s="15">
        <v>42730</v>
      </c>
      <c r="Q464" s="22" t="s">
        <v>25</v>
      </c>
      <c r="R464" s="22"/>
      <c r="S464" s="18" t="s">
        <v>483</v>
      </c>
    </row>
    <row r="465" spans="1:19" ht="13.9" customHeight="1" x14ac:dyDescent="0.15">
      <c r="A465" s="24">
        <v>108</v>
      </c>
      <c r="B465" s="25" t="s">
        <v>183</v>
      </c>
      <c r="C465" s="26">
        <v>108019001</v>
      </c>
      <c r="D465" s="26">
        <v>10801900102</v>
      </c>
      <c r="E465" s="27">
        <v>2</v>
      </c>
      <c r="F465" s="25"/>
      <c r="G465" s="25" t="s">
        <v>461</v>
      </c>
      <c r="H465" s="25"/>
      <c r="I465" s="25" t="s">
        <v>75</v>
      </c>
      <c r="J465" s="28">
        <f>VLOOKUP(D465, '[5]Listagem_DEZ 2016'!$E$18:$R$3882, 14, FALSE)</f>
        <v>39.15</v>
      </c>
      <c r="K465" s="12">
        <f>VLOOKUP(D465,'[4]Códigos_PARA CONSULTA 2018 (2)'!$D$2:$J$3513,7,FALSE)</f>
        <v>36.85</v>
      </c>
      <c r="L465" s="21">
        <v>83.3</v>
      </c>
      <c r="M465" s="21"/>
      <c r="N465" s="15">
        <v>42730</v>
      </c>
      <c r="O465" s="15">
        <v>42730</v>
      </c>
      <c r="Q465" s="22" t="s">
        <v>25</v>
      </c>
      <c r="R465" s="22"/>
      <c r="S465" s="18" t="s">
        <v>483</v>
      </c>
    </row>
    <row r="466" spans="1:19" ht="13.9" customHeight="1" x14ac:dyDescent="0.15">
      <c r="A466" s="24">
        <v>108</v>
      </c>
      <c r="B466" s="25" t="s">
        <v>183</v>
      </c>
      <c r="C466" s="26">
        <v>108019001</v>
      </c>
      <c r="D466" s="26">
        <v>10801900103</v>
      </c>
      <c r="E466" s="27">
        <v>3</v>
      </c>
      <c r="F466" s="25"/>
      <c r="G466" s="25" t="s">
        <v>462</v>
      </c>
      <c r="H466" s="25"/>
      <c r="I466" s="25" t="s">
        <v>75</v>
      </c>
      <c r="J466" s="12">
        <v>46.45</v>
      </c>
      <c r="K466" s="12">
        <f>VLOOKUP(D466,'[4]Códigos_PARA CONSULTA 2018 (2)'!$D$2:$J$3513,7,FALSE)</f>
        <v>43.75</v>
      </c>
      <c r="L466" s="21">
        <v>99</v>
      </c>
      <c r="M466" s="21"/>
      <c r="N466" s="15">
        <v>42730</v>
      </c>
      <c r="O466" s="15">
        <v>42730</v>
      </c>
      <c r="Q466" s="22" t="s">
        <v>25</v>
      </c>
      <c r="R466" s="22"/>
      <c r="S466" s="18" t="s">
        <v>483</v>
      </c>
    </row>
    <row r="467" spans="1:19" ht="13.9" customHeight="1" x14ac:dyDescent="0.15">
      <c r="A467" s="24">
        <v>108</v>
      </c>
      <c r="B467" s="25" t="s">
        <v>183</v>
      </c>
      <c r="C467" s="26">
        <v>108019001</v>
      </c>
      <c r="D467" s="26">
        <v>10801900104</v>
      </c>
      <c r="E467" s="27">
        <v>4</v>
      </c>
      <c r="F467" s="25"/>
      <c r="G467" s="25" t="s">
        <v>441</v>
      </c>
      <c r="H467" s="25"/>
      <c r="I467" s="25" t="s">
        <v>75</v>
      </c>
      <c r="J467" s="12">
        <v>56.1</v>
      </c>
      <c r="K467" s="12">
        <f>VLOOKUP(D467,'[4]Códigos_PARA CONSULTA 2018 (2)'!$D$2:$J$3513,7,FALSE)</f>
        <v>52.9</v>
      </c>
      <c r="L467" s="21">
        <v>119.6</v>
      </c>
      <c r="M467" s="21"/>
      <c r="N467" s="15">
        <v>42730</v>
      </c>
      <c r="O467" s="15">
        <v>42730</v>
      </c>
      <c r="Q467" s="22" t="s">
        <v>25</v>
      </c>
      <c r="R467" s="22"/>
      <c r="S467" s="18" t="s">
        <v>483</v>
      </c>
    </row>
    <row r="468" spans="1:19" ht="13.9" customHeight="1" x14ac:dyDescent="0.15">
      <c r="A468" s="24">
        <v>108</v>
      </c>
      <c r="B468" s="25" t="s">
        <v>183</v>
      </c>
      <c r="C468" s="26">
        <v>108019001</v>
      </c>
      <c r="D468" s="26">
        <v>10801900105</v>
      </c>
      <c r="E468" s="27">
        <v>5</v>
      </c>
      <c r="F468" s="25"/>
      <c r="G468" s="25" t="s">
        <v>451</v>
      </c>
      <c r="H468" s="25"/>
      <c r="I468" s="25" t="s">
        <v>75</v>
      </c>
      <c r="J468" s="12">
        <v>62.7</v>
      </c>
      <c r="K468" s="12">
        <f>VLOOKUP(D468,'[4]Códigos_PARA CONSULTA 2018 (2)'!$D$2:$J$3513,7,FALSE)</f>
        <v>59.15</v>
      </c>
      <c r="L468" s="21">
        <v>133.80000000000001</v>
      </c>
      <c r="M468" s="21"/>
      <c r="N468" s="15">
        <v>42730</v>
      </c>
      <c r="O468" s="15">
        <v>42730</v>
      </c>
      <c r="Q468" s="22" t="s">
        <v>25</v>
      </c>
      <c r="R468" s="22"/>
      <c r="S468" s="18" t="s">
        <v>483</v>
      </c>
    </row>
    <row r="469" spans="1:19" ht="13.9" customHeight="1" x14ac:dyDescent="0.15">
      <c r="A469" s="24">
        <v>108</v>
      </c>
      <c r="B469" s="25" t="s">
        <v>183</v>
      </c>
      <c r="C469" s="26">
        <v>108019001</v>
      </c>
      <c r="D469" s="26">
        <v>10801900106</v>
      </c>
      <c r="E469" s="27">
        <v>6</v>
      </c>
      <c r="F469" s="25"/>
      <c r="G469" s="25" t="s">
        <v>463</v>
      </c>
      <c r="H469" s="25"/>
      <c r="I469" s="25" t="s">
        <v>75</v>
      </c>
      <c r="J469" s="12">
        <v>70</v>
      </c>
      <c r="K469" s="12">
        <f>VLOOKUP(D469,'[4]Códigos_PARA CONSULTA 2018 (2)'!$D$2:$J$3513,7,FALSE)</f>
        <v>66.05</v>
      </c>
      <c r="L469" s="21">
        <v>149.4</v>
      </c>
      <c r="M469" s="21"/>
      <c r="N469" s="15">
        <v>42730</v>
      </c>
      <c r="O469" s="15">
        <v>42730</v>
      </c>
      <c r="Q469" s="22" t="s">
        <v>25</v>
      </c>
      <c r="R469" s="22"/>
      <c r="S469" s="18" t="s">
        <v>483</v>
      </c>
    </row>
    <row r="470" spans="1:19" ht="13.9" customHeight="1" x14ac:dyDescent="0.15">
      <c r="A470" s="24">
        <v>108</v>
      </c>
      <c r="B470" s="25" t="s">
        <v>183</v>
      </c>
      <c r="C470" s="26">
        <v>108019001</v>
      </c>
      <c r="D470" s="26">
        <v>10801900107</v>
      </c>
      <c r="E470" s="27">
        <v>7</v>
      </c>
      <c r="F470" s="25"/>
      <c r="G470" s="25" t="s">
        <v>464</v>
      </c>
      <c r="H470" s="25"/>
      <c r="I470" s="25" t="s">
        <v>75</v>
      </c>
      <c r="J470" s="12">
        <v>18.350000000000001</v>
      </c>
      <c r="K470" s="12">
        <f>VLOOKUP(D470,'[4]Códigos_PARA CONSULTA 2018 (2)'!$D$2:$J$3513,7,FALSE)</f>
        <v>17.100000000000001</v>
      </c>
      <c r="L470" s="21">
        <v>38.700000000000003</v>
      </c>
      <c r="M470" s="21"/>
      <c r="N470" s="15">
        <v>42730</v>
      </c>
      <c r="O470" s="15">
        <v>42730</v>
      </c>
      <c r="Q470" s="22" t="s">
        <v>25</v>
      </c>
      <c r="R470" s="22"/>
      <c r="S470" s="18" t="s">
        <v>483</v>
      </c>
    </row>
    <row r="471" spans="1:19" ht="13.9" customHeight="1" x14ac:dyDescent="0.15">
      <c r="A471" s="24">
        <v>108</v>
      </c>
      <c r="B471" s="25" t="s">
        <v>183</v>
      </c>
      <c r="C471" s="26">
        <v>108019001</v>
      </c>
      <c r="D471" s="26">
        <v>10801900108</v>
      </c>
      <c r="E471" s="27">
        <v>8</v>
      </c>
      <c r="F471" s="25"/>
      <c r="G471" s="25" t="s">
        <v>465</v>
      </c>
      <c r="H471" s="25"/>
      <c r="I471" s="25" t="s">
        <v>75</v>
      </c>
      <c r="J471" s="12">
        <v>27.95</v>
      </c>
      <c r="K471" s="12">
        <f>VLOOKUP(D471,'[4]Códigos_PARA CONSULTA 2018 (2)'!$D$2:$J$3513,7,FALSE)</f>
        <v>26.2</v>
      </c>
      <c r="L471" s="21">
        <v>59.3</v>
      </c>
      <c r="M471" s="21"/>
      <c r="N471" s="15">
        <v>42730</v>
      </c>
      <c r="O471" s="15">
        <v>42730</v>
      </c>
      <c r="Q471" s="22" t="s">
        <v>25</v>
      </c>
      <c r="R471" s="22"/>
      <c r="S471" s="18" t="s">
        <v>483</v>
      </c>
    </row>
    <row r="472" spans="1:19" ht="13.9" customHeight="1" x14ac:dyDescent="0.15">
      <c r="A472" s="24">
        <v>108</v>
      </c>
      <c r="B472" s="25" t="s">
        <v>183</v>
      </c>
      <c r="C472" s="26">
        <v>108019001</v>
      </c>
      <c r="D472" s="26">
        <v>10801900109</v>
      </c>
      <c r="E472" s="27">
        <v>9</v>
      </c>
      <c r="F472" s="25"/>
      <c r="G472" s="25" t="s">
        <v>466</v>
      </c>
      <c r="H472" s="25"/>
      <c r="I472" s="25" t="s">
        <v>75</v>
      </c>
      <c r="J472" s="12">
        <v>34.549999999999997</v>
      </c>
      <c r="K472" s="12">
        <f>VLOOKUP(D472,'[4]Códigos_PARA CONSULTA 2018 (2)'!$D$2:$J$3513,7,FALSE)</f>
        <v>32.5</v>
      </c>
      <c r="L472" s="21">
        <v>73.5</v>
      </c>
      <c r="M472" s="21"/>
      <c r="N472" s="15">
        <v>42730</v>
      </c>
      <c r="O472" s="15">
        <v>42730</v>
      </c>
      <c r="Q472" s="22" t="s">
        <v>25</v>
      </c>
      <c r="R472" s="22"/>
      <c r="S472" s="18" t="s">
        <v>483</v>
      </c>
    </row>
    <row r="473" spans="1:19" ht="13.9" customHeight="1" x14ac:dyDescent="0.15">
      <c r="A473" s="24">
        <v>108</v>
      </c>
      <c r="B473" s="25" t="s">
        <v>183</v>
      </c>
      <c r="C473" s="26">
        <v>108019001</v>
      </c>
      <c r="D473" s="26">
        <v>10801900110</v>
      </c>
      <c r="E473" s="27">
        <v>10</v>
      </c>
      <c r="F473" s="25"/>
      <c r="G473" s="25" t="s">
        <v>467</v>
      </c>
      <c r="H473" s="25"/>
      <c r="I473" s="25" t="s">
        <v>75</v>
      </c>
      <c r="J473" s="12">
        <v>41.85</v>
      </c>
      <c r="K473" s="12">
        <f>VLOOKUP(D473,'[4]Códigos_PARA CONSULTA 2018 (2)'!$D$2:$J$3513,7,FALSE)</f>
        <v>39.4</v>
      </c>
      <c r="L473" s="21">
        <v>89.1</v>
      </c>
      <c r="M473" s="21"/>
      <c r="N473" s="15">
        <v>42730</v>
      </c>
      <c r="O473" s="15">
        <v>42730</v>
      </c>
      <c r="Q473" s="22" t="s">
        <v>25</v>
      </c>
      <c r="R473" s="22"/>
      <c r="S473" s="18" t="s">
        <v>483</v>
      </c>
    </row>
    <row r="474" spans="1:19" ht="13.9" customHeight="1" x14ac:dyDescent="0.15">
      <c r="A474" s="24">
        <v>108</v>
      </c>
      <c r="B474" s="25" t="s">
        <v>183</v>
      </c>
      <c r="C474" s="26">
        <v>108019001</v>
      </c>
      <c r="D474" s="26">
        <v>10801900111</v>
      </c>
      <c r="E474" s="27">
        <v>11</v>
      </c>
      <c r="F474" s="25"/>
      <c r="G474" s="25" t="s">
        <v>468</v>
      </c>
      <c r="H474" s="25"/>
      <c r="I474" s="25" t="s">
        <v>75</v>
      </c>
      <c r="J474" s="12">
        <v>48.4</v>
      </c>
      <c r="K474" s="12">
        <f>VLOOKUP(D474,'[4]Códigos_PARA CONSULTA 2018 (2)'!$D$2:$J$3513,7,FALSE)</f>
        <v>45.6</v>
      </c>
      <c r="L474" s="21">
        <v>103.1</v>
      </c>
      <c r="M474" s="21"/>
      <c r="N474" s="15">
        <v>42730</v>
      </c>
      <c r="O474" s="15">
        <v>42730</v>
      </c>
      <c r="Q474" s="22" t="s">
        <v>25</v>
      </c>
      <c r="R474" s="22"/>
      <c r="S474" s="18" t="s">
        <v>483</v>
      </c>
    </row>
    <row r="475" spans="1:19" ht="13.9" customHeight="1" x14ac:dyDescent="0.15">
      <c r="A475" s="24">
        <v>108</v>
      </c>
      <c r="B475" s="25" t="s">
        <v>183</v>
      </c>
      <c r="C475" s="26">
        <v>108019001</v>
      </c>
      <c r="D475" s="26">
        <v>10801900112</v>
      </c>
      <c r="E475" s="27">
        <v>12</v>
      </c>
      <c r="F475" s="25"/>
      <c r="G475" s="25" t="s">
        <v>444</v>
      </c>
      <c r="H475" s="25"/>
      <c r="I475" s="25" t="s">
        <v>75</v>
      </c>
      <c r="J475" s="12">
        <v>13.35</v>
      </c>
      <c r="K475" s="12">
        <f>VLOOKUP(D475,'[4]Códigos_PARA CONSULTA 2018 (2)'!$D$2:$J$3513,7,FALSE)</f>
        <v>12.4</v>
      </c>
      <c r="L475" s="21">
        <v>28</v>
      </c>
      <c r="M475" s="21"/>
      <c r="N475" s="15">
        <v>42730</v>
      </c>
      <c r="O475" s="15">
        <v>42730</v>
      </c>
      <c r="Q475" s="22" t="s">
        <v>25</v>
      </c>
      <c r="R475" s="22"/>
      <c r="S475" s="18" t="s">
        <v>483</v>
      </c>
    </row>
    <row r="476" spans="1:19" ht="13.9" customHeight="1" x14ac:dyDescent="0.15">
      <c r="A476" s="24">
        <v>108</v>
      </c>
      <c r="B476" s="25" t="s">
        <v>183</v>
      </c>
      <c r="C476" s="26">
        <v>108019001</v>
      </c>
      <c r="D476" s="26">
        <v>10801900113</v>
      </c>
      <c r="E476" s="27">
        <v>13</v>
      </c>
      <c r="F476" s="25"/>
      <c r="G476" s="25" t="s">
        <v>442</v>
      </c>
      <c r="H476" s="25"/>
      <c r="I476" s="25" t="s">
        <v>75</v>
      </c>
      <c r="J476" s="12">
        <v>19.8</v>
      </c>
      <c r="K476" s="12">
        <f>VLOOKUP(D476,'[4]Códigos_PARA CONSULTA 2018 (2)'!$D$2:$J$3513,7,FALSE)</f>
        <v>18.5</v>
      </c>
      <c r="L476" s="21">
        <v>41.8</v>
      </c>
      <c r="M476" s="21"/>
      <c r="N476" s="15">
        <v>42730</v>
      </c>
      <c r="O476" s="15">
        <v>42730</v>
      </c>
      <c r="Q476" s="22" t="s">
        <v>25</v>
      </c>
      <c r="R476" s="22"/>
      <c r="S476" s="18" t="s">
        <v>483</v>
      </c>
    </row>
    <row r="477" spans="1:19" ht="13.9" customHeight="1" x14ac:dyDescent="0.15">
      <c r="A477" s="24">
        <v>108</v>
      </c>
      <c r="B477" s="25" t="s">
        <v>183</v>
      </c>
      <c r="C477" s="26">
        <v>108019001</v>
      </c>
      <c r="D477" s="26">
        <v>10801900114</v>
      </c>
      <c r="E477" s="27">
        <v>14</v>
      </c>
      <c r="F477" s="25"/>
      <c r="G477" s="25" t="s">
        <v>469</v>
      </c>
      <c r="H477" s="25"/>
      <c r="I477" s="25" t="s">
        <v>75</v>
      </c>
      <c r="J477" s="12">
        <v>21.15</v>
      </c>
      <c r="K477" s="12">
        <f>VLOOKUP(D477,'[4]Códigos_PARA CONSULTA 2018 (2)'!$D$2:$J$3513,7,FALSE)</f>
        <v>19.75</v>
      </c>
      <c r="L477" s="21">
        <v>44.7</v>
      </c>
      <c r="M477" s="21"/>
      <c r="N477" s="15">
        <v>42730</v>
      </c>
      <c r="O477" s="15">
        <v>42730</v>
      </c>
      <c r="Q477" s="22" t="s">
        <v>25</v>
      </c>
      <c r="R477" s="22"/>
      <c r="S477" s="18" t="s">
        <v>483</v>
      </c>
    </row>
    <row r="478" spans="1:19" ht="13.9" customHeight="1" x14ac:dyDescent="0.15">
      <c r="A478" s="24">
        <v>108</v>
      </c>
      <c r="B478" s="25" t="s">
        <v>183</v>
      </c>
      <c r="C478" s="26">
        <v>108019001</v>
      </c>
      <c r="D478" s="26">
        <v>10801900115</v>
      </c>
      <c r="E478" s="27">
        <v>15</v>
      </c>
      <c r="F478" s="25"/>
      <c r="G478" s="25" t="s">
        <v>470</v>
      </c>
      <c r="H478" s="25"/>
      <c r="I478" s="25" t="s">
        <v>75</v>
      </c>
      <c r="J478" s="12">
        <v>20.350000000000001</v>
      </c>
      <c r="K478" s="12">
        <f>VLOOKUP(D478,'[4]Códigos_PARA CONSULTA 2018 (2)'!$D$2:$J$3513,7,FALSE)</f>
        <v>19</v>
      </c>
      <c r="L478" s="21">
        <v>43</v>
      </c>
      <c r="M478" s="21"/>
      <c r="N478" s="15">
        <v>42730</v>
      </c>
      <c r="O478" s="15">
        <v>42730</v>
      </c>
      <c r="Q478" s="22" t="s">
        <v>25</v>
      </c>
      <c r="R478" s="22"/>
      <c r="S478" s="18" t="s">
        <v>483</v>
      </c>
    </row>
    <row r="479" spans="1:19" ht="13.9" customHeight="1" x14ac:dyDescent="0.15">
      <c r="A479" s="24">
        <v>108</v>
      </c>
      <c r="B479" s="25" t="s">
        <v>183</v>
      </c>
      <c r="C479" s="26">
        <v>108019001</v>
      </c>
      <c r="D479" s="26">
        <v>10801900116</v>
      </c>
      <c r="E479" s="27">
        <v>16</v>
      </c>
      <c r="F479" s="25"/>
      <c r="G479" s="25" t="s">
        <v>471</v>
      </c>
      <c r="H479" s="25"/>
      <c r="I479" s="25" t="s">
        <v>75</v>
      </c>
      <c r="J479" s="12">
        <v>14.1</v>
      </c>
      <c r="K479" s="12">
        <f>VLOOKUP(D479,'[4]Códigos_PARA CONSULTA 2018 (2)'!$D$2:$J$3513,7,FALSE)</f>
        <v>13.1</v>
      </c>
      <c r="L479" s="21">
        <v>29.6</v>
      </c>
      <c r="M479" s="21"/>
      <c r="N479" s="15">
        <v>42730</v>
      </c>
      <c r="O479" s="15">
        <v>42730</v>
      </c>
      <c r="Q479" s="22" t="s">
        <v>25</v>
      </c>
      <c r="R479" s="22"/>
      <c r="S479" s="18" t="s">
        <v>483</v>
      </c>
    </row>
    <row r="480" spans="1:19" ht="13.9" customHeight="1" x14ac:dyDescent="0.15">
      <c r="A480" s="24">
        <v>108</v>
      </c>
      <c r="B480" s="25" t="s">
        <v>183</v>
      </c>
      <c r="C480" s="26">
        <v>108019001</v>
      </c>
      <c r="D480" s="26">
        <v>10801900117</v>
      </c>
      <c r="E480" s="27">
        <v>17</v>
      </c>
      <c r="F480" s="25"/>
      <c r="G480" s="25" t="s">
        <v>472</v>
      </c>
      <c r="H480" s="25"/>
      <c r="I480" s="25" t="s">
        <v>75</v>
      </c>
      <c r="J480" s="12">
        <v>39.450000000000003</v>
      </c>
      <c r="K480" s="12">
        <f>VLOOKUP(D480,'[4]Códigos_PARA CONSULTA 2018 (2)'!$D$2:$J$3513,7,FALSE)</f>
        <v>37.15</v>
      </c>
      <c r="L480" s="21">
        <v>84</v>
      </c>
      <c r="M480" s="21"/>
      <c r="N480" s="15">
        <v>42730</v>
      </c>
      <c r="O480" s="15">
        <v>42730</v>
      </c>
      <c r="Q480" s="22" t="s">
        <v>25</v>
      </c>
      <c r="R480" s="22"/>
      <c r="S480" s="18" t="s">
        <v>483</v>
      </c>
    </row>
    <row r="481" spans="1:19" ht="13.9" customHeight="1" x14ac:dyDescent="0.15">
      <c r="A481" s="24">
        <v>108</v>
      </c>
      <c r="B481" s="25" t="s">
        <v>183</v>
      </c>
      <c r="C481" s="26">
        <v>108019001</v>
      </c>
      <c r="D481" s="26">
        <v>10801900118</v>
      </c>
      <c r="E481" s="27">
        <v>18</v>
      </c>
      <c r="F481" s="25"/>
      <c r="G481" s="25" t="s">
        <v>473</v>
      </c>
      <c r="H481" s="25"/>
      <c r="I481" s="25" t="s">
        <v>75</v>
      </c>
      <c r="J481" s="12">
        <v>69.5</v>
      </c>
      <c r="K481" s="12">
        <f>VLOOKUP(D481,'[4]Códigos_PARA CONSULTA 2018 (2)'!$D$2:$J$3513,7,FALSE)</f>
        <v>65.599999999999994</v>
      </c>
      <c r="L481" s="21">
        <v>148.4</v>
      </c>
      <c r="M481" s="21"/>
      <c r="N481" s="15">
        <v>42730</v>
      </c>
      <c r="O481" s="15">
        <v>42730</v>
      </c>
      <c r="Q481" s="22" t="s">
        <v>25</v>
      </c>
      <c r="R481" s="22"/>
      <c r="S481" s="18" t="s">
        <v>483</v>
      </c>
    </row>
    <row r="482" spans="1:19" ht="13.9" customHeight="1" x14ac:dyDescent="0.15">
      <c r="A482" s="24">
        <v>108</v>
      </c>
      <c r="B482" s="25" t="s">
        <v>183</v>
      </c>
      <c r="C482" s="26">
        <v>108019001</v>
      </c>
      <c r="D482" s="26">
        <v>10801900119</v>
      </c>
      <c r="E482" s="27">
        <v>19</v>
      </c>
      <c r="F482" s="25"/>
      <c r="G482" s="25" t="s">
        <v>474</v>
      </c>
      <c r="H482" s="25"/>
      <c r="I482" s="25" t="s">
        <v>75</v>
      </c>
      <c r="J482" s="12">
        <v>63</v>
      </c>
      <c r="K482" s="12">
        <f>VLOOKUP(D482,'[4]Códigos_PARA CONSULTA 2018 (2)'!$D$2:$J$3513,7,FALSE)</f>
        <v>59.45</v>
      </c>
      <c r="L482" s="21">
        <v>134.4</v>
      </c>
      <c r="M482" s="21"/>
      <c r="N482" s="15">
        <v>42730</v>
      </c>
      <c r="O482" s="15">
        <v>42730</v>
      </c>
      <c r="Q482" s="22" t="s">
        <v>25</v>
      </c>
      <c r="R482" s="22"/>
      <c r="S482" s="18" t="s">
        <v>483</v>
      </c>
    </row>
    <row r="483" spans="1:19" ht="13.9" customHeight="1" x14ac:dyDescent="0.15">
      <c r="A483" s="24">
        <v>108</v>
      </c>
      <c r="B483" s="25" t="s">
        <v>183</v>
      </c>
      <c r="C483" s="26">
        <v>108019001</v>
      </c>
      <c r="D483" s="26">
        <v>10801900120</v>
      </c>
      <c r="E483" s="27">
        <v>20</v>
      </c>
      <c r="F483" s="25"/>
      <c r="G483" s="25" t="s">
        <v>475</v>
      </c>
      <c r="H483" s="25"/>
      <c r="I483" s="25" t="s">
        <v>75</v>
      </c>
      <c r="J483" s="12">
        <v>49.1</v>
      </c>
      <c r="K483" s="12">
        <f>VLOOKUP(D483,'[4]Códigos_PARA CONSULTA 2018 (2)'!$D$2:$J$3513,7,FALSE)</f>
        <v>46.25</v>
      </c>
      <c r="L483" s="21">
        <v>104.6</v>
      </c>
      <c r="M483" s="21"/>
      <c r="N483" s="15">
        <v>42730</v>
      </c>
      <c r="O483" s="15">
        <v>42730</v>
      </c>
      <c r="Q483" s="22" t="s">
        <v>25</v>
      </c>
      <c r="R483" s="22"/>
      <c r="S483" s="18" t="s">
        <v>483</v>
      </c>
    </row>
    <row r="484" spans="1:19" ht="13.9" customHeight="1" x14ac:dyDescent="0.15">
      <c r="A484" s="24">
        <v>108</v>
      </c>
      <c r="B484" s="25" t="s">
        <v>183</v>
      </c>
      <c r="C484" s="26">
        <v>108019001</v>
      </c>
      <c r="D484" s="26">
        <v>10801900121</v>
      </c>
      <c r="E484" s="27">
        <v>21</v>
      </c>
      <c r="F484" s="25"/>
      <c r="G484" s="25" t="s">
        <v>476</v>
      </c>
      <c r="H484" s="25"/>
      <c r="I484" s="25" t="s">
        <v>75</v>
      </c>
      <c r="J484" s="12">
        <v>55.7</v>
      </c>
      <c r="K484" s="12">
        <f>VLOOKUP(D484,'[4]Códigos_PARA CONSULTA 2018 (2)'!$D$2:$J$3513,7,FALSE)</f>
        <v>52.55</v>
      </c>
      <c r="L484" s="21">
        <v>118.8</v>
      </c>
      <c r="M484" s="21"/>
      <c r="N484" s="15">
        <v>42730</v>
      </c>
      <c r="O484" s="15">
        <v>42730</v>
      </c>
      <c r="Q484" s="22" t="s">
        <v>25</v>
      </c>
      <c r="R484" s="22"/>
      <c r="S484" s="18" t="s">
        <v>483</v>
      </c>
    </row>
    <row r="485" spans="1:19" ht="13.9" customHeight="1" x14ac:dyDescent="0.15">
      <c r="A485" s="24">
        <v>108</v>
      </c>
      <c r="B485" s="25" t="s">
        <v>183</v>
      </c>
      <c r="C485" s="26">
        <v>108019001</v>
      </c>
      <c r="D485" s="26">
        <v>10801900122</v>
      </c>
      <c r="E485" s="27">
        <v>22</v>
      </c>
      <c r="F485" s="25"/>
      <c r="G485" s="25" t="s">
        <v>477</v>
      </c>
      <c r="H485" s="25"/>
      <c r="I485" s="25" t="s">
        <v>75</v>
      </c>
      <c r="J485" s="12">
        <v>34.5</v>
      </c>
      <c r="K485" s="12">
        <f>VLOOKUP(D485,'[4]Códigos_PARA CONSULTA 2018 (2)'!$D$2:$J$3513,7,FALSE)</f>
        <v>32.450000000000003</v>
      </c>
      <c r="L485" s="21">
        <v>73.400000000000006</v>
      </c>
      <c r="M485" s="21"/>
      <c r="N485" s="15">
        <v>42730</v>
      </c>
      <c r="O485" s="15">
        <v>42730</v>
      </c>
      <c r="Q485" s="22" t="s">
        <v>25</v>
      </c>
      <c r="R485" s="22"/>
      <c r="S485" s="18" t="s">
        <v>483</v>
      </c>
    </row>
    <row r="486" spans="1:19" ht="13.9" customHeight="1" x14ac:dyDescent="0.15">
      <c r="A486" s="24">
        <v>108</v>
      </c>
      <c r="B486" s="25" t="s">
        <v>183</v>
      </c>
      <c r="C486" s="26">
        <v>108019001</v>
      </c>
      <c r="D486" s="26">
        <v>10801900123</v>
      </c>
      <c r="E486" s="27">
        <v>23</v>
      </c>
      <c r="F486" s="25"/>
      <c r="G486" s="25" t="s">
        <v>478</v>
      </c>
      <c r="H486" s="25"/>
      <c r="I486" s="25" t="s">
        <v>75</v>
      </c>
      <c r="J486" s="12">
        <v>64.55</v>
      </c>
      <c r="K486" s="12">
        <f>VLOOKUP(D486,'[4]Códigos_PARA CONSULTA 2018 (2)'!$D$2:$J$3513,7,FALSE)</f>
        <v>60.95</v>
      </c>
      <c r="L486" s="21">
        <v>137.80000000000001</v>
      </c>
      <c r="M486" s="21"/>
      <c r="N486" s="15">
        <v>42730</v>
      </c>
      <c r="O486" s="15">
        <v>42730</v>
      </c>
      <c r="Q486" s="22" t="s">
        <v>25</v>
      </c>
      <c r="R486" s="22"/>
      <c r="S486" s="18" t="s">
        <v>483</v>
      </c>
    </row>
    <row r="487" spans="1:19" ht="13.9" customHeight="1" x14ac:dyDescent="0.15">
      <c r="A487" s="24">
        <v>108</v>
      </c>
      <c r="B487" s="25" t="s">
        <v>183</v>
      </c>
      <c r="C487" s="26">
        <v>108019001</v>
      </c>
      <c r="D487" s="26">
        <v>10801900124</v>
      </c>
      <c r="E487" s="27">
        <v>24</v>
      </c>
      <c r="F487" s="25"/>
      <c r="G487" s="25" t="s">
        <v>479</v>
      </c>
      <c r="H487" s="25"/>
      <c r="I487" s="25" t="s">
        <v>75</v>
      </c>
      <c r="J487" s="12">
        <v>58.05</v>
      </c>
      <c r="K487" s="12">
        <f>VLOOKUP(D487,'[4]Códigos_PARA CONSULTA 2018 (2)'!$D$2:$J$3513,7,FALSE)</f>
        <v>54.75</v>
      </c>
      <c r="L487" s="21">
        <v>123.8</v>
      </c>
      <c r="M487" s="21"/>
      <c r="N487" s="15">
        <v>42730</v>
      </c>
      <c r="O487" s="15">
        <v>42730</v>
      </c>
      <c r="Q487" s="22" t="s">
        <v>25</v>
      </c>
      <c r="R487" s="22"/>
      <c r="S487" s="18" t="s">
        <v>483</v>
      </c>
    </row>
    <row r="488" spans="1:19" ht="13.9" customHeight="1" x14ac:dyDescent="0.15">
      <c r="A488" s="24">
        <v>108</v>
      </c>
      <c r="B488" s="25" t="s">
        <v>183</v>
      </c>
      <c r="C488" s="26">
        <v>108019001</v>
      </c>
      <c r="D488" s="26">
        <v>10801900125</v>
      </c>
      <c r="E488" s="27">
        <v>25</v>
      </c>
      <c r="F488" s="25"/>
      <c r="G488" s="25" t="s">
        <v>449</v>
      </c>
      <c r="H488" s="25"/>
      <c r="I488" s="25" t="s">
        <v>75</v>
      </c>
      <c r="J488" s="12">
        <v>6.7</v>
      </c>
      <c r="K488" s="12">
        <f>VLOOKUP(D488,'[4]Códigos_PARA CONSULTA 2018 (2)'!$D$2:$J$3513,7,FALSE)</f>
        <v>6.1</v>
      </c>
      <c r="L488" s="21">
        <v>13.8</v>
      </c>
      <c r="M488" s="21"/>
      <c r="N488" s="15">
        <v>42730</v>
      </c>
      <c r="O488" s="15">
        <v>42730</v>
      </c>
      <c r="Q488" s="22" t="s">
        <v>25</v>
      </c>
      <c r="R488" s="22"/>
      <c r="S488" s="18" t="s">
        <v>483</v>
      </c>
    </row>
    <row r="489" spans="1:19" ht="13.9" customHeight="1" x14ac:dyDescent="0.15">
      <c r="A489" s="24">
        <v>108</v>
      </c>
      <c r="B489" s="25" t="s">
        <v>183</v>
      </c>
      <c r="C489" s="26">
        <v>108019001</v>
      </c>
      <c r="D489" s="26">
        <v>10801900126</v>
      </c>
      <c r="E489" s="27">
        <v>26</v>
      </c>
      <c r="F489" s="25"/>
      <c r="G489" s="25" t="s">
        <v>480</v>
      </c>
      <c r="H489" s="25"/>
      <c r="I489" s="25" t="s">
        <v>75</v>
      </c>
      <c r="J489" s="12">
        <v>44.15</v>
      </c>
      <c r="K489" s="12">
        <f>VLOOKUP(D489,'[4]Códigos_PARA CONSULTA 2018 (2)'!$D$2:$J$3513,7,FALSE)</f>
        <v>41.55</v>
      </c>
      <c r="L489" s="21">
        <v>94</v>
      </c>
      <c r="M489" s="21"/>
      <c r="N489" s="15">
        <v>42730</v>
      </c>
      <c r="O489" s="15">
        <v>42730</v>
      </c>
      <c r="Q489" s="22" t="s">
        <v>25</v>
      </c>
      <c r="R489" s="22"/>
      <c r="S489" s="18" t="s">
        <v>483</v>
      </c>
    </row>
    <row r="490" spans="1:19" ht="13.9" customHeight="1" x14ac:dyDescent="0.15">
      <c r="A490" s="24">
        <v>108</v>
      </c>
      <c r="B490" s="25" t="s">
        <v>183</v>
      </c>
      <c r="C490" s="26">
        <v>108019001</v>
      </c>
      <c r="D490" s="26">
        <v>10801900127</v>
      </c>
      <c r="E490" s="27">
        <v>27</v>
      </c>
      <c r="F490" s="25"/>
      <c r="G490" s="25" t="s">
        <v>481</v>
      </c>
      <c r="H490" s="25"/>
      <c r="I490" s="25" t="s">
        <v>75</v>
      </c>
      <c r="J490" s="12">
        <v>50.75</v>
      </c>
      <c r="K490" s="12">
        <f>VLOOKUP(D490,'[4]Códigos_PARA CONSULTA 2018 (2)'!$D$2:$J$3513,7,FALSE)</f>
        <v>47.85</v>
      </c>
      <c r="L490" s="21">
        <v>108.2</v>
      </c>
      <c r="M490" s="21"/>
      <c r="N490" s="15">
        <v>42730</v>
      </c>
      <c r="O490" s="15">
        <v>42730</v>
      </c>
      <c r="Q490" s="22" t="s">
        <v>25</v>
      </c>
      <c r="R490" s="22"/>
      <c r="S490" s="18" t="s">
        <v>483</v>
      </c>
    </row>
    <row r="491" spans="1:19" ht="13.9" customHeight="1" x14ac:dyDescent="0.15">
      <c r="A491" s="17">
        <v>108</v>
      </c>
      <c r="B491" s="18" t="s">
        <v>183</v>
      </c>
      <c r="C491" s="19">
        <v>108020000</v>
      </c>
      <c r="D491" s="19">
        <v>10802000000</v>
      </c>
      <c r="E491" s="20">
        <v>0</v>
      </c>
      <c r="F491" s="18" t="s">
        <v>22</v>
      </c>
      <c r="G491" s="18" t="s">
        <v>457</v>
      </c>
      <c r="H491" s="18" t="s">
        <v>484</v>
      </c>
      <c r="I491" s="18" t="s">
        <v>73</v>
      </c>
      <c r="J491" s="12">
        <v>44.4</v>
      </c>
      <c r="K491" s="12">
        <f>VLOOKUP(D491,'[4]Códigos_PARA CONSULTA 2018 (2)'!$D$2:$J$3513,7,FALSE)</f>
        <v>41.85</v>
      </c>
      <c r="L491" s="21">
        <v>141.9</v>
      </c>
      <c r="M491" s="21">
        <v>0</v>
      </c>
      <c r="N491" s="15" t="s">
        <v>485</v>
      </c>
      <c r="O491" s="15">
        <v>40909</v>
      </c>
      <c r="Q491" s="22" t="s">
        <v>25</v>
      </c>
      <c r="R491" s="22"/>
      <c r="S491" s="18" t="s">
        <v>22</v>
      </c>
    </row>
    <row r="492" spans="1:19" ht="13.9" customHeight="1" x14ac:dyDescent="0.15">
      <c r="A492" s="17">
        <v>108</v>
      </c>
      <c r="B492" s="18" t="s">
        <v>183</v>
      </c>
      <c r="C492" s="19">
        <v>108020000</v>
      </c>
      <c r="D492" s="19">
        <v>10802000001</v>
      </c>
      <c r="E492" s="20">
        <v>1</v>
      </c>
      <c r="F492" s="18" t="s">
        <v>22</v>
      </c>
      <c r="G492" s="18" t="s">
        <v>486</v>
      </c>
      <c r="H492" s="18" t="s">
        <v>22</v>
      </c>
      <c r="I492" s="18" t="s">
        <v>73</v>
      </c>
      <c r="J492" s="12">
        <v>34.1</v>
      </c>
      <c r="K492" s="12">
        <f>VLOOKUP(D492,'[4]Códigos_PARA CONSULTA 2018 (2)'!$D$2:$J$3513,7,FALSE)</f>
        <v>32.049999999999997</v>
      </c>
      <c r="L492" s="21"/>
      <c r="M492" s="21"/>
      <c r="N492" s="15" t="s">
        <v>485</v>
      </c>
      <c r="O492" s="15">
        <v>40909</v>
      </c>
      <c r="Q492" s="22" t="s">
        <v>25</v>
      </c>
      <c r="R492" s="22"/>
      <c r="S492" s="18" t="s">
        <v>22</v>
      </c>
    </row>
    <row r="493" spans="1:19" ht="13.9" customHeight="1" x14ac:dyDescent="0.15">
      <c r="A493" s="17">
        <v>108</v>
      </c>
      <c r="B493" s="18" t="s">
        <v>183</v>
      </c>
      <c r="C493" s="19">
        <v>108020000</v>
      </c>
      <c r="D493" s="19">
        <v>10802000002</v>
      </c>
      <c r="E493" s="20">
        <v>2</v>
      </c>
      <c r="F493" s="18" t="s">
        <v>22</v>
      </c>
      <c r="G493" s="18" t="s">
        <v>487</v>
      </c>
      <c r="H493" s="18" t="s">
        <v>22</v>
      </c>
      <c r="I493" s="18" t="s">
        <v>73</v>
      </c>
      <c r="J493" s="12">
        <v>37.9</v>
      </c>
      <c r="K493" s="12">
        <f>VLOOKUP(D493,'[4]Códigos_PARA CONSULTA 2018 (2)'!$D$2:$J$3513,7,FALSE)</f>
        <v>35.65</v>
      </c>
      <c r="L493" s="21"/>
      <c r="M493" s="21"/>
      <c r="N493" s="15" t="s">
        <v>485</v>
      </c>
      <c r="O493" s="15">
        <v>40909</v>
      </c>
      <c r="Q493" s="22" t="s">
        <v>25</v>
      </c>
      <c r="R493" s="22"/>
      <c r="S493" s="18" t="s">
        <v>22</v>
      </c>
    </row>
    <row r="494" spans="1:19" ht="13.9" customHeight="1" x14ac:dyDescent="0.15">
      <c r="A494" s="17">
        <v>108</v>
      </c>
      <c r="B494" s="18" t="s">
        <v>183</v>
      </c>
      <c r="C494" s="19">
        <v>108020000</v>
      </c>
      <c r="D494" s="19">
        <v>10802000003</v>
      </c>
      <c r="E494" s="20">
        <v>3</v>
      </c>
      <c r="F494" s="18" t="s">
        <v>22</v>
      </c>
      <c r="G494" s="18" t="s">
        <v>488</v>
      </c>
      <c r="H494" s="18" t="s">
        <v>22</v>
      </c>
      <c r="I494" s="18" t="s">
        <v>73</v>
      </c>
      <c r="J494" s="12">
        <v>40.1</v>
      </c>
      <c r="K494" s="12">
        <f>VLOOKUP(D494,'[4]Códigos_PARA CONSULTA 2018 (2)'!$D$2:$J$3513,7,FALSE)</f>
        <v>37.75</v>
      </c>
      <c r="L494" s="21"/>
      <c r="M494" s="21"/>
      <c r="N494" s="15" t="s">
        <v>485</v>
      </c>
      <c r="O494" s="15">
        <v>40909</v>
      </c>
      <c r="Q494" s="22" t="s">
        <v>25</v>
      </c>
      <c r="R494" s="22"/>
      <c r="S494" s="18" t="s">
        <v>22</v>
      </c>
    </row>
    <row r="495" spans="1:19" ht="13.9" customHeight="1" x14ac:dyDescent="0.15">
      <c r="A495" s="17">
        <v>108</v>
      </c>
      <c r="B495" s="18" t="s">
        <v>183</v>
      </c>
      <c r="C495" s="19">
        <v>108020000</v>
      </c>
      <c r="D495" s="19">
        <v>10802000004</v>
      </c>
      <c r="E495" s="20">
        <v>4</v>
      </c>
      <c r="F495" s="18" t="s">
        <v>22</v>
      </c>
      <c r="G495" s="18" t="s">
        <v>489</v>
      </c>
      <c r="H495" s="18" t="s">
        <v>22</v>
      </c>
      <c r="I495" s="18" t="s">
        <v>73</v>
      </c>
      <c r="J495" s="12">
        <v>12.85</v>
      </c>
      <c r="K495" s="12">
        <f>VLOOKUP(D495,'[4]Códigos_PARA CONSULTA 2018 (2)'!$D$2:$J$3513,7,FALSE)</f>
        <v>11.9</v>
      </c>
      <c r="L495" s="21"/>
      <c r="M495" s="21"/>
      <c r="N495" s="15" t="s">
        <v>485</v>
      </c>
      <c r="O495" s="15">
        <v>40909</v>
      </c>
      <c r="Q495" s="22" t="s">
        <v>25</v>
      </c>
      <c r="R495" s="22"/>
      <c r="S495" s="18" t="s">
        <v>22</v>
      </c>
    </row>
    <row r="496" spans="1:19" ht="13.9" customHeight="1" x14ac:dyDescent="0.15">
      <c r="A496" s="17">
        <v>108</v>
      </c>
      <c r="B496" s="18" t="s">
        <v>183</v>
      </c>
      <c r="C496" s="19">
        <v>108020000</v>
      </c>
      <c r="D496" s="19">
        <v>10802000005</v>
      </c>
      <c r="E496" s="20">
        <v>5</v>
      </c>
      <c r="F496" s="18" t="s">
        <v>22</v>
      </c>
      <c r="G496" s="18" t="s">
        <v>490</v>
      </c>
      <c r="H496" s="18" t="s">
        <v>22</v>
      </c>
      <c r="I496" s="18" t="s">
        <v>73</v>
      </c>
      <c r="J496" s="12">
        <v>16.75</v>
      </c>
      <c r="K496" s="12">
        <f>VLOOKUP(D496,'[4]Códigos_PARA CONSULTA 2018 (2)'!$D$2:$J$3513,7,FALSE)</f>
        <v>15.6</v>
      </c>
      <c r="L496" s="21"/>
      <c r="M496" s="21"/>
      <c r="N496" s="15" t="s">
        <v>485</v>
      </c>
      <c r="O496" s="15">
        <v>40909</v>
      </c>
      <c r="Q496" s="22" t="s">
        <v>25</v>
      </c>
      <c r="R496" s="22"/>
      <c r="S496" s="18" t="s">
        <v>22</v>
      </c>
    </row>
    <row r="497" spans="1:19" ht="13.9" customHeight="1" x14ac:dyDescent="0.15">
      <c r="A497" s="17">
        <v>108</v>
      </c>
      <c r="B497" s="18" t="s">
        <v>183</v>
      </c>
      <c r="C497" s="19">
        <v>108020000</v>
      </c>
      <c r="D497" s="19">
        <v>10802000006</v>
      </c>
      <c r="E497" s="20">
        <v>6</v>
      </c>
      <c r="F497" s="18" t="s">
        <v>22</v>
      </c>
      <c r="G497" s="18" t="s">
        <v>491</v>
      </c>
      <c r="H497" s="18" t="s">
        <v>22</v>
      </c>
      <c r="I497" s="18" t="s">
        <v>73</v>
      </c>
      <c r="J497" s="12">
        <v>18.95</v>
      </c>
      <c r="K497" s="12">
        <f>VLOOKUP(D497,'[4]Códigos_PARA CONSULTA 2018 (2)'!$D$2:$J$3513,7,FALSE)</f>
        <v>17.7</v>
      </c>
      <c r="L497" s="21"/>
      <c r="M497" s="21"/>
      <c r="N497" s="15" t="s">
        <v>485</v>
      </c>
      <c r="O497" s="15">
        <v>40909</v>
      </c>
      <c r="Q497" s="22" t="s">
        <v>25</v>
      </c>
      <c r="R497" s="22"/>
      <c r="S497" s="18" t="s">
        <v>22</v>
      </c>
    </row>
    <row r="498" spans="1:19" ht="13.9" customHeight="1" x14ac:dyDescent="0.15">
      <c r="A498" s="17">
        <v>108</v>
      </c>
      <c r="B498" s="18" t="s">
        <v>183</v>
      </c>
      <c r="C498" s="19">
        <v>108020000</v>
      </c>
      <c r="D498" s="19">
        <v>10802000008</v>
      </c>
      <c r="E498" s="20">
        <v>8</v>
      </c>
      <c r="F498" s="18" t="s">
        <v>22</v>
      </c>
      <c r="G498" s="18" t="s">
        <v>492</v>
      </c>
      <c r="H498" s="18" t="s">
        <v>22</v>
      </c>
      <c r="I498" s="18" t="s">
        <v>73</v>
      </c>
      <c r="J498" s="12">
        <v>23.25</v>
      </c>
      <c r="K498" s="12">
        <f>VLOOKUP(D498,'[4]Códigos_PARA CONSULTA 2018 (2)'!$D$2:$J$3513,7,FALSE)</f>
        <v>21.8</v>
      </c>
      <c r="L498" s="21"/>
      <c r="M498" s="21"/>
      <c r="N498" s="15" t="s">
        <v>485</v>
      </c>
      <c r="O498" s="15">
        <v>40909</v>
      </c>
      <c r="Q498" s="22" t="s">
        <v>25</v>
      </c>
      <c r="R498" s="22"/>
      <c r="S498" s="18" t="s">
        <v>22</v>
      </c>
    </row>
    <row r="499" spans="1:19" ht="13.9" customHeight="1" x14ac:dyDescent="0.15">
      <c r="A499" s="17">
        <v>108</v>
      </c>
      <c r="B499" s="18" t="s">
        <v>183</v>
      </c>
      <c r="C499" s="19">
        <v>108020000</v>
      </c>
      <c r="D499" s="19">
        <v>10802000009</v>
      </c>
      <c r="E499" s="20">
        <v>9</v>
      </c>
      <c r="F499" s="18" t="s">
        <v>22</v>
      </c>
      <c r="G499" s="18" t="s">
        <v>493</v>
      </c>
      <c r="H499" s="18" t="s">
        <v>22</v>
      </c>
      <c r="I499" s="18" t="s">
        <v>73</v>
      </c>
      <c r="J499" s="12">
        <v>7.5</v>
      </c>
      <c r="K499" s="12">
        <f>VLOOKUP(D499,'[4]Códigos_PARA CONSULTA 2018 (2)'!$D$2:$J$3513,7,FALSE)</f>
        <v>6.85</v>
      </c>
      <c r="L499" s="21"/>
      <c r="M499" s="21"/>
      <c r="N499" s="15" t="s">
        <v>485</v>
      </c>
      <c r="O499" s="15">
        <v>40909</v>
      </c>
      <c r="Q499" s="22" t="s">
        <v>25</v>
      </c>
      <c r="R499" s="22"/>
      <c r="S499" s="18" t="s">
        <v>22</v>
      </c>
    </row>
    <row r="500" spans="1:19" ht="13.9" customHeight="1" x14ac:dyDescent="0.15">
      <c r="A500" s="17">
        <v>108</v>
      </c>
      <c r="B500" s="18" t="s">
        <v>183</v>
      </c>
      <c r="C500" s="19">
        <v>108020000</v>
      </c>
      <c r="D500" s="19">
        <v>10802000010</v>
      </c>
      <c r="E500" s="20">
        <v>10</v>
      </c>
      <c r="F500" s="18" t="s">
        <v>22</v>
      </c>
      <c r="G500" s="18" t="s">
        <v>494</v>
      </c>
      <c r="H500" s="18" t="s">
        <v>22</v>
      </c>
      <c r="I500" s="18" t="s">
        <v>73</v>
      </c>
      <c r="J500" s="12">
        <v>11.4</v>
      </c>
      <c r="K500" s="12">
        <f>VLOOKUP(D500,'[4]Códigos_PARA CONSULTA 2018 (2)'!$D$2:$J$3513,7,FALSE)</f>
        <v>10.55</v>
      </c>
      <c r="L500" s="21"/>
      <c r="M500" s="21"/>
      <c r="N500" s="15" t="s">
        <v>485</v>
      </c>
      <c r="O500" s="15">
        <v>40909</v>
      </c>
      <c r="Q500" s="22" t="s">
        <v>25</v>
      </c>
      <c r="R500" s="22"/>
      <c r="S500" s="18" t="s">
        <v>22</v>
      </c>
    </row>
    <row r="501" spans="1:19" ht="13.9" customHeight="1" x14ac:dyDescent="0.15">
      <c r="A501" s="17">
        <v>108</v>
      </c>
      <c r="B501" s="18" t="s">
        <v>183</v>
      </c>
      <c r="C501" s="19">
        <v>108020000</v>
      </c>
      <c r="D501" s="19">
        <v>10802000011</v>
      </c>
      <c r="E501" s="20">
        <v>11</v>
      </c>
      <c r="F501" s="18" t="s">
        <v>22</v>
      </c>
      <c r="G501" s="18" t="s">
        <v>495</v>
      </c>
      <c r="H501" s="18" t="s">
        <v>22</v>
      </c>
      <c r="I501" s="18" t="s">
        <v>73</v>
      </c>
      <c r="J501" s="12">
        <v>13.6</v>
      </c>
      <c r="K501" s="12">
        <f>VLOOKUP(D501,'[4]Códigos_PARA CONSULTA 2018 (2)'!$D$2:$J$3513,7,FALSE)</f>
        <v>12.6</v>
      </c>
      <c r="L501" s="21"/>
      <c r="M501" s="21"/>
      <c r="N501" s="15" t="s">
        <v>485</v>
      </c>
      <c r="O501" s="15">
        <v>40909</v>
      </c>
      <c r="Q501" s="22" t="s">
        <v>25</v>
      </c>
      <c r="R501" s="22"/>
      <c r="S501" s="18" t="s">
        <v>22</v>
      </c>
    </row>
    <row r="502" spans="1:19" ht="13.9" customHeight="1" x14ac:dyDescent="0.15">
      <c r="A502" s="17">
        <v>108</v>
      </c>
      <c r="B502" s="18" t="s">
        <v>183</v>
      </c>
      <c r="C502" s="19">
        <v>108020000</v>
      </c>
      <c r="D502" s="19">
        <v>10802000012</v>
      </c>
      <c r="E502" s="20">
        <v>12</v>
      </c>
      <c r="F502" s="18" t="s">
        <v>22</v>
      </c>
      <c r="G502" s="18" t="s">
        <v>496</v>
      </c>
      <c r="H502" s="18" t="s">
        <v>22</v>
      </c>
      <c r="I502" s="18" t="s">
        <v>73</v>
      </c>
      <c r="J502" s="12">
        <v>17.899999999999999</v>
      </c>
      <c r="K502" s="12">
        <f>VLOOKUP(D502,'[4]Códigos_PARA CONSULTA 2018 (2)'!$D$2:$J$3513,7,FALSE)</f>
        <v>16.7</v>
      </c>
      <c r="L502" s="21"/>
      <c r="M502" s="21"/>
      <c r="N502" s="15" t="s">
        <v>485</v>
      </c>
      <c r="O502" s="15">
        <v>40909</v>
      </c>
      <c r="Q502" s="22" t="s">
        <v>25</v>
      </c>
      <c r="R502" s="22"/>
      <c r="S502" s="18" t="s">
        <v>22</v>
      </c>
    </row>
    <row r="503" spans="1:19" ht="13.9" customHeight="1" x14ac:dyDescent="0.15">
      <c r="A503" s="17">
        <v>108</v>
      </c>
      <c r="B503" s="18" t="s">
        <v>183</v>
      </c>
      <c r="C503" s="19">
        <v>108020000</v>
      </c>
      <c r="D503" s="19">
        <v>10802000013</v>
      </c>
      <c r="E503" s="20">
        <v>13</v>
      </c>
      <c r="F503" s="18" t="s">
        <v>22</v>
      </c>
      <c r="G503" s="18" t="s">
        <v>497</v>
      </c>
      <c r="H503" s="18" t="s">
        <v>22</v>
      </c>
      <c r="I503" s="18" t="s">
        <v>73</v>
      </c>
      <c r="J503" s="12">
        <v>10.3</v>
      </c>
      <c r="K503" s="12">
        <f>VLOOKUP(D503,'[4]Códigos_PARA CONSULTA 2018 (2)'!$D$2:$J$3513,7,FALSE)</f>
        <v>9.5</v>
      </c>
      <c r="L503" s="21"/>
      <c r="M503" s="21"/>
      <c r="N503" s="15" t="s">
        <v>485</v>
      </c>
      <c r="O503" s="15">
        <v>40909</v>
      </c>
      <c r="Q503" s="22" t="s">
        <v>25</v>
      </c>
      <c r="R503" s="22"/>
      <c r="S503" s="18" t="s">
        <v>22</v>
      </c>
    </row>
    <row r="504" spans="1:19" ht="13.9" customHeight="1" x14ac:dyDescent="0.15">
      <c r="A504" s="24">
        <v>108</v>
      </c>
      <c r="B504" s="25" t="s">
        <v>183</v>
      </c>
      <c r="C504" s="26">
        <v>108020001</v>
      </c>
      <c r="D504" s="26">
        <v>10802000100</v>
      </c>
      <c r="E504" s="27">
        <v>0</v>
      </c>
      <c r="F504" s="25"/>
      <c r="G504" s="25" t="s">
        <v>457</v>
      </c>
      <c r="H504" s="25" t="s">
        <v>498</v>
      </c>
      <c r="I504" s="25" t="s">
        <v>75</v>
      </c>
      <c r="J504" s="12">
        <v>66.5</v>
      </c>
      <c r="K504" s="12">
        <f>VLOOKUP(D504,'[4]Códigos_PARA CONSULTA 2018 (2)'!$D$2:$J$3513,7,FALSE)</f>
        <v>62.75</v>
      </c>
      <c r="L504" s="21"/>
      <c r="M504" s="21"/>
      <c r="N504" s="15">
        <v>41956</v>
      </c>
      <c r="O504" s="15">
        <v>41956</v>
      </c>
      <c r="Q504" s="22" t="s">
        <v>25</v>
      </c>
      <c r="R504" s="22"/>
      <c r="S504" s="18" t="s">
        <v>499</v>
      </c>
    </row>
    <row r="505" spans="1:19" ht="13.9" customHeight="1" x14ac:dyDescent="0.15">
      <c r="A505" s="24">
        <v>108</v>
      </c>
      <c r="B505" s="25" t="s">
        <v>183</v>
      </c>
      <c r="C505" s="26">
        <v>108020001</v>
      </c>
      <c r="D505" s="26">
        <v>10802000101</v>
      </c>
      <c r="E505" s="27">
        <v>1</v>
      </c>
      <c r="F505" s="25"/>
      <c r="G505" s="25" t="s">
        <v>486</v>
      </c>
      <c r="H505" s="25"/>
      <c r="I505" s="25" t="s">
        <v>75</v>
      </c>
      <c r="J505" s="12">
        <v>51</v>
      </c>
      <c r="K505" s="12">
        <f>VLOOKUP(D505,'[4]Códigos_PARA CONSULTA 2018 (2)'!$D$2:$J$3513,7,FALSE)</f>
        <v>48.05</v>
      </c>
      <c r="L505" s="21"/>
      <c r="M505" s="21"/>
      <c r="N505" s="15">
        <v>41956</v>
      </c>
      <c r="O505" s="15">
        <v>41956</v>
      </c>
      <c r="Q505" s="22" t="s">
        <v>25</v>
      </c>
      <c r="R505" s="22"/>
      <c r="S505" s="18" t="s">
        <v>499</v>
      </c>
    </row>
    <row r="506" spans="1:19" ht="13.9" customHeight="1" x14ac:dyDescent="0.15">
      <c r="A506" s="24">
        <v>108</v>
      </c>
      <c r="B506" s="25" t="s">
        <v>183</v>
      </c>
      <c r="C506" s="26">
        <v>108020001</v>
      </c>
      <c r="D506" s="26">
        <v>10802000102</v>
      </c>
      <c r="E506" s="27">
        <v>2</v>
      </c>
      <c r="F506" s="25"/>
      <c r="G506" s="25" t="s">
        <v>487</v>
      </c>
      <c r="H506" s="25"/>
      <c r="I506" s="25" t="s">
        <v>75</v>
      </c>
      <c r="J506" s="12">
        <v>56.75</v>
      </c>
      <c r="K506" s="12">
        <f>VLOOKUP(D506,'[4]Códigos_PARA CONSULTA 2018 (2)'!$D$2:$J$3513,7,FALSE)</f>
        <v>53.5</v>
      </c>
      <c r="L506" s="21"/>
      <c r="M506" s="21"/>
      <c r="N506" s="15">
        <v>41956</v>
      </c>
      <c r="O506" s="15">
        <v>41956</v>
      </c>
      <c r="Q506" s="22" t="s">
        <v>25</v>
      </c>
      <c r="R506" s="22"/>
      <c r="S506" s="18" t="s">
        <v>499</v>
      </c>
    </row>
    <row r="507" spans="1:19" ht="13.9" customHeight="1" x14ac:dyDescent="0.15">
      <c r="A507" s="24">
        <v>108</v>
      </c>
      <c r="B507" s="25" t="s">
        <v>183</v>
      </c>
      <c r="C507" s="26">
        <v>108020001</v>
      </c>
      <c r="D507" s="26">
        <v>10802000103</v>
      </c>
      <c r="E507" s="27">
        <v>3</v>
      </c>
      <c r="F507" s="25"/>
      <c r="G507" s="25" t="s">
        <v>488</v>
      </c>
      <c r="H507" s="25"/>
      <c r="I507" s="25" t="s">
        <v>75</v>
      </c>
      <c r="J507" s="12">
        <v>60</v>
      </c>
      <c r="K507" s="12">
        <f>VLOOKUP(D507,'[4]Códigos_PARA CONSULTA 2018 (2)'!$D$2:$J$3513,7,FALSE)</f>
        <v>56.6</v>
      </c>
      <c r="L507" s="21"/>
      <c r="M507" s="21"/>
      <c r="N507" s="15">
        <v>41956</v>
      </c>
      <c r="O507" s="15">
        <v>41956</v>
      </c>
      <c r="Q507" s="22" t="s">
        <v>25</v>
      </c>
      <c r="R507" s="22"/>
      <c r="S507" s="18" t="s">
        <v>499</v>
      </c>
    </row>
    <row r="508" spans="1:19" ht="13.9" customHeight="1" x14ac:dyDescent="0.15">
      <c r="A508" s="24">
        <v>108</v>
      </c>
      <c r="B508" s="25" t="s">
        <v>183</v>
      </c>
      <c r="C508" s="26">
        <v>108020001</v>
      </c>
      <c r="D508" s="26">
        <v>10802000104</v>
      </c>
      <c r="E508" s="27">
        <v>4</v>
      </c>
      <c r="F508" s="25"/>
      <c r="G508" s="25" t="s">
        <v>489</v>
      </c>
      <c r="H508" s="25"/>
      <c r="I508" s="25" t="s">
        <v>75</v>
      </c>
      <c r="J508" s="12">
        <v>19.149999999999999</v>
      </c>
      <c r="K508" s="12">
        <f>VLOOKUP(D508,'[4]Códigos_PARA CONSULTA 2018 (2)'!$D$2:$J$3513,7,FALSE)</f>
        <v>17.850000000000001</v>
      </c>
      <c r="L508" s="21"/>
      <c r="M508" s="21"/>
      <c r="N508" s="15">
        <v>41956</v>
      </c>
      <c r="O508" s="15">
        <v>41956</v>
      </c>
      <c r="Q508" s="22" t="s">
        <v>25</v>
      </c>
      <c r="R508" s="22"/>
      <c r="S508" s="18" t="s">
        <v>499</v>
      </c>
    </row>
    <row r="509" spans="1:19" ht="13.9" customHeight="1" x14ac:dyDescent="0.15">
      <c r="A509" s="24">
        <v>108</v>
      </c>
      <c r="B509" s="25" t="s">
        <v>183</v>
      </c>
      <c r="C509" s="26">
        <v>108020001</v>
      </c>
      <c r="D509" s="26">
        <v>10802000105</v>
      </c>
      <c r="E509" s="27">
        <v>5</v>
      </c>
      <c r="F509" s="25"/>
      <c r="G509" s="25" t="s">
        <v>490</v>
      </c>
      <c r="H509" s="25"/>
      <c r="I509" s="25" t="s">
        <v>75</v>
      </c>
      <c r="J509" s="12">
        <v>25</v>
      </c>
      <c r="K509" s="12">
        <f>VLOOKUP(D509,'[4]Códigos_PARA CONSULTA 2018 (2)'!$D$2:$J$3513,7,FALSE)</f>
        <v>23.45</v>
      </c>
      <c r="L509" s="21"/>
      <c r="M509" s="21"/>
      <c r="N509" s="15">
        <v>41956</v>
      </c>
      <c r="O509" s="15">
        <v>41956</v>
      </c>
      <c r="Q509" s="22" t="s">
        <v>25</v>
      </c>
      <c r="R509" s="22"/>
      <c r="S509" s="18" t="s">
        <v>499</v>
      </c>
    </row>
    <row r="510" spans="1:19" ht="13.9" customHeight="1" x14ac:dyDescent="0.15">
      <c r="A510" s="24">
        <v>108</v>
      </c>
      <c r="B510" s="25" t="s">
        <v>183</v>
      </c>
      <c r="C510" s="26">
        <v>108020001</v>
      </c>
      <c r="D510" s="26">
        <v>10802000106</v>
      </c>
      <c r="E510" s="27">
        <v>6</v>
      </c>
      <c r="F510" s="25"/>
      <c r="G510" s="25" t="s">
        <v>491</v>
      </c>
      <c r="H510" s="25"/>
      <c r="I510" s="25" t="s">
        <v>75</v>
      </c>
      <c r="J510" s="12">
        <v>28.25</v>
      </c>
      <c r="K510" s="12">
        <f>VLOOKUP(D510,'[4]Códigos_PARA CONSULTA 2018 (2)'!$D$2:$J$3513,7,FALSE)</f>
        <v>26.55</v>
      </c>
      <c r="L510" s="21"/>
      <c r="M510" s="21"/>
      <c r="N510" s="15">
        <v>41956</v>
      </c>
      <c r="O510" s="15">
        <v>41956</v>
      </c>
      <c r="Q510" s="22" t="s">
        <v>25</v>
      </c>
      <c r="R510" s="22"/>
      <c r="S510" s="18" t="s">
        <v>499</v>
      </c>
    </row>
    <row r="511" spans="1:19" ht="13.9" customHeight="1" x14ac:dyDescent="0.15">
      <c r="A511" s="24">
        <v>108</v>
      </c>
      <c r="B511" s="25" t="s">
        <v>183</v>
      </c>
      <c r="C511" s="26">
        <v>108020001</v>
      </c>
      <c r="D511" s="26">
        <v>10802000107</v>
      </c>
      <c r="E511" s="27">
        <v>8</v>
      </c>
      <c r="F511" s="25"/>
      <c r="G511" s="25" t="s">
        <v>492</v>
      </c>
      <c r="H511" s="25"/>
      <c r="I511" s="25" t="s">
        <v>75</v>
      </c>
      <c r="J511" s="12">
        <v>34.75</v>
      </c>
      <c r="K511" s="12">
        <f>VLOOKUP(D511,'[4]Códigos_PARA CONSULTA 2018 (2)'!$D$2:$J$3513,7,FALSE)</f>
        <v>32.700000000000003</v>
      </c>
      <c r="L511" s="21"/>
      <c r="M511" s="21"/>
      <c r="N511" s="15">
        <v>41956</v>
      </c>
      <c r="O511" s="15">
        <v>41956</v>
      </c>
      <c r="Q511" s="22" t="s">
        <v>25</v>
      </c>
      <c r="R511" s="22"/>
      <c r="S511" s="18" t="s">
        <v>499</v>
      </c>
    </row>
    <row r="512" spans="1:19" ht="13.9" customHeight="1" x14ac:dyDescent="0.15">
      <c r="A512" s="24">
        <v>108</v>
      </c>
      <c r="B512" s="25" t="s">
        <v>183</v>
      </c>
      <c r="C512" s="26">
        <v>108020001</v>
      </c>
      <c r="D512" s="26">
        <v>10802000108</v>
      </c>
      <c r="E512" s="27">
        <v>9</v>
      </c>
      <c r="F512" s="25"/>
      <c r="G512" s="25" t="s">
        <v>493</v>
      </c>
      <c r="H512" s="25"/>
      <c r="I512" s="25" t="s">
        <v>75</v>
      </c>
      <c r="J512" s="12">
        <v>11.1</v>
      </c>
      <c r="K512" s="12">
        <f>VLOOKUP(D512,'[4]Códigos_PARA CONSULTA 2018 (2)'!$D$2:$J$3513,7,FALSE)</f>
        <v>10.25</v>
      </c>
      <c r="L512" s="21"/>
      <c r="M512" s="21"/>
      <c r="N512" s="15">
        <v>41956</v>
      </c>
      <c r="O512" s="15">
        <v>41956</v>
      </c>
      <c r="Q512" s="22" t="s">
        <v>25</v>
      </c>
      <c r="R512" s="22"/>
      <c r="S512" s="18" t="s">
        <v>499</v>
      </c>
    </row>
    <row r="513" spans="1:19" ht="13.9" customHeight="1" x14ac:dyDescent="0.15">
      <c r="A513" s="24">
        <v>108</v>
      </c>
      <c r="B513" s="25" t="s">
        <v>183</v>
      </c>
      <c r="C513" s="26">
        <v>108020001</v>
      </c>
      <c r="D513" s="26">
        <v>10802000109</v>
      </c>
      <c r="E513" s="27">
        <v>10</v>
      </c>
      <c r="F513" s="25"/>
      <c r="G513" s="25" t="s">
        <v>494</v>
      </c>
      <c r="H513" s="25"/>
      <c r="I513" s="25" t="s">
        <v>75</v>
      </c>
      <c r="J513" s="12">
        <v>17</v>
      </c>
      <c r="K513" s="12">
        <f>VLOOKUP(D513,'[4]Códigos_PARA CONSULTA 2018 (2)'!$D$2:$J$3513,7,FALSE)</f>
        <v>15.85</v>
      </c>
      <c r="L513" s="21"/>
      <c r="M513" s="21"/>
      <c r="N513" s="15">
        <v>41956</v>
      </c>
      <c r="O513" s="15">
        <v>41956</v>
      </c>
      <c r="Q513" s="22" t="s">
        <v>25</v>
      </c>
      <c r="R513" s="22"/>
      <c r="S513" s="18" t="s">
        <v>499</v>
      </c>
    </row>
    <row r="514" spans="1:19" ht="13.9" customHeight="1" x14ac:dyDescent="0.15">
      <c r="A514" s="24">
        <v>108</v>
      </c>
      <c r="B514" s="25" t="s">
        <v>183</v>
      </c>
      <c r="C514" s="26">
        <v>108020001</v>
      </c>
      <c r="D514" s="26">
        <v>10802000110</v>
      </c>
      <c r="E514" s="27">
        <v>11</v>
      </c>
      <c r="F514" s="25"/>
      <c r="G514" s="25" t="s">
        <v>495</v>
      </c>
      <c r="H514" s="25"/>
      <c r="I514" s="25" t="s">
        <v>75</v>
      </c>
      <c r="J514" s="12">
        <v>20.25</v>
      </c>
      <c r="K514" s="12">
        <f>VLOOKUP(D514,'[4]Códigos_PARA CONSULTA 2018 (2)'!$D$2:$J$3513,7,FALSE)</f>
        <v>18.899999999999999</v>
      </c>
      <c r="L514" s="21"/>
      <c r="M514" s="21"/>
      <c r="N514" s="15">
        <v>41956</v>
      </c>
      <c r="O514" s="15">
        <v>41956</v>
      </c>
      <c r="Q514" s="22" t="s">
        <v>25</v>
      </c>
      <c r="R514" s="22"/>
      <c r="S514" s="18" t="s">
        <v>499</v>
      </c>
    </row>
    <row r="515" spans="1:19" ht="13.9" customHeight="1" x14ac:dyDescent="0.15">
      <c r="A515" s="24">
        <v>108</v>
      </c>
      <c r="B515" s="25" t="s">
        <v>183</v>
      </c>
      <c r="C515" s="26">
        <v>108020001</v>
      </c>
      <c r="D515" s="26">
        <v>10802000111</v>
      </c>
      <c r="E515" s="27">
        <v>12</v>
      </c>
      <c r="F515" s="25"/>
      <c r="G515" s="25" t="s">
        <v>496</v>
      </c>
      <c r="H515" s="25"/>
      <c r="I515" s="25" t="s">
        <v>75</v>
      </c>
      <c r="J515" s="12">
        <v>26.75</v>
      </c>
      <c r="K515" s="12">
        <f>VLOOKUP(D515,'[4]Códigos_PARA CONSULTA 2018 (2)'!$D$2:$J$3513,7,FALSE)</f>
        <v>25.05</v>
      </c>
      <c r="L515" s="21"/>
      <c r="M515" s="21"/>
      <c r="N515" s="15">
        <v>41956</v>
      </c>
      <c r="O515" s="15">
        <v>41956</v>
      </c>
      <c r="Q515" s="22" t="s">
        <v>25</v>
      </c>
      <c r="R515" s="22"/>
      <c r="S515" s="18" t="s">
        <v>499</v>
      </c>
    </row>
    <row r="516" spans="1:19" ht="13.9" customHeight="1" x14ac:dyDescent="0.15">
      <c r="A516" s="24">
        <v>108</v>
      </c>
      <c r="B516" s="25" t="s">
        <v>183</v>
      </c>
      <c r="C516" s="26">
        <v>108020001</v>
      </c>
      <c r="D516" s="26">
        <v>10802000112</v>
      </c>
      <c r="E516" s="27">
        <v>13</v>
      </c>
      <c r="F516" s="25"/>
      <c r="G516" s="25" t="s">
        <v>497</v>
      </c>
      <c r="H516" s="25"/>
      <c r="I516" s="25" t="s">
        <v>75</v>
      </c>
      <c r="J516" s="12">
        <v>15.3</v>
      </c>
      <c r="K516" s="12">
        <f>VLOOKUP(D516,'[4]Códigos_PARA CONSULTA 2018 (2)'!$D$2:$J$3513,7,FALSE)</f>
        <v>14.25</v>
      </c>
      <c r="L516" s="21"/>
      <c r="M516" s="21"/>
      <c r="N516" s="15">
        <v>41956</v>
      </c>
      <c r="O516" s="15">
        <v>41956</v>
      </c>
      <c r="Q516" s="22" t="s">
        <v>25</v>
      </c>
      <c r="R516" s="22"/>
      <c r="S516" s="18" t="s">
        <v>499</v>
      </c>
    </row>
    <row r="517" spans="1:19" ht="13.9" customHeight="1" x14ac:dyDescent="0.15">
      <c r="A517" s="17">
        <v>108</v>
      </c>
      <c r="B517" s="18" t="s">
        <v>183</v>
      </c>
      <c r="C517" s="19">
        <v>108021000</v>
      </c>
      <c r="D517" s="19">
        <v>10802100000</v>
      </c>
      <c r="E517" s="20">
        <v>0</v>
      </c>
      <c r="F517" s="18" t="s">
        <v>22</v>
      </c>
      <c r="G517" s="18" t="s">
        <v>500</v>
      </c>
      <c r="H517" s="18" t="s">
        <v>22</v>
      </c>
      <c r="I517" s="18" t="s">
        <v>73</v>
      </c>
      <c r="J517" s="12">
        <v>39.9</v>
      </c>
      <c r="K517" s="12">
        <f>VLOOKUP(D517,'[4]Códigos_PARA CONSULTA 2018 (2)'!$D$2:$J$3513,7,FALSE)</f>
        <v>37.549999999999997</v>
      </c>
      <c r="L517" s="21">
        <v>127.4</v>
      </c>
      <c r="M517" s="21">
        <v>0</v>
      </c>
      <c r="N517" s="15" t="s">
        <v>501</v>
      </c>
      <c r="O517" s="15">
        <v>40909</v>
      </c>
      <c r="Q517" s="22" t="s">
        <v>25</v>
      </c>
      <c r="R517" s="22"/>
      <c r="S517" s="18" t="s">
        <v>22</v>
      </c>
    </row>
    <row r="518" spans="1:19" ht="13.9" customHeight="1" x14ac:dyDescent="0.15">
      <c r="A518" s="17">
        <v>108</v>
      </c>
      <c r="B518" s="18" t="s">
        <v>183</v>
      </c>
      <c r="C518" s="19">
        <v>108021000</v>
      </c>
      <c r="D518" s="19">
        <v>10802100001</v>
      </c>
      <c r="E518" s="20">
        <v>1</v>
      </c>
      <c r="F518" s="18" t="s">
        <v>22</v>
      </c>
      <c r="G518" s="18" t="s">
        <v>462</v>
      </c>
      <c r="H518" s="18" t="s">
        <v>22</v>
      </c>
      <c r="I518" s="18" t="s">
        <v>73</v>
      </c>
      <c r="J518" s="12">
        <v>31.05</v>
      </c>
      <c r="K518" s="12">
        <f>VLOOKUP(D518,'[4]Códigos_PARA CONSULTA 2018 (2)'!$D$2:$J$3513,7,FALSE)</f>
        <v>29.2</v>
      </c>
      <c r="L518" s="21"/>
      <c r="M518" s="21"/>
      <c r="N518" s="15" t="s">
        <v>501</v>
      </c>
      <c r="O518" s="15">
        <v>40909</v>
      </c>
      <c r="Q518" s="22" t="s">
        <v>25</v>
      </c>
      <c r="R518" s="22"/>
      <c r="S518" s="18" t="s">
        <v>22</v>
      </c>
    </row>
    <row r="519" spans="1:19" ht="13.9" customHeight="1" x14ac:dyDescent="0.15">
      <c r="A519" s="17">
        <v>108</v>
      </c>
      <c r="B519" s="18" t="s">
        <v>183</v>
      </c>
      <c r="C519" s="19">
        <v>108021000</v>
      </c>
      <c r="D519" s="19">
        <v>10802100002</v>
      </c>
      <c r="E519" s="20">
        <v>2</v>
      </c>
      <c r="F519" s="18" t="s">
        <v>22</v>
      </c>
      <c r="G519" s="18" t="s">
        <v>441</v>
      </c>
      <c r="H519" s="18" t="s">
        <v>22</v>
      </c>
      <c r="I519" s="18" t="s">
        <v>73</v>
      </c>
      <c r="J519" s="12">
        <v>35.5</v>
      </c>
      <c r="K519" s="12">
        <f>VLOOKUP(D519,'[4]Códigos_PARA CONSULTA 2018 (2)'!$D$2:$J$3513,7,FALSE)</f>
        <v>33.35</v>
      </c>
      <c r="L519" s="21"/>
      <c r="M519" s="21"/>
      <c r="N519" s="15" t="s">
        <v>501</v>
      </c>
      <c r="O519" s="15">
        <v>40909</v>
      </c>
      <c r="Q519" s="22" t="s">
        <v>25</v>
      </c>
      <c r="R519" s="22"/>
      <c r="S519" s="18" t="s">
        <v>22</v>
      </c>
    </row>
    <row r="520" spans="1:19" ht="13.9" customHeight="1" x14ac:dyDescent="0.15">
      <c r="A520" s="17">
        <v>108</v>
      </c>
      <c r="B520" s="18" t="s">
        <v>183</v>
      </c>
      <c r="C520" s="19">
        <v>108021000</v>
      </c>
      <c r="D520" s="19">
        <v>10802100003</v>
      </c>
      <c r="E520" s="20">
        <v>3</v>
      </c>
      <c r="F520" s="18" t="s">
        <v>22</v>
      </c>
      <c r="G520" s="18" t="s">
        <v>502</v>
      </c>
      <c r="H520" s="18" t="s">
        <v>22</v>
      </c>
      <c r="I520" s="18" t="s">
        <v>73</v>
      </c>
      <c r="J520" s="12">
        <v>14.65</v>
      </c>
      <c r="K520" s="12">
        <f>VLOOKUP(D520,'[4]Códigos_PARA CONSULTA 2018 (2)'!$D$2:$J$3513,7,FALSE)</f>
        <v>13.6</v>
      </c>
      <c r="L520" s="21"/>
      <c r="M520" s="21"/>
      <c r="N520" s="15" t="s">
        <v>501</v>
      </c>
      <c r="O520" s="15">
        <v>40909</v>
      </c>
      <c r="Q520" s="22" t="s">
        <v>25</v>
      </c>
      <c r="R520" s="22"/>
      <c r="S520" s="18" t="s">
        <v>22</v>
      </c>
    </row>
    <row r="521" spans="1:19" ht="13.9" customHeight="1" x14ac:dyDescent="0.15">
      <c r="A521" s="17">
        <v>108</v>
      </c>
      <c r="B521" s="18" t="s">
        <v>183</v>
      </c>
      <c r="C521" s="19">
        <v>108021000</v>
      </c>
      <c r="D521" s="19">
        <v>10802100004</v>
      </c>
      <c r="E521" s="20">
        <v>4</v>
      </c>
      <c r="F521" s="18" t="s">
        <v>22</v>
      </c>
      <c r="G521" s="18" t="s">
        <v>452</v>
      </c>
      <c r="H521" s="18" t="s">
        <v>22</v>
      </c>
      <c r="I521" s="18" t="s">
        <v>73</v>
      </c>
      <c r="J521" s="12">
        <v>19.05</v>
      </c>
      <c r="K521" s="12">
        <f>VLOOKUP(D521,'[4]Códigos_PARA CONSULTA 2018 (2)'!$D$2:$J$3513,7,FALSE)</f>
        <v>17.8</v>
      </c>
      <c r="L521" s="21"/>
      <c r="M521" s="21"/>
      <c r="N521" s="15" t="s">
        <v>501</v>
      </c>
      <c r="O521" s="15">
        <v>40909</v>
      </c>
      <c r="Q521" s="22" t="s">
        <v>25</v>
      </c>
      <c r="R521" s="22"/>
      <c r="S521" s="18" t="s">
        <v>22</v>
      </c>
    </row>
    <row r="522" spans="1:19" ht="13.9" customHeight="1" x14ac:dyDescent="0.15">
      <c r="A522" s="17">
        <v>108</v>
      </c>
      <c r="B522" s="18" t="s">
        <v>183</v>
      </c>
      <c r="C522" s="19">
        <v>108021000</v>
      </c>
      <c r="D522" s="19">
        <v>10802100005</v>
      </c>
      <c r="E522" s="20">
        <v>5</v>
      </c>
      <c r="F522" s="18" t="s">
        <v>22</v>
      </c>
      <c r="G522" s="18" t="s">
        <v>503</v>
      </c>
      <c r="H522" s="18" t="s">
        <v>22</v>
      </c>
      <c r="I522" s="18" t="s">
        <v>73</v>
      </c>
      <c r="J522" s="12">
        <v>13.65</v>
      </c>
      <c r="K522" s="12">
        <f>VLOOKUP(D522,'[4]Códigos_PARA CONSULTA 2018 (2)'!$D$2:$J$3513,7,FALSE)</f>
        <v>12.7</v>
      </c>
      <c r="L522" s="21"/>
      <c r="M522" s="21"/>
      <c r="N522" s="15" t="s">
        <v>501</v>
      </c>
      <c r="O522" s="15">
        <v>40909</v>
      </c>
      <c r="Q522" s="22" t="s">
        <v>25</v>
      </c>
      <c r="R522" s="22"/>
      <c r="S522" s="18" t="s">
        <v>22</v>
      </c>
    </row>
    <row r="523" spans="1:19" ht="13.9" customHeight="1" x14ac:dyDescent="0.15">
      <c r="A523" s="17">
        <v>108</v>
      </c>
      <c r="B523" s="18" t="s">
        <v>183</v>
      </c>
      <c r="C523" s="19">
        <v>108021000</v>
      </c>
      <c r="D523" s="19">
        <v>10802100006</v>
      </c>
      <c r="E523" s="20">
        <v>6</v>
      </c>
      <c r="F523" s="18" t="s">
        <v>22</v>
      </c>
      <c r="G523" s="18" t="s">
        <v>444</v>
      </c>
      <c r="H523" s="18" t="s">
        <v>22</v>
      </c>
      <c r="I523" s="18" t="s">
        <v>73</v>
      </c>
      <c r="J523" s="12">
        <v>9</v>
      </c>
      <c r="K523" s="12">
        <f>VLOOKUP(D523,'[4]Códigos_PARA CONSULTA 2018 (2)'!$D$2:$J$3513,7,FALSE)</f>
        <v>8.25</v>
      </c>
      <c r="L523" s="21"/>
      <c r="M523" s="21"/>
      <c r="N523" s="15" t="s">
        <v>501</v>
      </c>
      <c r="O523" s="15">
        <v>40909</v>
      </c>
      <c r="Q523" s="22" t="s">
        <v>25</v>
      </c>
      <c r="R523" s="22"/>
      <c r="S523" s="18" t="s">
        <v>22</v>
      </c>
    </row>
    <row r="524" spans="1:19" ht="13.9" customHeight="1" x14ac:dyDescent="0.15">
      <c r="A524" s="17">
        <v>108</v>
      </c>
      <c r="B524" s="18" t="s">
        <v>183</v>
      </c>
      <c r="C524" s="19">
        <v>108021000</v>
      </c>
      <c r="D524" s="19">
        <v>10802100007</v>
      </c>
      <c r="E524" s="20">
        <v>7</v>
      </c>
      <c r="F524" s="18" t="s">
        <v>22</v>
      </c>
      <c r="G524" s="18" t="s">
        <v>447</v>
      </c>
      <c r="H524" s="18" t="s">
        <v>22</v>
      </c>
      <c r="I524" s="18" t="s">
        <v>73</v>
      </c>
      <c r="J524" s="12">
        <v>26.2</v>
      </c>
      <c r="K524" s="12">
        <f>VLOOKUP(D524,'[4]Códigos_PARA CONSULTA 2018 (2)'!$D$2:$J$3513,7,FALSE)</f>
        <v>24.55</v>
      </c>
      <c r="L524" s="21"/>
      <c r="M524" s="21"/>
      <c r="N524" s="15" t="s">
        <v>501</v>
      </c>
      <c r="O524" s="15">
        <v>40909</v>
      </c>
      <c r="Q524" s="22" t="s">
        <v>25</v>
      </c>
      <c r="R524" s="22"/>
      <c r="S524" s="18" t="s">
        <v>22</v>
      </c>
    </row>
    <row r="525" spans="1:19" ht="13.9" customHeight="1" x14ac:dyDescent="0.15">
      <c r="A525" s="17">
        <v>108</v>
      </c>
      <c r="B525" s="18" t="s">
        <v>183</v>
      </c>
      <c r="C525" s="19">
        <v>108022000</v>
      </c>
      <c r="D525" s="19">
        <v>10802200000</v>
      </c>
      <c r="E525" s="20">
        <v>0</v>
      </c>
      <c r="F525" s="18" t="s">
        <v>22</v>
      </c>
      <c r="G525" s="18" t="s">
        <v>504</v>
      </c>
      <c r="H525" s="18" t="s">
        <v>439</v>
      </c>
      <c r="I525" s="18" t="s">
        <v>73</v>
      </c>
      <c r="J525" s="12">
        <v>31.05</v>
      </c>
      <c r="K525" s="12">
        <f>VLOOKUP(D525,'[4]Códigos_PARA CONSULTA 2018 (2)'!$D$2:$J$3513,7,FALSE)</f>
        <v>29.2</v>
      </c>
      <c r="L525" s="21">
        <v>99</v>
      </c>
      <c r="M525" s="21">
        <v>0</v>
      </c>
      <c r="N525" s="15" t="s">
        <v>505</v>
      </c>
      <c r="O525" s="15">
        <v>40909</v>
      </c>
      <c r="Q525" s="22" t="s">
        <v>25</v>
      </c>
      <c r="R525" s="22"/>
      <c r="S525" s="18" t="s">
        <v>22</v>
      </c>
    </row>
    <row r="526" spans="1:19" ht="13.9" customHeight="1" x14ac:dyDescent="0.15">
      <c r="A526" s="17">
        <v>108</v>
      </c>
      <c r="B526" s="18" t="s">
        <v>183</v>
      </c>
      <c r="C526" s="19">
        <v>108022000</v>
      </c>
      <c r="D526" s="19">
        <v>10802200001</v>
      </c>
      <c r="E526" s="20">
        <v>1</v>
      </c>
      <c r="F526" s="18" t="s">
        <v>22</v>
      </c>
      <c r="G526" s="18" t="s">
        <v>506</v>
      </c>
      <c r="H526" s="18" t="s">
        <v>22</v>
      </c>
      <c r="I526" s="18" t="s">
        <v>73</v>
      </c>
      <c r="J526" s="12">
        <v>17</v>
      </c>
      <c r="K526" s="12">
        <f>VLOOKUP(D526,'[4]Códigos_PARA CONSULTA 2018 (2)'!$D$2:$J$3513,7,FALSE)</f>
        <v>17.899999999999999</v>
      </c>
      <c r="L526" s="21"/>
      <c r="M526" s="21"/>
      <c r="N526" s="15" t="s">
        <v>505</v>
      </c>
      <c r="O526" s="15">
        <v>40909</v>
      </c>
      <c r="Q526" s="22" t="s">
        <v>25</v>
      </c>
      <c r="R526" s="22"/>
      <c r="S526" s="18" t="s">
        <v>22</v>
      </c>
    </row>
    <row r="527" spans="1:19" ht="13.9" customHeight="1" x14ac:dyDescent="0.15">
      <c r="A527" s="17">
        <v>108</v>
      </c>
      <c r="B527" s="18" t="s">
        <v>183</v>
      </c>
      <c r="C527" s="19">
        <v>108022000</v>
      </c>
      <c r="D527" s="19">
        <v>10802200002</v>
      </c>
      <c r="E527" s="20">
        <v>2</v>
      </c>
      <c r="F527" s="18" t="s">
        <v>22</v>
      </c>
      <c r="G527" s="18" t="s">
        <v>507</v>
      </c>
      <c r="H527" s="18" t="s">
        <v>22</v>
      </c>
      <c r="I527" s="18" t="s">
        <v>73</v>
      </c>
      <c r="J527" s="12">
        <v>21.1</v>
      </c>
      <c r="K527" s="12">
        <f>VLOOKUP(D527,'[4]Códigos_PARA CONSULTA 2018 (2)'!$D$2:$J$3513,7,FALSE)</f>
        <v>19.7</v>
      </c>
      <c r="L527" s="21"/>
      <c r="M527" s="21"/>
      <c r="N527" s="15" t="s">
        <v>505</v>
      </c>
      <c r="O527" s="15">
        <v>40909</v>
      </c>
      <c r="Q527" s="22" t="s">
        <v>25</v>
      </c>
      <c r="R527" s="22"/>
      <c r="S527" s="18" t="s">
        <v>22</v>
      </c>
    </row>
    <row r="528" spans="1:19" ht="13.9" customHeight="1" x14ac:dyDescent="0.15">
      <c r="A528" s="17">
        <v>108</v>
      </c>
      <c r="B528" s="18" t="s">
        <v>183</v>
      </c>
      <c r="C528" s="19">
        <v>108022000</v>
      </c>
      <c r="D528" s="19">
        <v>10802200003</v>
      </c>
      <c r="E528" s="20">
        <v>3</v>
      </c>
      <c r="F528" s="18" t="s">
        <v>22</v>
      </c>
      <c r="G528" s="18" t="s">
        <v>508</v>
      </c>
      <c r="H528" s="18" t="s">
        <v>22</v>
      </c>
      <c r="I528" s="18" t="s">
        <v>73</v>
      </c>
      <c r="J528" s="12">
        <v>26.15</v>
      </c>
      <c r="K528" s="12">
        <f>VLOOKUP(D528,'[4]Códigos_PARA CONSULTA 2018 (2)'!$D$2:$J$3513,7,FALSE)</f>
        <v>24.55</v>
      </c>
      <c r="L528" s="21"/>
      <c r="M528" s="21"/>
      <c r="N528" s="15" t="s">
        <v>505</v>
      </c>
      <c r="O528" s="15">
        <v>40909</v>
      </c>
      <c r="Q528" s="22" t="s">
        <v>25</v>
      </c>
      <c r="R528" s="22"/>
      <c r="S528" s="18" t="s">
        <v>22</v>
      </c>
    </row>
    <row r="529" spans="1:19" ht="13.9" customHeight="1" x14ac:dyDescent="0.15">
      <c r="A529" s="17">
        <v>108</v>
      </c>
      <c r="B529" s="18" t="s">
        <v>183</v>
      </c>
      <c r="C529" s="19">
        <v>108022000</v>
      </c>
      <c r="D529" s="19">
        <v>10802200004</v>
      </c>
      <c r="E529" s="20">
        <v>4</v>
      </c>
      <c r="F529" s="18" t="s">
        <v>22</v>
      </c>
      <c r="G529" s="18" t="s">
        <v>509</v>
      </c>
      <c r="H529" s="18" t="s">
        <v>22</v>
      </c>
      <c r="I529" s="18" t="s">
        <v>73</v>
      </c>
      <c r="J529" s="12">
        <v>15.05</v>
      </c>
      <c r="K529" s="12">
        <f>VLOOKUP(D529,'[4]Códigos_PARA CONSULTA 2018 (2)'!$D$2:$J$3513,7,FALSE)</f>
        <v>14</v>
      </c>
      <c r="L529" s="21"/>
      <c r="M529" s="21"/>
      <c r="N529" s="15" t="s">
        <v>505</v>
      </c>
      <c r="O529" s="15">
        <v>40909</v>
      </c>
      <c r="Q529" s="22" t="s">
        <v>25</v>
      </c>
      <c r="R529" s="22"/>
      <c r="S529" s="18" t="s">
        <v>22</v>
      </c>
    </row>
    <row r="530" spans="1:19" ht="13.9" customHeight="1" x14ac:dyDescent="0.15">
      <c r="A530" s="17">
        <v>108</v>
      </c>
      <c r="B530" s="18" t="s">
        <v>183</v>
      </c>
      <c r="C530" s="19">
        <v>108022000</v>
      </c>
      <c r="D530" s="19">
        <v>10802200005</v>
      </c>
      <c r="E530" s="20">
        <v>5</v>
      </c>
      <c r="F530" s="18" t="s">
        <v>22</v>
      </c>
      <c r="G530" s="18" t="s">
        <v>510</v>
      </c>
      <c r="H530" s="18" t="s">
        <v>22</v>
      </c>
      <c r="I530" s="18" t="s">
        <v>73</v>
      </c>
      <c r="J530" s="12">
        <v>10.199999999999999</v>
      </c>
      <c r="K530" s="12">
        <f>VLOOKUP(D530,'[4]Códigos_PARA CONSULTA 2018 (2)'!$D$2:$J$3513,7,FALSE)</f>
        <v>9.4</v>
      </c>
      <c r="L530" s="21"/>
      <c r="M530" s="21"/>
      <c r="N530" s="15" t="s">
        <v>505</v>
      </c>
      <c r="O530" s="15">
        <v>40909</v>
      </c>
      <c r="Q530" s="22" t="s">
        <v>25</v>
      </c>
      <c r="R530" s="22"/>
      <c r="S530" s="18" t="s">
        <v>22</v>
      </c>
    </row>
    <row r="531" spans="1:19" ht="13.9" customHeight="1" x14ac:dyDescent="0.15">
      <c r="A531" s="17">
        <v>108</v>
      </c>
      <c r="B531" s="18" t="s">
        <v>183</v>
      </c>
      <c r="C531" s="19">
        <v>108022000</v>
      </c>
      <c r="D531" s="19">
        <v>10802200006</v>
      </c>
      <c r="E531" s="20">
        <v>6</v>
      </c>
      <c r="F531" s="18" t="s">
        <v>22</v>
      </c>
      <c r="G531" s="18" t="s">
        <v>511</v>
      </c>
      <c r="H531" s="18" t="s">
        <v>22</v>
      </c>
      <c r="I531" s="18" t="s">
        <v>73</v>
      </c>
      <c r="J531" s="12">
        <v>4.95</v>
      </c>
      <c r="K531" s="12">
        <f>VLOOKUP(D531,'[4]Códigos_PARA CONSULTA 2018 (2)'!$D$2:$J$3513,7,FALSE)</f>
        <v>4.4000000000000004</v>
      </c>
      <c r="L531" s="21"/>
      <c r="M531" s="21"/>
      <c r="N531" s="15" t="s">
        <v>505</v>
      </c>
      <c r="O531" s="15">
        <v>40909</v>
      </c>
      <c r="Q531" s="22" t="s">
        <v>25</v>
      </c>
      <c r="R531" s="22"/>
      <c r="S531" s="18" t="s">
        <v>22</v>
      </c>
    </row>
    <row r="532" spans="1:19" ht="13.9" customHeight="1" x14ac:dyDescent="0.15">
      <c r="A532" s="17">
        <v>108</v>
      </c>
      <c r="B532" s="18" t="s">
        <v>183</v>
      </c>
      <c r="C532" s="19">
        <v>108022000</v>
      </c>
      <c r="D532" s="19">
        <v>10802200007</v>
      </c>
      <c r="E532" s="20">
        <v>7</v>
      </c>
      <c r="F532" s="18" t="s">
        <v>22</v>
      </c>
      <c r="G532" s="18" t="s">
        <v>512</v>
      </c>
      <c r="H532" s="18" t="s">
        <v>22</v>
      </c>
      <c r="I532" s="18" t="s">
        <v>73</v>
      </c>
      <c r="J532" s="12">
        <v>17.5</v>
      </c>
      <c r="K532" s="12">
        <f>VLOOKUP(D532,'[4]Códigos_PARA CONSULTA 2018 (2)'!$D$2:$J$3513,7,FALSE)</f>
        <v>16.3</v>
      </c>
      <c r="L532" s="21"/>
      <c r="M532" s="21"/>
      <c r="N532" s="15" t="s">
        <v>505</v>
      </c>
      <c r="O532" s="15">
        <v>40909</v>
      </c>
      <c r="Q532" s="22" t="s">
        <v>25</v>
      </c>
      <c r="R532" s="22"/>
      <c r="S532" s="18" t="s">
        <v>22</v>
      </c>
    </row>
    <row r="533" spans="1:19" ht="13.9" customHeight="1" x14ac:dyDescent="0.15">
      <c r="A533" s="17">
        <v>108</v>
      </c>
      <c r="B533" s="18" t="s">
        <v>183</v>
      </c>
      <c r="C533" s="19">
        <v>108022000</v>
      </c>
      <c r="D533" s="19">
        <v>10802200008</v>
      </c>
      <c r="E533" s="20">
        <v>8</v>
      </c>
      <c r="F533" s="18" t="s">
        <v>22</v>
      </c>
      <c r="G533" s="18" t="s">
        <v>513</v>
      </c>
      <c r="H533" s="18" t="s">
        <v>22</v>
      </c>
      <c r="I533" s="18" t="s">
        <v>73</v>
      </c>
      <c r="J533" s="12">
        <v>10.199999999999999</v>
      </c>
      <c r="K533" s="12">
        <f>VLOOKUP(D533,'[4]Códigos_PARA CONSULTA 2018 (2)'!$D$2:$J$3513,7,FALSE)</f>
        <v>9.4</v>
      </c>
      <c r="L533" s="21"/>
      <c r="M533" s="21"/>
      <c r="N533" s="15" t="s">
        <v>505</v>
      </c>
      <c r="O533" s="15">
        <v>40909</v>
      </c>
      <c r="Q533" s="22" t="s">
        <v>25</v>
      </c>
      <c r="R533" s="22"/>
      <c r="S533" s="18" t="s">
        <v>22</v>
      </c>
    </row>
    <row r="534" spans="1:19" ht="13.9" customHeight="1" x14ac:dyDescent="0.15">
      <c r="A534" s="17">
        <v>108</v>
      </c>
      <c r="B534" s="18" t="s">
        <v>183</v>
      </c>
      <c r="C534" s="19">
        <v>108022000</v>
      </c>
      <c r="D534" s="19">
        <v>10802200009</v>
      </c>
      <c r="E534" s="20">
        <v>9</v>
      </c>
      <c r="F534" s="18" t="s">
        <v>22</v>
      </c>
      <c r="G534" s="18" t="s">
        <v>514</v>
      </c>
      <c r="H534" s="18" t="s">
        <v>22</v>
      </c>
      <c r="I534" s="18" t="s">
        <v>73</v>
      </c>
      <c r="J534" s="12">
        <v>12.6</v>
      </c>
      <c r="K534" s="12">
        <f>VLOOKUP(D534,'[4]Códigos_PARA CONSULTA 2018 (2)'!$D$2:$J$3513,7,FALSE)</f>
        <v>11.65</v>
      </c>
      <c r="L534" s="21"/>
      <c r="M534" s="21"/>
      <c r="N534" s="15" t="s">
        <v>505</v>
      </c>
      <c r="O534" s="15">
        <v>40909</v>
      </c>
      <c r="Q534" s="22" t="s">
        <v>25</v>
      </c>
      <c r="R534" s="22"/>
      <c r="S534" s="18" t="s">
        <v>22</v>
      </c>
    </row>
    <row r="535" spans="1:19" ht="13.9" customHeight="1" x14ac:dyDescent="0.15">
      <c r="A535" s="17">
        <v>108</v>
      </c>
      <c r="B535" s="18" t="s">
        <v>183</v>
      </c>
      <c r="C535" s="19">
        <v>108022000</v>
      </c>
      <c r="D535" s="19">
        <v>10802200010</v>
      </c>
      <c r="E535" s="20">
        <v>10</v>
      </c>
      <c r="F535" s="18" t="s">
        <v>22</v>
      </c>
      <c r="G535" s="18" t="s">
        <v>515</v>
      </c>
      <c r="H535" s="18" t="s">
        <v>22</v>
      </c>
      <c r="I535" s="18" t="s">
        <v>73</v>
      </c>
      <c r="J535" s="12">
        <v>5.45</v>
      </c>
      <c r="K535" s="12">
        <f>VLOOKUP(D535,'[4]Códigos_PARA CONSULTA 2018 (2)'!$D$2:$J$3513,7,FALSE)</f>
        <v>4.9000000000000004</v>
      </c>
      <c r="L535" s="21"/>
      <c r="M535" s="21"/>
      <c r="N535" s="15" t="s">
        <v>505</v>
      </c>
      <c r="O535" s="15">
        <v>40909</v>
      </c>
      <c r="Q535" s="22" t="s">
        <v>25</v>
      </c>
      <c r="R535" s="22"/>
      <c r="S535" s="18" t="s">
        <v>22</v>
      </c>
    </row>
    <row r="536" spans="1:19" ht="13.9" customHeight="1" x14ac:dyDescent="0.15">
      <c r="A536" s="17">
        <v>108</v>
      </c>
      <c r="B536" s="18" t="s">
        <v>183</v>
      </c>
      <c r="C536" s="19">
        <v>108022000</v>
      </c>
      <c r="D536" s="19">
        <v>10802200011</v>
      </c>
      <c r="E536" s="20">
        <v>11</v>
      </c>
      <c r="F536" s="18" t="s">
        <v>22</v>
      </c>
      <c r="G536" s="18" t="s">
        <v>516</v>
      </c>
      <c r="H536" s="18" t="s">
        <v>22</v>
      </c>
      <c r="I536" s="18" t="s">
        <v>73</v>
      </c>
      <c r="J536" s="12">
        <v>5.15</v>
      </c>
      <c r="K536" s="12">
        <f>VLOOKUP(D536,'[4]Códigos_PARA CONSULTA 2018 (2)'!$D$2:$J$3513,7,FALSE)</f>
        <v>4.5999999999999996</v>
      </c>
      <c r="L536" s="21"/>
      <c r="M536" s="21"/>
      <c r="N536" s="15" t="s">
        <v>505</v>
      </c>
      <c r="O536" s="15">
        <v>40909</v>
      </c>
      <c r="Q536" s="22" t="s">
        <v>25</v>
      </c>
      <c r="R536" s="22"/>
      <c r="S536" s="18" t="s">
        <v>22</v>
      </c>
    </row>
    <row r="537" spans="1:19" ht="13.9" customHeight="1" x14ac:dyDescent="0.15">
      <c r="A537" s="17">
        <v>108</v>
      </c>
      <c r="B537" s="18" t="s">
        <v>183</v>
      </c>
      <c r="C537" s="19">
        <v>108022000</v>
      </c>
      <c r="D537" s="19">
        <v>10802200012</v>
      </c>
      <c r="E537" s="20">
        <v>12</v>
      </c>
      <c r="F537" s="18" t="s">
        <v>22</v>
      </c>
      <c r="G537" s="18" t="s">
        <v>517</v>
      </c>
      <c r="H537" s="18" t="s">
        <v>22</v>
      </c>
      <c r="I537" s="18" t="s">
        <v>73</v>
      </c>
      <c r="J537" s="12">
        <v>7.55</v>
      </c>
      <c r="K537" s="12">
        <f>VLOOKUP(D537,'[4]Códigos_PARA CONSULTA 2018 (2)'!$D$2:$J$3513,7,FALSE)</f>
        <v>6.85</v>
      </c>
      <c r="L537" s="21"/>
      <c r="M537" s="21"/>
      <c r="N537" s="15" t="s">
        <v>505</v>
      </c>
      <c r="O537" s="15">
        <v>40909</v>
      </c>
      <c r="Q537" s="22" t="s">
        <v>25</v>
      </c>
      <c r="R537" s="22"/>
      <c r="S537" s="18" t="s">
        <v>22</v>
      </c>
    </row>
    <row r="538" spans="1:19" ht="13.9" customHeight="1" x14ac:dyDescent="0.15">
      <c r="A538" s="17">
        <v>108</v>
      </c>
      <c r="B538" s="18" t="s">
        <v>183</v>
      </c>
      <c r="C538" s="19">
        <v>108022002</v>
      </c>
      <c r="D538" s="19">
        <v>10802200200</v>
      </c>
      <c r="E538" s="20">
        <v>0</v>
      </c>
      <c r="F538" s="18" t="s">
        <v>518</v>
      </c>
      <c r="G538" s="18" t="s">
        <v>504</v>
      </c>
      <c r="H538" s="18" t="s">
        <v>439</v>
      </c>
      <c r="I538" s="18" t="s">
        <v>23</v>
      </c>
      <c r="J538" s="12">
        <v>27.8</v>
      </c>
      <c r="K538" s="12">
        <f>VLOOKUP(D538,'[4]Códigos_PARA CONSULTA 2018 (2)'!$D$2:$J$3513,7,FALSE)</f>
        <v>28.65</v>
      </c>
      <c r="L538" s="21">
        <v>99</v>
      </c>
      <c r="M538" s="21">
        <v>0</v>
      </c>
      <c r="N538" s="15" t="s">
        <v>519</v>
      </c>
      <c r="O538" s="15">
        <v>40909</v>
      </c>
      <c r="Q538" s="22" t="s">
        <v>25</v>
      </c>
      <c r="R538" s="22"/>
      <c r="S538" s="18"/>
    </row>
    <row r="539" spans="1:19" ht="13.9" customHeight="1" x14ac:dyDescent="0.15">
      <c r="A539" s="17">
        <v>108</v>
      </c>
      <c r="B539" s="18" t="s">
        <v>183</v>
      </c>
      <c r="C539" s="19">
        <v>108022002</v>
      </c>
      <c r="D539" s="19">
        <v>10802200201</v>
      </c>
      <c r="E539" s="20">
        <v>1</v>
      </c>
      <c r="F539" s="18" t="s">
        <v>22</v>
      </c>
      <c r="G539" s="18" t="s">
        <v>507</v>
      </c>
      <c r="H539" s="18" t="s">
        <v>22</v>
      </c>
      <c r="I539" s="18" t="s">
        <v>23</v>
      </c>
      <c r="J539" s="12">
        <v>18.899999999999999</v>
      </c>
      <c r="K539" s="12">
        <f>VLOOKUP(D539,'[4]Códigos_PARA CONSULTA 2018 (2)'!$D$2:$J$3513,7,FALSE)</f>
        <v>19.399999999999999</v>
      </c>
      <c r="L539" s="21"/>
      <c r="M539" s="21"/>
      <c r="N539" s="15" t="s">
        <v>519</v>
      </c>
      <c r="O539" s="15">
        <v>40909</v>
      </c>
      <c r="Q539" s="22" t="s">
        <v>25</v>
      </c>
      <c r="R539" s="22"/>
      <c r="S539" s="18" t="s">
        <v>22</v>
      </c>
    </row>
    <row r="540" spans="1:19" ht="13.9" customHeight="1" x14ac:dyDescent="0.15">
      <c r="A540" s="17">
        <v>108</v>
      </c>
      <c r="B540" s="18" t="s">
        <v>183</v>
      </c>
      <c r="C540" s="19">
        <v>108022002</v>
      </c>
      <c r="D540" s="19">
        <v>10802200202</v>
      </c>
      <c r="E540" s="20">
        <v>2</v>
      </c>
      <c r="F540" s="18" t="s">
        <v>22</v>
      </c>
      <c r="G540" s="18" t="s">
        <v>520</v>
      </c>
      <c r="H540" s="18" t="s">
        <v>22</v>
      </c>
      <c r="I540" s="18" t="s">
        <v>23</v>
      </c>
      <c r="J540" s="12">
        <v>23.45</v>
      </c>
      <c r="K540" s="12">
        <f>VLOOKUP(D540,'[4]Códigos_PARA CONSULTA 2018 (2)'!$D$2:$J$3513,7,FALSE)</f>
        <v>24.1</v>
      </c>
      <c r="L540" s="21"/>
      <c r="M540" s="21"/>
      <c r="N540" s="15" t="s">
        <v>519</v>
      </c>
      <c r="O540" s="15">
        <v>40909</v>
      </c>
      <c r="Q540" s="22" t="s">
        <v>25</v>
      </c>
      <c r="R540" s="22"/>
      <c r="S540" s="18" t="s">
        <v>22</v>
      </c>
    </row>
    <row r="541" spans="1:19" ht="13.9" customHeight="1" x14ac:dyDescent="0.15">
      <c r="A541" s="17">
        <v>108</v>
      </c>
      <c r="B541" s="18" t="s">
        <v>183</v>
      </c>
      <c r="C541" s="19">
        <v>108022002</v>
      </c>
      <c r="D541" s="19">
        <v>10802200203</v>
      </c>
      <c r="E541" s="20">
        <v>3</v>
      </c>
      <c r="F541" s="18" t="s">
        <v>22</v>
      </c>
      <c r="G541" s="18" t="s">
        <v>509</v>
      </c>
      <c r="H541" s="18" t="s">
        <v>22</v>
      </c>
      <c r="I541" s="18" t="s">
        <v>23</v>
      </c>
      <c r="J541" s="12">
        <v>13.5</v>
      </c>
      <c r="K541" s="12">
        <f>VLOOKUP(D541,'[4]Códigos_PARA CONSULTA 2018 (2)'!$D$2:$J$3513,7,FALSE)</f>
        <v>13.8</v>
      </c>
      <c r="L541" s="21"/>
      <c r="M541" s="21"/>
      <c r="N541" s="15" t="s">
        <v>519</v>
      </c>
      <c r="O541" s="15">
        <v>40909</v>
      </c>
      <c r="Q541" s="22" t="s">
        <v>25</v>
      </c>
      <c r="R541" s="22"/>
      <c r="S541" s="18" t="s">
        <v>22</v>
      </c>
    </row>
    <row r="542" spans="1:19" ht="13.9" customHeight="1" x14ac:dyDescent="0.15">
      <c r="A542" s="17">
        <v>108</v>
      </c>
      <c r="B542" s="18" t="s">
        <v>183</v>
      </c>
      <c r="C542" s="19">
        <v>108022002</v>
      </c>
      <c r="D542" s="19">
        <v>10802200204</v>
      </c>
      <c r="E542" s="20">
        <v>4</v>
      </c>
      <c r="F542" s="18" t="s">
        <v>22</v>
      </c>
      <c r="G542" s="18" t="s">
        <v>510</v>
      </c>
      <c r="H542" s="18" t="s">
        <v>22</v>
      </c>
      <c r="I542" s="18" t="s">
        <v>23</v>
      </c>
      <c r="J542" s="12">
        <v>9.1999999999999993</v>
      </c>
      <c r="K542" s="12">
        <f>VLOOKUP(D542,'[4]Códigos_PARA CONSULTA 2018 (2)'!$D$2:$J$3513,7,FALSE)</f>
        <v>9.25</v>
      </c>
      <c r="L542" s="21"/>
      <c r="M542" s="21"/>
      <c r="N542" s="15" t="s">
        <v>519</v>
      </c>
      <c r="O542" s="15">
        <v>40909</v>
      </c>
      <c r="Q542" s="22" t="s">
        <v>25</v>
      </c>
      <c r="R542" s="22"/>
      <c r="S542" s="18" t="s">
        <v>22</v>
      </c>
    </row>
    <row r="543" spans="1:19" ht="13.9" customHeight="1" x14ac:dyDescent="0.15">
      <c r="A543" s="17">
        <v>108</v>
      </c>
      <c r="B543" s="18" t="s">
        <v>183</v>
      </c>
      <c r="C543" s="19">
        <v>108022002</v>
      </c>
      <c r="D543" s="19">
        <v>10802200205</v>
      </c>
      <c r="E543" s="20">
        <v>5</v>
      </c>
      <c r="F543" s="18" t="s">
        <v>22</v>
      </c>
      <c r="G543" s="18" t="s">
        <v>521</v>
      </c>
      <c r="H543" s="18" t="s">
        <v>22</v>
      </c>
      <c r="I543" s="18" t="s">
        <v>23</v>
      </c>
      <c r="J543" s="12">
        <v>17</v>
      </c>
      <c r="K543" s="12">
        <f>VLOOKUP(D543,'[4]Códigos_PARA CONSULTA 2018 (2)'!$D$2:$J$3513,7,FALSE)</f>
        <v>17.899999999999999</v>
      </c>
      <c r="L543" s="21"/>
      <c r="M543" s="21"/>
      <c r="N543" s="15" t="s">
        <v>519</v>
      </c>
      <c r="O543" s="15">
        <v>40909</v>
      </c>
      <c r="Q543" s="22" t="s">
        <v>25</v>
      </c>
      <c r="R543" s="22"/>
      <c r="S543" s="18" t="s">
        <v>22</v>
      </c>
    </row>
    <row r="544" spans="1:19" ht="13.9" customHeight="1" x14ac:dyDescent="0.15">
      <c r="A544" s="17">
        <v>108</v>
      </c>
      <c r="B544" s="18" t="s">
        <v>183</v>
      </c>
      <c r="C544" s="19">
        <v>108022002</v>
      </c>
      <c r="D544" s="19">
        <v>10802200206</v>
      </c>
      <c r="E544" s="20">
        <v>6</v>
      </c>
      <c r="F544" s="18" t="s">
        <v>22</v>
      </c>
      <c r="G544" s="18" t="s">
        <v>516</v>
      </c>
      <c r="H544" s="18" t="s">
        <v>22</v>
      </c>
      <c r="I544" s="18" t="s">
        <v>23</v>
      </c>
      <c r="J544" s="12">
        <v>4.5999999999999996</v>
      </c>
      <c r="K544" s="12">
        <f>VLOOKUP(D544,'[4]Códigos_PARA CONSULTA 2018 (2)'!$D$2:$J$3513,7,FALSE)</f>
        <v>4.5</v>
      </c>
      <c r="L544" s="21"/>
      <c r="M544" s="21"/>
      <c r="N544" s="15" t="s">
        <v>519</v>
      </c>
      <c r="O544" s="15">
        <v>40909</v>
      </c>
      <c r="Q544" s="22" t="s">
        <v>25</v>
      </c>
      <c r="R544" s="22"/>
      <c r="S544" s="18" t="s">
        <v>22</v>
      </c>
    </row>
    <row r="545" spans="1:19" ht="13.9" customHeight="1" x14ac:dyDescent="0.15">
      <c r="A545" s="17">
        <v>108</v>
      </c>
      <c r="B545" s="18" t="s">
        <v>183</v>
      </c>
      <c r="C545" s="19">
        <v>108022002</v>
      </c>
      <c r="D545" s="19">
        <v>10802200207</v>
      </c>
      <c r="E545" s="20">
        <v>7</v>
      </c>
      <c r="F545" s="18" t="s">
        <v>22</v>
      </c>
      <c r="G545" s="18" t="s">
        <v>517</v>
      </c>
      <c r="H545" s="18" t="s">
        <v>22</v>
      </c>
      <c r="I545" s="18" t="s">
        <v>23</v>
      </c>
      <c r="J545" s="12">
        <v>6.75</v>
      </c>
      <c r="K545" s="12">
        <f>VLOOKUP(D545,'[4]Códigos_PARA CONSULTA 2018 (2)'!$D$2:$J$3513,7,FALSE)</f>
        <v>6.75</v>
      </c>
      <c r="L545" s="21"/>
      <c r="M545" s="21"/>
      <c r="N545" s="15" t="s">
        <v>519</v>
      </c>
      <c r="O545" s="15">
        <v>40909</v>
      </c>
      <c r="Q545" s="22" t="s">
        <v>25</v>
      </c>
      <c r="R545" s="22"/>
      <c r="S545" s="18" t="s">
        <v>22</v>
      </c>
    </row>
    <row r="546" spans="1:19" ht="13.9" customHeight="1" x14ac:dyDescent="0.15">
      <c r="A546" s="17">
        <v>108</v>
      </c>
      <c r="B546" s="18" t="s">
        <v>183</v>
      </c>
      <c r="C546" s="19">
        <v>108022004</v>
      </c>
      <c r="D546" s="19">
        <v>10802200400</v>
      </c>
      <c r="E546" s="20">
        <v>0</v>
      </c>
      <c r="F546" s="18" t="s">
        <v>22</v>
      </c>
      <c r="G546" s="18" t="s">
        <v>504</v>
      </c>
      <c r="H546" s="18" t="s">
        <v>439</v>
      </c>
      <c r="I546" s="18" t="s">
        <v>75</v>
      </c>
      <c r="J546" s="12">
        <v>40.299999999999997</v>
      </c>
      <c r="K546" s="12">
        <f>VLOOKUP(D546,'[4]Códigos_PARA CONSULTA 2018 (2)'!$D$2:$J$3513,7,FALSE)</f>
        <v>37.950000000000003</v>
      </c>
      <c r="L546" s="21">
        <v>99</v>
      </c>
      <c r="M546" s="21">
        <v>0</v>
      </c>
      <c r="N546" s="15" t="s">
        <v>522</v>
      </c>
      <c r="O546" s="15">
        <v>40909</v>
      </c>
      <c r="Q546" s="22" t="s">
        <v>25</v>
      </c>
      <c r="R546" s="22"/>
      <c r="S546" s="18" t="s">
        <v>22</v>
      </c>
    </row>
    <row r="547" spans="1:19" ht="13.9" customHeight="1" x14ac:dyDescent="0.15">
      <c r="A547" s="17">
        <v>108</v>
      </c>
      <c r="B547" s="18" t="s">
        <v>183</v>
      </c>
      <c r="C547" s="19">
        <v>108022004</v>
      </c>
      <c r="D547" s="19">
        <v>10802200401</v>
      </c>
      <c r="E547" s="20">
        <v>1</v>
      </c>
      <c r="F547" s="18" t="s">
        <v>22</v>
      </c>
      <c r="G547" s="18" t="s">
        <v>506</v>
      </c>
      <c r="H547" s="18" t="s">
        <v>22</v>
      </c>
      <c r="I547" s="18" t="s">
        <v>75</v>
      </c>
      <c r="J547" s="12">
        <v>22.05</v>
      </c>
      <c r="K547" s="12">
        <f>VLOOKUP(D547,'[4]Códigos_PARA CONSULTA 2018 (2)'!$D$2:$J$3513,7,FALSE)</f>
        <v>23.25</v>
      </c>
      <c r="L547" s="21"/>
      <c r="M547" s="21"/>
      <c r="N547" s="15" t="s">
        <v>522</v>
      </c>
      <c r="O547" s="15">
        <v>40909</v>
      </c>
      <c r="Q547" s="22" t="s">
        <v>25</v>
      </c>
      <c r="R547" s="22"/>
      <c r="S547" s="18" t="s">
        <v>22</v>
      </c>
    </row>
    <row r="548" spans="1:19" ht="13.9" customHeight="1" x14ac:dyDescent="0.15">
      <c r="A548" s="17">
        <v>108</v>
      </c>
      <c r="B548" s="18" t="s">
        <v>183</v>
      </c>
      <c r="C548" s="19">
        <v>108022004</v>
      </c>
      <c r="D548" s="19">
        <v>10802200402</v>
      </c>
      <c r="E548" s="20">
        <v>2</v>
      </c>
      <c r="F548" s="18" t="s">
        <v>22</v>
      </c>
      <c r="G548" s="18" t="s">
        <v>507</v>
      </c>
      <c r="H548" s="18" t="s">
        <v>22</v>
      </c>
      <c r="I548" s="18" t="s">
        <v>75</v>
      </c>
      <c r="J548" s="12">
        <v>27.35</v>
      </c>
      <c r="K548" s="12">
        <f>VLOOKUP(D548,'[4]Códigos_PARA CONSULTA 2018 (2)'!$D$2:$J$3513,7,FALSE)</f>
        <v>25.7</v>
      </c>
      <c r="L548" s="21"/>
      <c r="M548" s="21"/>
      <c r="N548" s="15" t="s">
        <v>522</v>
      </c>
      <c r="O548" s="15">
        <v>40909</v>
      </c>
      <c r="Q548" s="22" t="s">
        <v>25</v>
      </c>
      <c r="R548" s="22"/>
      <c r="S548" s="18" t="s">
        <v>22</v>
      </c>
    </row>
    <row r="549" spans="1:19" ht="13.9" customHeight="1" x14ac:dyDescent="0.15">
      <c r="A549" s="17">
        <v>108</v>
      </c>
      <c r="B549" s="18" t="s">
        <v>183</v>
      </c>
      <c r="C549" s="19">
        <v>108022004</v>
      </c>
      <c r="D549" s="19">
        <v>10802200403</v>
      </c>
      <c r="E549" s="20">
        <v>3</v>
      </c>
      <c r="F549" s="18" t="s">
        <v>22</v>
      </c>
      <c r="G549" s="18" t="s">
        <v>520</v>
      </c>
      <c r="H549" s="18" t="s">
        <v>22</v>
      </c>
      <c r="I549" s="18" t="s">
        <v>75</v>
      </c>
      <c r="J549" s="12">
        <v>33.950000000000003</v>
      </c>
      <c r="K549" s="12">
        <f>VLOOKUP(D549,'[4]Códigos_PARA CONSULTA 2018 (2)'!$D$2:$J$3513,7,FALSE)</f>
        <v>31.9</v>
      </c>
      <c r="L549" s="21"/>
      <c r="M549" s="21"/>
      <c r="N549" s="15" t="s">
        <v>522</v>
      </c>
      <c r="O549" s="15">
        <v>40909</v>
      </c>
      <c r="Q549" s="22" t="s">
        <v>25</v>
      </c>
      <c r="R549" s="22"/>
      <c r="S549" s="18" t="s">
        <v>22</v>
      </c>
    </row>
    <row r="550" spans="1:19" ht="13.9" customHeight="1" x14ac:dyDescent="0.15">
      <c r="A550" s="17">
        <v>108</v>
      </c>
      <c r="B550" s="18" t="s">
        <v>183</v>
      </c>
      <c r="C550" s="19">
        <v>108022004</v>
      </c>
      <c r="D550" s="19">
        <v>10802200404</v>
      </c>
      <c r="E550" s="20">
        <v>4</v>
      </c>
      <c r="F550" s="18" t="s">
        <v>22</v>
      </c>
      <c r="G550" s="18" t="s">
        <v>509</v>
      </c>
      <c r="H550" s="18" t="s">
        <v>22</v>
      </c>
      <c r="I550" s="18" t="s">
        <v>75</v>
      </c>
      <c r="J550" s="12">
        <v>19.55</v>
      </c>
      <c r="K550" s="12">
        <f>VLOOKUP(D550,'[4]Códigos_PARA CONSULTA 2018 (2)'!$D$2:$J$3513,7,FALSE)</f>
        <v>18.25</v>
      </c>
      <c r="L550" s="21"/>
      <c r="M550" s="21"/>
      <c r="N550" s="15" t="s">
        <v>522</v>
      </c>
      <c r="O550" s="15">
        <v>40909</v>
      </c>
      <c r="Q550" s="22" t="s">
        <v>25</v>
      </c>
      <c r="R550" s="22"/>
      <c r="S550" s="18" t="s">
        <v>22</v>
      </c>
    </row>
    <row r="551" spans="1:19" ht="13.9" customHeight="1" x14ac:dyDescent="0.15">
      <c r="A551" s="17">
        <v>108</v>
      </c>
      <c r="B551" s="18" t="s">
        <v>183</v>
      </c>
      <c r="C551" s="19">
        <v>108022004</v>
      </c>
      <c r="D551" s="19">
        <v>10802200405</v>
      </c>
      <c r="E551" s="20">
        <v>5</v>
      </c>
      <c r="F551" s="18" t="s">
        <v>22</v>
      </c>
      <c r="G551" s="18" t="s">
        <v>510</v>
      </c>
      <c r="H551" s="18" t="s">
        <v>22</v>
      </c>
      <c r="I551" s="18" t="s">
        <v>75</v>
      </c>
      <c r="J551" s="12">
        <v>13.2</v>
      </c>
      <c r="K551" s="12">
        <f>VLOOKUP(D551,'[4]Códigos_PARA CONSULTA 2018 (2)'!$D$2:$J$3513,7,FALSE)</f>
        <v>12.25</v>
      </c>
      <c r="L551" s="21"/>
      <c r="M551" s="21"/>
      <c r="N551" s="15" t="s">
        <v>522</v>
      </c>
      <c r="O551" s="15">
        <v>40909</v>
      </c>
      <c r="Q551" s="22" t="s">
        <v>25</v>
      </c>
      <c r="R551" s="22"/>
      <c r="S551" s="18" t="s">
        <v>22</v>
      </c>
    </row>
    <row r="552" spans="1:19" ht="13.9" customHeight="1" x14ac:dyDescent="0.15">
      <c r="A552" s="17">
        <v>108</v>
      </c>
      <c r="B552" s="18" t="s">
        <v>183</v>
      </c>
      <c r="C552" s="19">
        <v>108023000</v>
      </c>
      <c r="D552" s="19">
        <v>10802300000</v>
      </c>
      <c r="E552" s="20">
        <v>0</v>
      </c>
      <c r="F552" s="18" t="s">
        <v>523</v>
      </c>
      <c r="G552" s="18" t="s">
        <v>524</v>
      </c>
      <c r="H552" s="18" t="s">
        <v>525</v>
      </c>
      <c r="I552" s="18" t="s">
        <v>23</v>
      </c>
      <c r="J552" s="12">
        <v>8.1999999999999993</v>
      </c>
      <c r="K552" s="12">
        <f>VLOOKUP(D552,'[4]Códigos_PARA CONSULTA 2018 (2)'!$D$2:$J$3513,7,FALSE)</f>
        <v>8.4499999999999993</v>
      </c>
      <c r="L552" s="21">
        <v>35</v>
      </c>
      <c r="M552" s="21">
        <v>0</v>
      </c>
      <c r="N552" s="15" t="s">
        <v>283</v>
      </c>
      <c r="O552" s="15">
        <v>40909</v>
      </c>
      <c r="Q552" s="22" t="s">
        <v>25</v>
      </c>
      <c r="R552" s="22"/>
      <c r="S552" s="18" t="s">
        <v>22</v>
      </c>
    </row>
    <row r="553" spans="1:19" ht="13.9" customHeight="1" x14ac:dyDescent="0.15">
      <c r="A553" s="17">
        <v>108</v>
      </c>
      <c r="B553" s="18" t="s">
        <v>183</v>
      </c>
      <c r="C553" s="19">
        <v>108023001</v>
      </c>
      <c r="D553" s="19">
        <v>10802300100</v>
      </c>
      <c r="E553" s="20">
        <v>0</v>
      </c>
      <c r="F553" s="18" t="s">
        <v>22</v>
      </c>
      <c r="G553" s="18" t="s">
        <v>524</v>
      </c>
      <c r="H553" s="18" t="s">
        <v>525</v>
      </c>
      <c r="I553" s="18" t="s">
        <v>73</v>
      </c>
      <c r="J553" s="12">
        <v>15.3</v>
      </c>
      <c r="K553" s="12">
        <f>VLOOKUP(D553,'[4]Códigos_PARA CONSULTA 2018 (2)'!$D$2:$J$3513,7,FALSE)</f>
        <v>16.05</v>
      </c>
      <c r="L553" s="21">
        <v>35</v>
      </c>
      <c r="M553" s="21">
        <v>0</v>
      </c>
      <c r="N553" s="15" t="s">
        <v>526</v>
      </c>
      <c r="O553" s="15">
        <v>40909</v>
      </c>
      <c r="Q553" s="22" t="s">
        <v>25</v>
      </c>
      <c r="R553" s="22"/>
      <c r="S553" s="18" t="s">
        <v>22</v>
      </c>
    </row>
    <row r="554" spans="1:19" ht="13.9" customHeight="1" x14ac:dyDescent="0.15">
      <c r="A554" s="17">
        <v>108</v>
      </c>
      <c r="B554" s="18" t="s">
        <v>183</v>
      </c>
      <c r="C554" s="19">
        <v>108024000</v>
      </c>
      <c r="D554" s="19">
        <v>10802400000</v>
      </c>
      <c r="E554" s="20">
        <v>0</v>
      </c>
      <c r="F554" s="18" t="s">
        <v>527</v>
      </c>
      <c r="G554" s="18" t="s">
        <v>528</v>
      </c>
      <c r="H554" s="18" t="s">
        <v>529</v>
      </c>
      <c r="I554" s="18" t="s">
        <v>23</v>
      </c>
      <c r="J554" s="12">
        <v>8.1999999999999993</v>
      </c>
      <c r="K554" s="12">
        <f>VLOOKUP(D554,'[4]Códigos_PARA CONSULTA 2018 (2)'!$D$2:$J$3513,7,FALSE)</f>
        <v>8.4499999999999993</v>
      </c>
      <c r="L554" s="21">
        <v>43</v>
      </c>
      <c r="M554" s="21">
        <v>0</v>
      </c>
      <c r="N554" s="15" t="s">
        <v>283</v>
      </c>
      <c r="O554" s="15">
        <v>40909</v>
      </c>
      <c r="Q554" s="22" t="s">
        <v>25</v>
      </c>
      <c r="R554" s="22"/>
      <c r="S554" s="18" t="s">
        <v>22</v>
      </c>
    </row>
    <row r="555" spans="1:19" ht="13.9" customHeight="1" x14ac:dyDescent="0.15">
      <c r="A555" s="17">
        <v>108</v>
      </c>
      <c r="B555" s="18" t="s">
        <v>183</v>
      </c>
      <c r="C555" s="19">
        <v>108024000</v>
      </c>
      <c r="D555" s="19">
        <v>10802400001</v>
      </c>
      <c r="E555" s="20">
        <v>1</v>
      </c>
      <c r="F555" s="18" t="s">
        <v>22</v>
      </c>
      <c r="G555" s="18" t="s">
        <v>530</v>
      </c>
      <c r="H555" s="18" t="s">
        <v>22</v>
      </c>
      <c r="I555" s="18" t="s">
        <v>23</v>
      </c>
      <c r="J555" s="12">
        <v>8.1999999999999993</v>
      </c>
      <c r="K555" s="12">
        <f>VLOOKUP(D555,'[4]Códigos_PARA CONSULTA 2018 (2)'!$D$2:$J$3513,7,FALSE)</f>
        <v>8.4499999999999993</v>
      </c>
      <c r="L555" s="21"/>
      <c r="M555" s="21"/>
      <c r="N555" s="15" t="s">
        <v>283</v>
      </c>
      <c r="O555" s="15">
        <v>40909</v>
      </c>
      <c r="Q555" s="22" t="s">
        <v>25</v>
      </c>
      <c r="R555" s="22"/>
      <c r="S555" s="18" t="s">
        <v>22</v>
      </c>
    </row>
    <row r="556" spans="1:19" ht="13.9" customHeight="1" x14ac:dyDescent="0.15">
      <c r="A556" s="17">
        <v>108</v>
      </c>
      <c r="B556" s="18" t="s">
        <v>183</v>
      </c>
      <c r="C556" s="19">
        <v>108024001</v>
      </c>
      <c r="D556" s="19">
        <v>10802400100</v>
      </c>
      <c r="E556" s="20">
        <v>0</v>
      </c>
      <c r="F556" s="18" t="s">
        <v>22</v>
      </c>
      <c r="G556" s="18" t="s">
        <v>528</v>
      </c>
      <c r="H556" s="18" t="s">
        <v>529</v>
      </c>
      <c r="I556" s="18" t="s">
        <v>73</v>
      </c>
      <c r="J556" s="12">
        <v>19</v>
      </c>
      <c r="K556" s="12">
        <f>VLOOKUP(D556,'[4]Códigos_PARA CONSULTA 2018 (2)'!$D$2:$J$3513,7,FALSE)</f>
        <v>20</v>
      </c>
      <c r="L556" s="21">
        <v>42.5</v>
      </c>
      <c r="M556" s="21">
        <v>0</v>
      </c>
      <c r="N556" s="15" t="s">
        <v>531</v>
      </c>
      <c r="O556" s="15">
        <v>40909</v>
      </c>
      <c r="Q556" s="22" t="s">
        <v>25</v>
      </c>
      <c r="R556" s="22"/>
      <c r="S556" s="18" t="s">
        <v>22</v>
      </c>
    </row>
    <row r="557" spans="1:19" ht="13.9" customHeight="1" x14ac:dyDescent="0.15">
      <c r="A557" s="17">
        <v>108</v>
      </c>
      <c r="B557" s="18" t="s">
        <v>183</v>
      </c>
      <c r="C557" s="19">
        <v>108024001</v>
      </c>
      <c r="D557" s="19">
        <v>10802400101</v>
      </c>
      <c r="E557" s="20">
        <v>1</v>
      </c>
      <c r="F557" s="18" t="s">
        <v>22</v>
      </c>
      <c r="G557" s="18" t="s">
        <v>532</v>
      </c>
      <c r="H557" s="18" t="s">
        <v>22</v>
      </c>
      <c r="I557" s="18" t="s">
        <v>73</v>
      </c>
      <c r="J557" s="12">
        <v>14.2</v>
      </c>
      <c r="K557" s="12">
        <f>VLOOKUP(D557,'[4]Códigos_PARA CONSULTA 2018 (2)'!$D$2:$J$3513,7,FALSE)</f>
        <v>14.85</v>
      </c>
      <c r="L557" s="21"/>
      <c r="M557" s="21"/>
      <c r="N557" s="15" t="s">
        <v>531</v>
      </c>
      <c r="O557" s="15">
        <v>40909</v>
      </c>
      <c r="Q557" s="22" t="s">
        <v>25</v>
      </c>
      <c r="R557" s="22"/>
      <c r="S557" s="18" t="s">
        <v>22</v>
      </c>
    </row>
    <row r="558" spans="1:19" ht="13.9" customHeight="1" x14ac:dyDescent="0.15">
      <c r="A558" s="17">
        <v>108</v>
      </c>
      <c r="B558" s="18" t="s">
        <v>183</v>
      </c>
      <c r="C558" s="19">
        <v>108025000</v>
      </c>
      <c r="D558" s="19">
        <v>10802500000</v>
      </c>
      <c r="E558" s="20">
        <v>0</v>
      </c>
      <c r="F558" s="18" t="s">
        <v>533</v>
      </c>
      <c r="G558" s="18" t="s">
        <v>528</v>
      </c>
      <c r="H558" s="18" t="s">
        <v>534</v>
      </c>
      <c r="I558" s="18" t="s">
        <v>23</v>
      </c>
      <c r="J558" s="12">
        <v>8.1999999999999993</v>
      </c>
      <c r="K558" s="12">
        <f>VLOOKUP(D558,'[4]Códigos_PARA CONSULTA 2018 (2)'!$D$2:$J$3513,7,FALSE)</f>
        <v>8.4499999999999993</v>
      </c>
      <c r="L558" s="21">
        <v>41</v>
      </c>
      <c r="M558" s="21">
        <v>0</v>
      </c>
      <c r="N558" s="15" t="s">
        <v>283</v>
      </c>
      <c r="O558" s="15">
        <v>40909</v>
      </c>
      <c r="Q558" s="22" t="s">
        <v>25</v>
      </c>
      <c r="R558" s="22"/>
      <c r="S558" s="18" t="s">
        <v>22</v>
      </c>
    </row>
    <row r="559" spans="1:19" ht="13.9" customHeight="1" x14ac:dyDescent="0.15">
      <c r="A559" s="17">
        <v>108</v>
      </c>
      <c r="B559" s="18" t="s">
        <v>183</v>
      </c>
      <c r="C559" s="19">
        <v>108025001</v>
      </c>
      <c r="D559" s="19">
        <v>10802500100</v>
      </c>
      <c r="E559" s="20">
        <v>0</v>
      </c>
      <c r="F559" s="18" t="s">
        <v>22</v>
      </c>
      <c r="G559" s="18" t="s">
        <v>528</v>
      </c>
      <c r="H559" s="18" t="s">
        <v>534</v>
      </c>
      <c r="I559" s="18" t="s">
        <v>73</v>
      </c>
      <c r="J559" s="12">
        <v>19</v>
      </c>
      <c r="K559" s="12">
        <f>VLOOKUP(D559,'[4]Códigos_PARA CONSULTA 2018 (2)'!$D$2:$J$3513,7,FALSE)</f>
        <v>20</v>
      </c>
      <c r="L559" s="21">
        <v>42.5</v>
      </c>
      <c r="M559" s="21">
        <v>0</v>
      </c>
      <c r="N559" s="15" t="s">
        <v>535</v>
      </c>
      <c r="O559" s="15">
        <v>40909</v>
      </c>
      <c r="Q559" s="22" t="s">
        <v>25</v>
      </c>
      <c r="R559" s="22"/>
      <c r="S559" s="18" t="s">
        <v>22</v>
      </c>
    </row>
    <row r="560" spans="1:19" ht="13.9" customHeight="1" x14ac:dyDescent="0.15">
      <c r="A560" s="17">
        <v>108</v>
      </c>
      <c r="B560" s="18" t="s">
        <v>183</v>
      </c>
      <c r="C560" s="19">
        <v>108025002</v>
      </c>
      <c r="D560" s="19">
        <v>10802500200</v>
      </c>
      <c r="E560" s="20">
        <v>0</v>
      </c>
      <c r="F560" s="18" t="s">
        <v>536</v>
      </c>
      <c r="G560" s="18" t="s">
        <v>528</v>
      </c>
      <c r="H560" s="18" t="s">
        <v>534</v>
      </c>
      <c r="I560" s="18" t="s">
        <v>537</v>
      </c>
      <c r="J560" s="12">
        <v>8.1999999999999993</v>
      </c>
      <c r="K560" s="12">
        <f>VLOOKUP(D560,'[4]Códigos_PARA CONSULTA 2018 (2)'!$D$2:$J$3513,7,FALSE)</f>
        <v>8.4499999999999993</v>
      </c>
      <c r="L560" s="21">
        <v>41</v>
      </c>
      <c r="M560" s="21">
        <v>0</v>
      </c>
      <c r="N560" s="15" t="s">
        <v>526</v>
      </c>
      <c r="O560" s="15">
        <v>40909</v>
      </c>
      <c r="Q560" s="22" t="s">
        <v>25</v>
      </c>
      <c r="R560" s="22"/>
      <c r="S560" s="18"/>
    </row>
    <row r="561" spans="1:19" ht="13.9" customHeight="1" x14ac:dyDescent="0.15">
      <c r="A561" s="17">
        <v>108</v>
      </c>
      <c r="B561" s="18" t="s">
        <v>183</v>
      </c>
      <c r="C561" s="19">
        <v>108025003</v>
      </c>
      <c r="D561" s="19">
        <v>10802500300</v>
      </c>
      <c r="E561" s="20">
        <v>0</v>
      </c>
      <c r="F561" s="18" t="s">
        <v>22</v>
      </c>
      <c r="G561" s="18" t="s">
        <v>538</v>
      </c>
      <c r="H561" s="18" t="s">
        <v>534</v>
      </c>
      <c r="I561" s="18" t="s">
        <v>75</v>
      </c>
      <c r="J561" s="12">
        <v>28.35</v>
      </c>
      <c r="K561" s="12">
        <f>VLOOKUP(D561,'[4]Códigos_PARA CONSULTA 2018 (2)'!$D$2:$J$3513,7,FALSE)</f>
        <v>30</v>
      </c>
      <c r="L561" s="21">
        <v>41</v>
      </c>
      <c r="M561" s="21">
        <v>0</v>
      </c>
      <c r="N561" s="15" t="s">
        <v>526</v>
      </c>
      <c r="O561" s="15">
        <v>40909</v>
      </c>
      <c r="Q561" s="22" t="s">
        <v>25</v>
      </c>
      <c r="R561" s="22"/>
      <c r="S561" s="18"/>
    </row>
    <row r="562" spans="1:19" ht="13.9" customHeight="1" x14ac:dyDescent="0.15">
      <c r="A562" s="17">
        <v>108</v>
      </c>
      <c r="B562" s="18" t="s">
        <v>183</v>
      </c>
      <c r="C562" s="19">
        <v>108026000</v>
      </c>
      <c r="D562" s="19">
        <v>10802600000</v>
      </c>
      <c r="E562" s="20">
        <v>0</v>
      </c>
      <c r="F562" s="18" t="s">
        <v>22</v>
      </c>
      <c r="G562" s="18" t="s">
        <v>539</v>
      </c>
      <c r="H562" s="18" t="s">
        <v>540</v>
      </c>
      <c r="I562" s="18" t="s">
        <v>73</v>
      </c>
      <c r="J562" s="12">
        <v>14.2</v>
      </c>
      <c r="K562" s="12">
        <f>VLOOKUP(D562,'[4]Códigos_PARA CONSULTA 2018 (2)'!$D$2:$J$3513,7,FALSE)</f>
        <v>14.85</v>
      </c>
      <c r="L562" s="21">
        <v>27.5</v>
      </c>
      <c r="M562" s="21">
        <v>0</v>
      </c>
      <c r="N562" s="15" t="s">
        <v>283</v>
      </c>
      <c r="O562" s="15">
        <v>40909</v>
      </c>
      <c r="Q562" s="22" t="s">
        <v>25</v>
      </c>
      <c r="R562" s="22"/>
      <c r="S562" s="18" t="s">
        <v>22</v>
      </c>
    </row>
    <row r="563" spans="1:19" ht="13.9" customHeight="1" x14ac:dyDescent="0.15">
      <c r="A563" s="17">
        <v>108</v>
      </c>
      <c r="B563" s="18" t="s">
        <v>183</v>
      </c>
      <c r="C563" s="19">
        <v>108026001</v>
      </c>
      <c r="D563" s="19">
        <v>10802600100</v>
      </c>
      <c r="E563" s="20">
        <v>0</v>
      </c>
      <c r="F563" s="18" t="s">
        <v>22</v>
      </c>
      <c r="G563" s="18" t="s">
        <v>539</v>
      </c>
      <c r="H563" s="18" t="s">
        <v>22</v>
      </c>
      <c r="I563" s="18" t="s">
        <v>75</v>
      </c>
      <c r="J563" s="12">
        <v>21.1</v>
      </c>
      <c r="K563" s="12">
        <f>VLOOKUP(D563,'[4]Códigos_PARA CONSULTA 2018 (2)'!$D$2:$J$3513,7,FALSE)</f>
        <v>22.25</v>
      </c>
      <c r="L563" s="21">
        <v>28</v>
      </c>
      <c r="M563" s="21">
        <v>0</v>
      </c>
      <c r="N563" s="15" t="s">
        <v>535</v>
      </c>
      <c r="O563" s="15">
        <v>40909</v>
      </c>
      <c r="Q563" s="22" t="s">
        <v>25</v>
      </c>
      <c r="R563" s="22"/>
      <c r="S563" s="18" t="s">
        <v>22</v>
      </c>
    </row>
    <row r="564" spans="1:19" ht="13.9" customHeight="1" x14ac:dyDescent="0.15">
      <c r="A564" s="17">
        <v>108</v>
      </c>
      <c r="B564" s="18" t="s">
        <v>183</v>
      </c>
      <c r="C564" s="19">
        <v>108027000</v>
      </c>
      <c r="D564" s="19">
        <v>10802700000</v>
      </c>
      <c r="E564" s="20">
        <v>0</v>
      </c>
      <c r="F564" s="18" t="s">
        <v>541</v>
      </c>
      <c r="G564" s="18" t="s">
        <v>542</v>
      </c>
      <c r="H564" s="18" t="s">
        <v>22</v>
      </c>
      <c r="I564" s="18" t="s">
        <v>23</v>
      </c>
      <c r="J564" s="12">
        <v>8.1999999999999993</v>
      </c>
      <c r="K564" s="12">
        <f>VLOOKUP(D564,'[4]Códigos_PARA CONSULTA 2018 (2)'!$D$2:$J$3513,7,FALSE)</f>
        <v>8.4499999999999993</v>
      </c>
      <c r="L564" s="21">
        <v>40</v>
      </c>
      <c r="M564" s="21">
        <v>0</v>
      </c>
      <c r="N564" s="15" t="s">
        <v>283</v>
      </c>
      <c r="O564" s="15">
        <v>40909</v>
      </c>
      <c r="Q564" s="22" t="s">
        <v>25</v>
      </c>
      <c r="R564" s="22"/>
      <c r="S564" s="18" t="s">
        <v>22</v>
      </c>
    </row>
    <row r="565" spans="1:19" ht="13.9" customHeight="1" x14ac:dyDescent="0.15">
      <c r="A565" s="17">
        <v>108</v>
      </c>
      <c r="B565" s="18" t="s">
        <v>183</v>
      </c>
      <c r="C565" s="19">
        <v>108027002</v>
      </c>
      <c r="D565" s="19">
        <v>10802700200</v>
      </c>
      <c r="E565" s="20">
        <v>0</v>
      </c>
      <c r="F565" s="18" t="s">
        <v>543</v>
      </c>
      <c r="G565" s="18" t="s">
        <v>542</v>
      </c>
      <c r="H565" s="18" t="s">
        <v>22</v>
      </c>
      <c r="I565" s="18" t="s">
        <v>537</v>
      </c>
      <c r="J565" s="12">
        <v>8.1999999999999993</v>
      </c>
      <c r="K565" s="12">
        <f>VLOOKUP(D565,'[4]Códigos_PARA CONSULTA 2018 (2)'!$D$2:$J$3513,7,FALSE)</f>
        <v>8.4499999999999993</v>
      </c>
      <c r="L565" s="21">
        <v>40</v>
      </c>
      <c r="M565" s="21">
        <v>0</v>
      </c>
      <c r="N565" s="15" t="s">
        <v>544</v>
      </c>
      <c r="O565" s="15">
        <v>40909</v>
      </c>
      <c r="Q565" s="22" t="s">
        <v>25</v>
      </c>
      <c r="R565" s="22"/>
      <c r="S565" s="18" t="s">
        <v>22</v>
      </c>
    </row>
    <row r="566" spans="1:19" ht="13.9" customHeight="1" x14ac:dyDescent="0.15">
      <c r="A566" s="24">
        <v>108</v>
      </c>
      <c r="B566" s="25" t="s">
        <v>183</v>
      </c>
      <c r="C566" s="26">
        <v>108027003</v>
      </c>
      <c r="D566" s="26">
        <v>10802700300</v>
      </c>
      <c r="E566" s="27">
        <v>0</v>
      </c>
      <c r="F566" s="25" t="s">
        <v>545</v>
      </c>
      <c r="G566" s="25" t="s">
        <v>542</v>
      </c>
      <c r="H566" s="25" t="s">
        <v>22</v>
      </c>
      <c r="I566" s="25" t="s">
        <v>75</v>
      </c>
      <c r="J566" s="12">
        <v>10.7</v>
      </c>
      <c r="K566" s="12">
        <f>VLOOKUP(D566,'[4]Códigos_PARA CONSULTA 2018 (2)'!$D$2:$J$3513,7,FALSE)</f>
        <v>11.15</v>
      </c>
      <c r="L566" s="21">
        <v>40</v>
      </c>
      <c r="M566" s="21">
        <v>0</v>
      </c>
      <c r="N566" s="15">
        <v>42430</v>
      </c>
      <c r="O566" s="15">
        <v>42430</v>
      </c>
      <c r="Q566" s="22" t="s">
        <v>25</v>
      </c>
      <c r="R566" s="22"/>
      <c r="S566" s="18" t="s">
        <v>546</v>
      </c>
    </row>
    <row r="567" spans="1:19" ht="13.9" customHeight="1" x14ac:dyDescent="0.15">
      <c r="A567" s="17">
        <v>108</v>
      </c>
      <c r="B567" s="18" t="s">
        <v>183</v>
      </c>
      <c r="C567" s="19">
        <v>108028000</v>
      </c>
      <c r="D567" s="19">
        <v>10802800000</v>
      </c>
      <c r="E567" s="20">
        <v>0</v>
      </c>
      <c r="F567" s="18" t="s">
        <v>22</v>
      </c>
      <c r="G567" s="18" t="s">
        <v>547</v>
      </c>
      <c r="H567" s="18" t="s">
        <v>548</v>
      </c>
      <c r="I567" s="18" t="s">
        <v>73</v>
      </c>
      <c r="J567" s="12">
        <v>43.1</v>
      </c>
      <c r="K567" s="12">
        <f>VLOOKUP(D567,'[4]Códigos_PARA CONSULTA 2018 (2)'!$D$2:$J$3513,7,FALSE)</f>
        <v>40.6</v>
      </c>
      <c r="L567" s="21">
        <v>137.69999999999999</v>
      </c>
      <c r="M567" s="21">
        <v>0</v>
      </c>
      <c r="N567" s="15" t="s">
        <v>549</v>
      </c>
      <c r="O567" s="15">
        <v>40909</v>
      </c>
      <c r="Q567" s="22" t="s">
        <v>25</v>
      </c>
      <c r="R567" s="22"/>
      <c r="S567" s="18" t="s">
        <v>22</v>
      </c>
    </row>
    <row r="568" spans="1:19" ht="13.9" customHeight="1" x14ac:dyDescent="0.15">
      <c r="A568" s="17">
        <v>108</v>
      </c>
      <c r="B568" s="18" t="s">
        <v>183</v>
      </c>
      <c r="C568" s="19">
        <v>108028000</v>
      </c>
      <c r="D568" s="19">
        <v>10802800001</v>
      </c>
      <c r="E568" s="20">
        <v>1</v>
      </c>
      <c r="F568" s="18" t="s">
        <v>22</v>
      </c>
      <c r="G568" s="18" t="s">
        <v>550</v>
      </c>
      <c r="H568" s="18" t="s">
        <v>22</v>
      </c>
      <c r="I568" s="18" t="s">
        <v>73</v>
      </c>
      <c r="J568" s="12">
        <v>26.65</v>
      </c>
      <c r="K568" s="12">
        <f>VLOOKUP(D568,'[4]Códigos_PARA CONSULTA 2018 (2)'!$D$2:$J$3513,7,FALSE)</f>
        <v>25</v>
      </c>
      <c r="L568" s="21"/>
      <c r="M568" s="21"/>
      <c r="N568" s="15" t="s">
        <v>549</v>
      </c>
      <c r="O568" s="15">
        <v>40909</v>
      </c>
      <c r="Q568" s="22" t="s">
        <v>25</v>
      </c>
      <c r="R568" s="22"/>
      <c r="S568" s="18" t="s">
        <v>22</v>
      </c>
    </row>
    <row r="569" spans="1:19" ht="13.9" customHeight="1" x14ac:dyDescent="0.15">
      <c r="A569" s="17">
        <v>108</v>
      </c>
      <c r="B569" s="18" t="s">
        <v>183</v>
      </c>
      <c r="C569" s="19">
        <v>108028000</v>
      </c>
      <c r="D569" s="19">
        <v>10802800002</v>
      </c>
      <c r="E569" s="20">
        <v>2</v>
      </c>
      <c r="F569" s="18" t="s">
        <v>22</v>
      </c>
      <c r="G569" s="18" t="s">
        <v>551</v>
      </c>
      <c r="H569" s="18" t="s">
        <v>22</v>
      </c>
      <c r="I569" s="18" t="s">
        <v>73</v>
      </c>
      <c r="J569" s="12">
        <v>35.950000000000003</v>
      </c>
      <c r="K569" s="12">
        <f>VLOOKUP(D569,'[4]Códigos_PARA CONSULTA 2018 (2)'!$D$2:$J$3513,7,FALSE)</f>
        <v>33.799999999999997</v>
      </c>
      <c r="L569" s="21"/>
      <c r="M569" s="21"/>
      <c r="N569" s="15" t="s">
        <v>549</v>
      </c>
      <c r="O569" s="15">
        <v>40909</v>
      </c>
      <c r="Q569" s="22" t="s">
        <v>25</v>
      </c>
      <c r="R569" s="22"/>
      <c r="S569" s="18" t="s">
        <v>22</v>
      </c>
    </row>
    <row r="570" spans="1:19" ht="13.9" customHeight="1" x14ac:dyDescent="0.15">
      <c r="A570" s="17">
        <v>108</v>
      </c>
      <c r="B570" s="18" t="s">
        <v>183</v>
      </c>
      <c r="C570" s="19">
        <v>108028000</v>
      </c>
      <c r="D570" s="19">
        <v>10802800003</v>
      </c>
      <c r="E570" s="20">
        <v>3</v>
      </c>
      <c r="F570" s="18" t="s">
        <v>22</v>
      </c>
      <c r="G570" s="18" t="s">
        <v>552</v>
      </c>
      <c r="H570" s="18" t="s">
        <v>22</v>
      </c>
      <c r="I570" s="18" t="s">
        <v>73</v>
      </c>
      <c r="J570" s="12">
        <v>40.4</v>
      </c>
      <c r="K570" s="12">
        <f>VLOOKUP(D570,'[4]Códigos_PARA CONSULTA 2018 (2)'!$D$2:$J$3513,7,FALSE)</f>
        <v>38.049999999999997</v>
      </c>
      <c r="L570" s="21"/>
      <c r="M570" s="21"/>
      <c r="N570" s="15" t="s">
        <v>549</v>
      </c>
      <c r="O570" s="15">
        <v>40909</v>
      </c>
      <c r="Q570" s="22" t="s">
        <v>25</v>
      </c>
      <c r="R570" s="22"/>
      <c r="S570" s="18" t="s">
        <v>22</v>
      </c>
    </row>
    <row r="571" spans="1:19" ht="13.9" customHeight="1" x14ac:dyDescent="0.15">
      <c r="A571" s="17">
        <v>108</v>
      </c>
      <c r="B571" s="18" t="s">
        <v>183</v>
      </c>
      <c r="C571" s="19">
        <v>108028000</v>
      </c>
      <c r="D571" s="19">
        <v>10802800004</v>
      </c>
      <c r="E571" s="20">
        <v>4</v>
      </c>
      <c r="F571" s="18" t="s">
        <v>22</v>
      </c>
      <c r="G571" s="18" t="s">
        <v>444</v>
      </c>
      <c r="H571" s="18" t="s">
        <v>22</v>
      </c>
      <c r="I571" s="18" t="s">
        <v>73</v>
      </c>
      <c r="J571" s="12">
        <v>9</v>
      </c>
      <c r="K571" s="12">
        <f>VLOOKUP(D571,'[4]Códigos_PARA CONSULTA 2018 (2)'!$D$2:$J$3513,7,FALSE)</f>
        <v>8.25</v>
      </c>
      <c r="L571" s="21"/>
      <c r="M571" s="21"/>
      <c r="N571" s="15" t="s">
        <v>549</v>
      </c>
      <c r="O571" s="15">
        <v>40909</v>
      </c>
      <c r="Q571" s="22" t="s">
        <v>25</v>
      </c>
      <c r="R571" s="22"/>
      <c r="S571" s="18" t="s">
        <v>22</v>
      </c>
    </row>
    <row r="572" spans="1:19" ht="13.9" customHeight="1" x14ac:dyDescent="0.15">
      <c r="A572" s="17">
        <v>108</v>
      </c>
      <c r="B572" s="18" t="s">
        <v>183</v>
      </c>
      <c r="C572" s="19">
        <v>108028000</v>
      </c>
      <c r="D572" s="19">
        <v>10802800005</v>
      </c>
      <c r="E572" s="20">
        <v>5</v>
      </c>
      <c r="F572" s="18" t="s">
        <v>22</v>
      </c>
      <c r="G572" s="18" t="s">
        <v>553</v>
      </c>
      <c r="H572" s="18" t="s">
        <v>22</v>
      </c>
      <c r="I572" s="18" t="s">
        <v>73</v>
      </c>
      <c r="J572" s="12">
        <v>20.5</v>
      </c>
      <c r="K572" s="12">
        <f>VLOOKUP(D572,'[4]Códigos_PARA CONSULTA 2018 (2)'!$D$2:$J$3513,7,FALSE)</f>
        <v>19.149999999999999</v>
      </c>
      <c r="L572" s="21"/>
      <c r="M572" s="21"/>
      <c r="N572" s="15" t="s">
        <v>549</v>
      </c>
      <c r="O572" s="15">
        <v>40909</v>
      </c>
      <c r="Q572" s="22" t="s">
        <v>25</v>
      </c>
      <c r="R572" s="22"/>
      <c r="S572" s="18" t="s">
        <v>22</v>
      </c>
    </row>
    <row r="573" spans="1:19" ht="13.9" customHeight="1" x14ac:dyDescent="0.15">
      <c r="A573" s="17">
        <v>108</v>
      </c>
      <c r="B573" s="18" t="s">
        <v>183</v>
      </c>
      <c r="C573" s="19">
        <v>108028001</v>
      </c>
      <c r="D573" s="19">
        <v>10802800100</v>
      </c>
      <c r="E573" s="20">
        <v>0</v>
      </c>
      <c r="F573" s="18" t="s">
        <v>22</v>
      </c>
      <c r="G573" s="18" t="s">
        <v>554</v>
      </c>
      <c r="H573" s="18" t="s">
        <v>548</v>
      </c>
      <c r="I573" s="18" t="s">
        <v>73</v>
      </c>
      <c r="J573" s="12">
        <v>35.9</v>
      </c>
      <c r="K573" s="12">
        <f>VLOOKUP(D573,'[4]Códigos_PARA CONSULTA 2018 (2)'!$D$2:$J$3513,7,FALSE)</f>
        <v>33.75</v>
      </c>
      <c r="L573" s="21">
        <v>114.49</v>
      </c>
      <c r="M573" s="21">
        <v>0</v>
      </c>
      <c r="N573" s="15" t="s">
        <v>555</v>
      </c>
      <c r="O573" s="15">
        <v>40909</v>
      </c>
      <c r="Q573" s="22" t="s">
        <v>25</v>
      </c>
      <c r="R573" s="22"/>
      <c r="S573" s="18" t="s">
        <v>22</v>
      </c>
    </row>
    <row r="574" spans="1:19" ht="13.9" customHeight="1" x14ac:dyDescent="0.15">
      <c r="A574" s="17">
        <v>108</v>
      </c>
      <c r="B574" s="18" t="s">
        <v>183</v>
      </c>
      <c r="C574" s="19">
        <v>108028001</v>
      </c>
      <c r="D574" s="19">
        <v>10802800101</v>
      </c>
      <c r="E574" s="20">
        <v>1</v>
      </c>
      <c r="F574" s="18" t="s">
        <v>22</v>
      </c>
      <c r="G574" s="18" t="s">
        <v>550</v>
      </c>
      <c r="H574" s="18" t="s">
        <v>22</v>
      </c>
      <c r="I574" s="18" t="s">
        <v>73</v>
      </c>
      <c r="J574" s="12">
        <v>26.6</v>
      </c>
      <c r="K574" s="12">
        <f>VLOOKUP(D574,'[4]Códigos_PARA CONSULTA 2018 (2)'!$D$2:$J$3513,7,FALSE)</f>
        <v>24.95</v>
      </c>
      <c r="L574" s="21"/>
      <c r="M574" s="21"/>
      <c r="N574" s="15" t="s">
        <v>555</v>
      </c>
      <c r="O574" s="15">
        <v>40909</v>
      </c>
      <c r="Q574" s="22" t="s">
        <v>25</v>
      </c>
      <c r="R574" s="22"/>
      <c r="S574" s="18" t="s">
        <v>22</v>
      </c>
    </row>
    <row r="575" spans="1:19" ht="13.9" customHeight="1" x14ac:dyDescent="0.15">
      <c r="A575" s="17">
        <v>108</v>
      </c>
      <c r="B575" s="18" t="s">
        <v>183</v>
      </c>
      <c r="C575" s="19">
        <v>108028001</v>
      </c>
      <c r="D575" s="19">
        <v>10802800102</v>
      </c>
      <c r="E575" s="20">
        <v>2</v>
      </c>
      <c r="F575" s="18" t="s">
        <v>22</v>
      </c>
      <c r="G575" s="18" t="s">
        <v>556</v>
      </c>
      <c r="H575" s="18" t="s">
        <v>22</v>
      </c>
      <c r="I575" s="18" t="s">
        <v>73</v>
      </c>
      <c r="J575" s="12">
        <v>20.5</v>
      </c>
      <c r="K575" s="12">
        <f>VLOOKUP(D575,'[4]Códigos_PARA CONSULTA 2018 (2)'!$D$2:$J$3513,7,FALSE)</f>
        <v>19.149999999999999</v>
      </c>
      <c r="L575" s="21"/>
      <c r="M575" s="21"/>
      <c r="N575" s="15" t="s">
        <v>555</v>
      </c>
      <c r="O575" s="15">
        <v>40909</v>
      </c>
      <c r="Q575" s="22" t="s">
        <v>25</v>
      </c>
      <c r="R575" s="22"/>
      <c r="S575" s="18" t="s">
        <v>22</v>
      </c>
    </row>
    <row r="576" spans="1:19" ht="13.9" customHeight="1" x14ac:dyDescent="0.15">
      <c r="A576" s="17">
        <v>108</v>
      </c>
      <c r="B576" s="18" t="s">
        <v>183</v>
      </c>
      <c r="C576" s="19">
        <v>108028001</v>
      </c>
      <c r="D576" s="19">
        <v>10802800103</v>
      </c>
      <c r="E576" s="20">
        <v>3</v>
      </c>
      <c r="F576" s="18" t="s">
        <v>22</v>
      </c>
      <c r="G576" s="18" t="s">
        <v>557</v>
      </c>
      <c r="H576" s="18" t="s">
        <v>22</v>
      </c>
      <c r="I576" s="18" t="s">
        <v>73</v>
      </c>
      <c r="J576" s="12">
        <v>28.6</v>
      </c>
      <c r="K576" s="12">
        <f>VLOOKUP(D576,'[4]Códigos_PARA CONSULTA 2018 (2)'!$D$2:$J$3513,7,FALSE)</f>
        <v>26.8</v>
      </c>
      <c r="L576" s="21"/>
      <c r="M576" s="21"/>
      <c r="N576" s="15" t="s">
        <v>555</v>
      </c>
      <c r="O576" s="15">
        <v>40909</v>
      </c>
      <c r="Q576" s="22" t="s">
        <v>25</v>
      </c>
      <c r="R576" s="22"/>
      <c r="S576" s="18" t="s">
        <v>22</v>
      </c>
    </row>
    <row r="577" spans="1:19" ht="13.9" customHeight="1" x14ac:dyDescent="0.15">
      <c r="A577" s="24">
        <v>108</v>
      </c>
      <c r="B577" s="25" t="s">
        <v>183</v>
      </c>
      <c r="C577" s="26">
        <v>108028002</v>
      </c>
      <c r="D577" s="26">
        <v>10802800200</v>
      </c>
      <c r="E577" s="27">
        <v>0</v>
      </c>
      <c r="F577" s="25"/>
      <c r="G577" s="25" t="s">
        <v>551</v>
      </c>
      <c r="H577" s="25" t="s">
        <v>558</v>
      </c>
      <c r="I577" s="25" t="s">
        <v>75</v>
      </c>
      <c r="J577" s="12">
        <v>53.7</v>
      </c>
      <c r="K577" s="12">
        <f>VLOOKUP(D577,'[4]Códigos_PARA CONSULTA 2018 (2)'!$D$2:$J$3513,7,FALSE)</f>
        <v>50.65</v>
      </c>
      <c r="L577" s="21"/>
      <c r="M577" s="21"/>
      <c r="N577" s="15">
        <v>41956</v>
      </c>
      <c r="O577" s="15">
        <v>41956</v>
      </c>
      <c r="Q577" s="22" t="s">
        <v>25</v>
      </c>
      <c r="R577" s="22"/>
      <c r="S577" s="18" t="s">
        <v>559</v>
      </c>
    </row>
    <row r="578" spans="1:19" ht="13.9" customHeight="1" x14ac:dyDescent="0.15">
      <c r="A578" s="24">
        <v>108</v>
      </c>
      <c r="B578" s="25" t="s">
        <v>183</v>
      </c>
      <c r="C578" s="26">
        <v>108028002</v>
      </c>
      <c r="D578" s="26">
        <v>10802800201</v>
      </c>
      <c r="E578" s="27">
        <v>1</v>
      </c>
      <c r="F578" s="25"/>
      <c r="G578" s="25" t="s">
        <v>550</v>
      </c>
      <c r="H578" s="25"/>
      <c r="I578" s="25" t="s">
        <v>75</v>
      </c>
      <c r="J578" s="12">
        <v>39.85</v>
      </c>
      <c r="K578" s="12">
        <f>VLOOKUP(D578,'[4]Códigos_PARA CONSULTA 2018 (2)'!$D$2:$J$3513,7,FALSE)</f>
        <v>37.5</v>
      </c>
      <c r="L578" s="21"/>
      <c r="M578" s="21"/>
      <c r="N578" s="15">
        <v>41956</v>
      </c>
      <c r="O578" s="15">
        <v>41956</v>
      </c>
      <c r="Q578" s="22" t="s">
        <v>25</v>
      </c>
      <c r="R578" s="22"/>
      <c r="S578" s="18" t="s">
        <v>559</v>
      </c>
    </row>
    <row r="579" spans="1:19" ht="13.9" customHeight="1" x14ac:dyDescent="0.15">
      <c r="A579" s="24">
        <v>108</v>
      </c>
      <c r="B579" s="25" t="s">
        <v>183</v>
      </c>
      <c r="C579" s="26">
        <v>108028002</v>
      </c>
      <c r="D579" s="26">
        <v>10802800202</v>
      </c>
      <c r="E579" s="27">
        <v>2</v>
      </c>
      <c r="F579" s="25"/>
      <c r="G579" s="25" t="s">
        <v>556</v>
      </c>
      <c r="H579" s="25"/>
      <c r="I579" s="25" t="s">
        <v>75</v>
      </c>
      <c r="J579" s="12">
        <v>30.6</v>
      </c>
      <c r="K579" s="12">
        <f>VLOOKUP(D579,'[4]Códigos_PARA CONSULTA 2018 (2)'!$D$2:$J$3513,7,FALSE)</f>
        <v>28.75</v>
      </c>
      <c r="L579" s="21"/>
      <c r="M579" s="21"/>
      <c r="N579" s="15">
        <v>41956</v>
      </c>
      <c r="O579" s="15">
        <v>41956</v>
      </c>
      <c r="Q579" s="22" t="s">
        <v>25</v>
      </c>
      <c r="R579" s="22"/>
      <c r="S579" s="18" t="s">
        <v>559</v>
      </c>
    </row>
    <row r="580" spans="1:19" ht="13.9" customHeight="1" x14ac:dyDescent="0.15">
      <c r="A580" s="24">
        <v>108</v>
      </c>
      <c r="B580" s="25" t="s">
        <v>183</v>
      </c>
      <c r="C580" s="26">
        <v>108028002</v>
      </c>
      <c r="D580" s="26">
        <v>10802800203</v>
      </c>
      <c r="E580" s="27">
        <v>3</v>
      </c>
      <c r="F580" s="25"/>
      <c r="G580" s="25" t="s">
        <v>557</v>
      </c>
      <c r="H580" s="25"/>
      <c r="I580" s="25" t="s">
        <v>75</v>
      </c>
      <c r="J580" s="12">
        <v>42.75</v>
      </c>
      <c r="K580" s="12">
        <f>VLOOKUP(D580,'[4]Códigos_PARA CONSULTA 2018 (2)'!$D$2:$J$3513,7,FALSE)</f>
        <v>40.25</v>
      </c>
      <c r="L580" s="21"/>
      <c r="M580" s="21"/>
      <c r="N580" s="15">
        <v>41956</v>
      </c>
      <c r="O580" s="15">
        <v>41956</v>
      </c>
      <c r="Q580" s="22" t="s">
        <v>25</v>
      </c>
      <c r="R580" s="22"/>
      <c r="S580" s="18" t="s">
        <v>559</v>
      </c>
    </row>
    <row r="581" spans="1:19" ht="13.9" customHeight="1" x14ac:dyDescent="0.15">
      <c r="A581" s="17">
        <v>108</v>
      </c>
      <c r="B581" s="18" t="s">
        <v>183</v>
      </c>
      <c r="C581" s="19">
        <v>108029000</v>
      </c>
      <c r="D581" s="19">
        <v>10802900000</v>
      </c>
      <c r="E581" s="20">
        <v>0</v>
      </c>
      <c r="F581" s="18" t="s">
        <v>22</v>
      </c>
      <c r="G581" s="18" t="s">
        <v>560</v>
      </c>
      <c r="H581" s="18" t="s">
        <v>22</v>
      </c>
      <c r="I581" s="18" t="s">
        <v>73</v>
      </c>
      <c r="J581" s="12">
        <v>47.3</v>
      </c>
      <c r="K581" s="12">
        <f>VLOOKUP(D581,'[4]Códigos_PARA CONSULTA 2018 (2)'!$D$2:$J$3513,7,FALSE)</f>
        <v>44.55</v>
      </c>
      <c r="L581" s="21">
        <v>151.1</v>
      </c>
      <c r="M581" s="21">
        <v>0</v>
      </c>
      <c r="N581" s="15" t="s">
        <v>561</v>
      </c>
      <c r="O581" s="15">
        <v>40909</v>
      </c>
      <c r="Q581" s="22" t="s">
        <v>25</v>
      </c>
      <c r="R581" s="22"/>
      <c r="S581" s="18" t="s">
        <v>22</v>
      </c>
    </row>
    <row r="582" spans="1:19" ht="13.9" customHeight="1" x14ac:dyDescent="0.15">
      <c r="A582" s="17">
        <v>108</v>
      </c>
      <c r="B582" s="18" t="s">
        <v>183</v>
      </c>
      <c r="C582" s="19">
        <v>108029000</v>
      </c>
      <c r="D582" s="19">
        <v>10802900001</v>
      </c>
      <c r="E582" s="20">
        <v>1</v>
      </c>
      <c r="F582" s="18" t="s">
        <v>22</v>
      </c>
      <c r="G582" s="18" t="s">
        <v>562</v>
      </c>
      <c r="H582" s="18" t="s">
        <v>22</v>
      </c>
      <c r="I582" s="18" t="s">
        <v>73</v>
      </c>
      <c r="J582" s="12">
        <v>33.25</v>
      </c>
      <c r="K582" s="12">
        <f>VLOOKUP(D582,'[4]Códigos_PARA CONSULTA 2018 (2)'!$D$2:$J$3513,7,FALSE)</f>
        <v>31.25</v>
      </c>
      <c r="L582" s="21"/>
      <c r="M582" s="21"/>
      <c r="N582" s="15" t="s">
        <v>561</v>
      </c>
      <c r="O582" s="15">
        <v>40909</v>
      </c>
      <c r="Q582" s="22" t="s">
        <v>25</v>
      </c>
      <c r="R582" s="22"/>
      <c r="S582" s="18" t="s">
        <v>22</v>
      </c>
    </row>
    <row r="583" spans="1:19" ht="13.9" customHeight="1" x14ac:dyDescent="0.15">
      <c r="A583" s="17">
        <v>108</v>
      </c>
      <c r="B583" s="18" t="s">
        <v>183</v>
      </c>
      <c r="C583" s="19">
        <v>108029000</v>
      </c>
      <c r="D583" s="19">
        <v>10802900002</v>
      </c>
      <c r="E583" s="20">
        <v>2</v>
      </c>
      <c r="F583" s="18" t="s">
        <v>22</v>
      </c>
      <c r="G583" s="18" t="s">
        <v>193</v>
      </c>
      <c r="H583" s="18" t="s">
        <v>22</v>
      </c>
      <c r="I583" s="18" t="s">
        <v>73</v>
      </c>
      <c r="J583" s="12">
        <v>61.25</v>
      </c>
      <c r="K583" s="12">
        <f>VLOOKUP(D583,'[4]Códigos_PARA CONSULTA 2018 (2)'!$D$2:$J$3513,7,FALSE)</f>
        <v>57.8</v>
      </c>
      <c r="L583" s="21"/>
      <c r="M583" s="21"/>
      <c r="N583" s="15" t="s">
        <v>561</v>
      </c>
      <c r="O583" s="15">
        <v>40909</v>
      </c>
      <c r="Q583" s="22" t="s">
        <v>25</v>
      </c>
      <c r="R583" s="22"/>
      <c r="S583" s="18" t="s">
        <v>22</v>
      </c>
    </row>
    <row r="584" spans="1:19" ht="13.9" customHeight="1" x14ac:dyDescent="0.15">
      <c r="A584" s="17">
        <v>108</v>
      </c>
      <c r="B584" s="18" t="s">
        <v>183</v>
      </c>
      <c r="C584" s="19">
        <v>108029000</v>
      </c>
      <c r="D584" s="19">
        <v>10802900003</v>
      </c>
      <c r="E584" s="20">
        <v>3</v>
      </c>
      <c r="F584" s="18" t="s">
        <v>22</v>
      </c>
      <c r="G584" s="18" t="s">
        <v>479</v>
      </c>
      <c r="H584" s="18" t="s">
        <v>22</v>
      </c>
      <c r="I584" s="18" t="s">
        <v>73</v>
      </c>
      <c r="J584" s="12">
        <v>38.799999999999997</v>
      </c>
      <c r="K584" s="12">
        <f>VLOOKUP(D584,'[4]Códigos_PARA CONSULTA 2018 (2)'!$D$2:$J$3513,7,FALSE)</f>
        <v>36.5</v>
      </c>
      <c r="L584" s="21"/>
      <c r="M584" s="21"/>
      <c r="N584" s="15" t="s">
        <v>561</v>
      </c>
      <c r="O584" s="15">
        <v>40909</v>
      </c>
      <c r="Q584" s="22" t="s">
        <v>25</v>
      </c>
      <c r="R584" s="22"/>
      <c r="S584" s="18" t="s">
        <v>22</v>
      </c>
    </row>
    <row r="585" spans="1:19" ht="13.9" customHeight="1" x14ac:dyDescent="0.15">
      <c r="A585" s="17">
        <v>108</v>
      </c>
      <c r="B585" s="18" t="s">
        <v>183</v>
      </c>
      <c r="C585" s="19">
        <v>108029000</v>
      </c>
      <c r="D585" s="19">
        <v>10802900004</v>
      </c>
      <c r="E585" s="20">
        <v>4</v>
      </c>
      <c r="F585" s="18" t="s">
        <v>22</v>
      </c>
      <c r="G585" s="18" t="s">
        <v>449</v>
      </c>
      <c r="H585" s="18" t="s">
        <v>22</v>
      </c>
      <c r="I585" s="18" t="s">
        <v>73</v>
      </c>
      <c r="J585" s="12">
        <v>4.55</v>
      </c>
      <c r="K585" s="12">
        <f>VLOOKUP(D585,'[4]Códigos_PARA CONSULTA 2018 (2)'!$D$2:$J$3513,7,FALSE)</f>
        <v>4.05</v>
      </c>
      <c r="L585" s="21"/>
      <c r="M585" s="21"/>
      <c r="N585" s="15" t="s">
        <v>561</v>
      </c>
      <c r="O585" s="15">
        <v>40909</v>
      </c>
      <c r="Q585" s="22" t="s">
        <v>25</v>
      </c>
      <c r="R585" s="22"/>
      <c r="S585" s="18" t="s">
        <v>22</v>
      </c>
    </row>
    <row r="586" spans="1:19" ht="13.9" customHeight="1" x14ac:dyDescent="0.15">
      <c r="A586" s="17">
        <v>108</v>
      </c>
      <c r="B586" s="18" t="s">
        <v>183</v>
      </c>
      <c r="C586" s="19">
        <v>108029000</v>
      </c>
      <c r="D586" s="19">
        <v>10802900005</v>
      </c>
      <c r="E586" s="20">
        <v>5</v>
      </c>
      <c r="F586" s="18" t="s">
        <v>22</v>
      </c>
      <c r="G586" s="18" t="s">
        <v>481</v>
      </c>
      <c r="H586" s="18" t="s">
        <v>22</v>
      </c>
      <c r="I586" s="18" t="s">
        <v>73</v>
      </c>
      <c r="J586" s="12">
        <v>33.950000000000003</v>
      </c>
      <c r="K586" s="12">
        <f>VLOOKUP(D586,'[4]Códigos_PARA CONSULTA 2018 (2)'!$D$2:$J$3513,7,FALSE)</f>
        <v>31.9</v>
      </c>
      <c r="L586" s="21"/>
      <c r="M586" s="21"/>
      <c r="N586" s="15" t="s">
        <v>561</v>
      </c>
      <c r="O586" s="15">
        <v>40909</v>
      </c>
      <c r="Q586" s="22" t="s">
        <v>25</v>
      </c>
      <c r="R586" s="22"/>
      <c r="S586" s="18" t="s">
        <v>22</v>
      </c>
    </row>
    <row r="587" spans="1:19" ht="13.9" customHeight="1" x14ac:dyDescent="0.15">
      <c r="A587" s="17">
        <v>108</v>
      </c>
      <c r="B587" s="18" t="s">
        <v>183</v>
      </c>
      <c r="C587" s="19">
        <v>108029000</v>
      </c>
      <c r="D587" s="19">
        <v>10802900006</v>
      </c>
      <c r="E587" s="20">
        <v>6</v>
      </c>
      <c r="F587" s="18" t="s">
        <v>22</v>
      </c>
      <c r="G587" s="18" t="s">
        <v>563</v>
      </c>
      <c r="H587" s="18" t="s">
        <v>22</v>
      </c>
      <c r="I587" s="18" t="s">
        <v>73</v>
      </c>
      <c r="J587" s="12">
        <v>43.1</v>
      </c>
      <c r="K587" s="12">
        <f>VLOOKUP(D587,'[4]Códigos_PARA CONSULTA 2018 (2)'!$D$2:$J$3513,7,FALSE)</f>
        <v>40.6</v>
      </c>
      <c r="L587" s="21"/>
      <c r="M587" s="21"/>
      <c r="N587" s="15" t="s">
        <v>561</v>
      </c>
      <c r="O587" s="15">
        <v>40909</v>
      </c>
      <c r="Q587" s="22" t="s">
        <v>25</v>
      </c>
      <c r="R587" s="22"/>
      <c r="S587" s="18" t="s">
        <v>22</v>
      </c>
    </row>
    <row r="588" spans="1:19" ht="13.9" customHeight="1" x14ac:dyDescent="0.15">
      <c r="A588" s="17">
        <v>108</v>
      </c>
      <c r="B588" s="18" t="s">
        <v>183</v>
      </c>
      <c r="C588" s="19">
        <v>108029001</v>
      </c>
      <c r="D588" s="19">
        <v>10802900100</v>
      </c>
      <c r="E588" s="20">
        <v>0</v>
      </c>
      <c r="F588" s="18" t="s">
        <v>22</v>
      </c>
      <c r="G588" s="18" t="s">
        <v>564</v>
      </c>
      <c r="H588" s="18" t="s">
        <v>22</v>
      </c>
      <c r="I588" s="18" t="s">
        <v>73</v>
      </c>
      <c r="J588" s="12">
        <v>54.7</v>
      </c>
      <c r="K588" s="12">
        <f>VLOOKUP(D588,'[4]Códigos_PARA CONSULTA 2018 (2)'!$D$2:$J$3513,7,FALSE)</f>
        <v>51.6</v>
      </c>
      <c r="L588" s="21">
        <v>175</v>
      </c>
      <c r="M588" s="21">
        <v>0</v>
      </c>
      <c r="N588" s="15" t="s">
        <v>565</v>
      </c>
      <c r="O588" s="15">
        <v>40909</v>
      </c>
      <c r="Q588" s="22" t="s">
        <v>25</v>
      </c>
      <c r="R588" s="22"/>
      <c r="S588" s="18" t="s">
        <v>22</v>
      </c>
    </row>
    <row r="589" spans="1:19" ht="13.9" customHeight="1" x14ac:dyDescent="0.15">
      <c r="A589" s="17">
        <v>108</v>
      </c>
      <c r="B589" s="18" t="s">
        <v>183</v>
      </c>
      <c r="C589" s="19">
        <v>108029001</v>
      </c>
      <c r="D589" s="19">
        <v>10802900101</v>
      </c>
      <c r="E589" s="20">
        <v>1</v>
      </c>
      <c r="F589" s="18" t="s">
        <v>22</v>
      </c>
      <c r="G589" s="18" t="s">
        <v>566</v>
      </c>
      <c r="H589" s="18" t="s">
        <v>22</v>
      </c>
      <c r="I589" s="18" t="s">
        <v>73</v>
      </c>
      <c r="J589" s="12">
        <v>50.35</v>
      </c>
      <c r="K589" s="12">
        <f>VLOOKUP(D589,'[4]Códigos_PARA CONSULTA 2018 (2)'!$D$2:$J$3513,7,FALSE)</f>
        <v>47.45</v>
      </c>
      <c r="L589" s="21"/>
      <c r="M589" s="21"/>
      <c r="N589" s="15" t="s">
        <v>565</v>
      </c>
      <c r="O589" s="15">
        <v>40909</v>
      </c>
      <c r="Q589" s="22" t="s">
        <v>25</v>
      </c>
      <c r="R589" s="22"/>
      <c r="S589" s="18" t="s">
        <v>22</v>
      </c>
    </row>
    <row r="590" spans="1:19" ht="13.9" customHeight="1" x14ac:dyDescent="0.15">
      <c r="A590" s="17">
        <v>108</v>
      </c>
      <c r="B590" s="18" t="s">
        <v>183</v>
      </c>
      <c r="C590" s="19">
        <v>108029001</v>
      </c>
      <c r="D590" s="19">
        <v>10802900102</v>
      </c>
      <c r="E590" s="20">
        <v>2</v>
      </c>
      <c r="F590" s="18" t="s">
        <v>22</v>
      </c>
      <c r="G590" s="18" t="s">
        <v>567</v>
      </c>
      <c r="H590" s="18" t="s">
        <v>22</v>
      </c>
      <c r="I590" s="18" t="s">
        <v>73</v>
      </c>
      <c r="J590" s="12">
        <v>42.4</v>
      </c>
      <c r="K590" s="12">
        <f>VLOOKUP(D590,'[4]Códigos_PARA CONSULTA 2018 (2)'!$D$2:$J$3513,7,FALSE)</f>
        <v>39.9</v>
      </c>
      <c r="L590" s="21"/>
      <c r="M590" s="21"/>
      <c r="N590" s="15" t="s">
        <v>565</v>
      </c>
      <c r="O590" s="15">
        <v>40909</v>
      </c>
      <c r="Q590" s="22" t="s">
        <v>25</v>
      </c>
      <c r="R590" s="22"/>
      <c r="S590" s="18" t="s">
        <v>22</v>
      </c>
    </row>
    <row r="591" spans="1:19" ht="13.9" customHeight="1" x14ac:dyDescent="0.15">
      <c r="A591" s="17">
        <v>108</v>
      </c>
      <c r="B591" s="18" t="s">
        <v>183</v>
      </c>
      <c r="C591" s="19">
        <v>108029001</v>
      </c>
      <c r="D591" s="19">
        <v>10802900103</v>
      </c>
      <c r="E591" s="20">
        <v>3</v>
      </c>
      <c r="F591" s="18" t="s">
        <v>22</v>
      </c>
      <c r="G591" s="18" t="s">
        <v>480</v>
      </c>
      <c r="H591" s="18" t="s">
        <v>22</v>
      </c>
      <c r="I591" s="18" t="s">
        <v>73</v>
      </c>
      <c r="J591" s="12">
        <v>29.5</v>
      </c>
      <c r="K591" s="12">
        <f>VLOOKUP(D591,'[4]Códigos_PARA CONSULTA 2018 (2)'!$D$2:$J$3513,7,FALSE)</f>
        <v>27.7</v>
      </c>
      <c r="L591" s="21"/>
      <c r="M591" s="21"/>
      <c r="N591" s="15" t="s">
        <v>565</v>
      </c>
      <c r="O591" s="15">
        <v>40909</v>
      </c>
      <c r="Q591" s="22" t="s">
        <v>25</v>
      </c>
      <c r="R591" s="22"/>
      <c r="S591" s="18" t="s">
        <v>22</v>
      </c>
    </row>
    <row r="592" spans="1:19" ht="13.9" customHeight="1" x14ac:dyDescent="0.15">
      <c r="A592" s="17">
        <v>108</v>
      </c>
      <c r="B592" s="18" t="s">
        <v>183</v>
      </c>
      <c r="C592" s="19">
        <v>108029001</v>
      </c>
      <c r="D592" s="19">
        <v>10802900104</v>
      </c>
      <c r="E592" s="20">
        <v>4</v>
      </c>
      <c r="F592" s="18" t="s">
        <v>22</v>
      </c>
      <c r="G592" s="18" t="s">
        <v>456</v>
      </c>
      <c r="H592" s="18" t="s">
        <v>22</v>
      </c>
      <c r="I592" s="18" t="s">
        <v>73</v>
      </c>
      <c r="J592" s="12">
        <v>35.5</v>
      </c>
      <c r="K592" s="12">
        <f>VLOOKUP(D592,'[4]Códigos_PARA CONSULTA 2018 (2)'!$D$2:$J$3513,7,FALSE)</f>
        <v>33.35</v>
      </c>
      <c r="L592" s="21"/>
      <c r="M592" s="21"/>
      <c r="N592" s="15" t="s">
        <v>565</v>
      </c>
      <c r="O592" s="15">
        <v>40909</v>
      </c>
      <c r="Q592" s="22" t="s">
        <v>25</v>
      </c>
      <c r="R592" s="22"/>
      <c r="S592" s="18" t="s">
        <v>22</v>
      </c>
    </row>
    <row r="593" spans="1:19" ht="13.9" customHeight="1" x14ac:dyDescent="0.15">
      <c r="A593" s="17">
        <v>108</v>
      </c>
      <c r="B593" s="18" t="s">
        <v>183</v>
      </c>
      <c r="C593" s="19">
        <v>108029001</v>
      </c>
      <c r="D593" s="19">
        <v>10802900105</v>
      </c>
      <c r="E593" s="20">
        <v>5</v>
      </c>
      <c r="F593" s="18" t="s">
        <v>22</v>
      </c>
      <c r="G593" s="18" t="s">
        <v>568</v>
      </c>
      <c r="H593" s="18" t="s">
        <v>22</v>
      </c>
      <c r="I593" s="18" t="s">
        <v>73</v>
      </c>
      <c r="J593" s="12">
        <v>40.4</v>
      </c>
      <c r="K593" s="12">
        <f>VLOOKUP(D593,'[4]Códigos_PARA CONSULTA 2018 (2)'!$D$2:$J$3513,7,FALSE)</f>
        <v>38.049999999999997</v>
      </c>
      <c r="L593" s="21"/>
      <c r="M593" s="21"/>
      <c r="N593" s="15" t="s">
        <v>565</v>
      </c>
      <c r="O593" s="15">
        <v>40909</v>
      </c>
      <c r="Q593" s="22" t="s">
        <v>25</v>
      </c>
      <c r="R593" s="22"/>
      <c r="S593" s="18" t="s">
        <v>22</v>
      </c>
    </row>
    <row r="594" spans="1:19" ht="13.9" customHeight="1" x14ac:dyDescent="0.15">
      <c r="A594" s="17">
        <v>108</v>
      </c>
      <c r="B594" s="18" t="s">
        <v>183</v>
      </c>
      <c r="C594" s="19">
        <v>108029001</v>
      </c>
      <c r="D594" s="19">
        <v>10802900106</v>
      </c>
      <c r="E594" s="20">
        <v>6</v>
      </c>
      <c r="F594" s="18" t="s">
        <v>22</v>
      </c>
      <c r="G594" s="18" t="s">
        <v>569</v>
      </c>
      <c r="H594" s="18" t="s">
        <v>22</v>
      </c>
      <c r="I594" s="18" t="s">
        <v>73</v>
      </c>
      <c r="J594" s="12">
        <v>31.3</v>
      </c>
      <c r="K594" s="12">
        <f>VLOOKUP(D594,'[4]Códigos_PARA CONSULTA 2018 (2)'!$D$2:$J$3513,7,FALSE)</f>
        <v>29.4</v>
      </c>
      <c r="L594" s="21"/>
      <c r="M594" s="21"/>
      <c r="N594" s="15" t="s">
        <v>565</v>
      </c>
      <c r="O594" s="15">
        <v>40909</v>
      </c>
      <c r="Q594" s="22" t="s">
        <v>25</v>
      </c>
      <c r="R594" s="22"/>
      <c r="S594" s="18" t="s">
        <v>22</v>
      </c>
    </row>
    <row r="595" spans="1:19" ht="13.9" customHeight="1" x14ac:dyDescent="0.15">
      <c r="A595" s="17">
        <v>108</v>
      </c>
      <c r="B595" s="18" t="s">
        <v>183</v>
      </c>
      <c r="C595" s="19">
        <v>108029001</v>
      </c>
      <c r="D595" s="19">
        <v>10802900107</v>
      </c>
      <c r="E595" s="20">
        <v>7</v>
      </c>
      <c r="F595" s="18" t="s">
        <v>22</v>
      </c>
      <c r="G595" s="18" t="s">
        <v>570</v>
      </c>
      <c r="H595" s="18" t="s">
        <v>22</v>
      </c>
      <c r="I595" s="18" t="s">
        <v>73</v>
      </c>
      <c r="J595" s="12">
        <v>39.299999999999997</v>
      </c>
      <c r="K595" s="12">
        <f>VLOOKUP(D595,'[4]Códigos_PARA CONSULTA 2018 (2)'!$D$2:$J$3513,7,FALSE)</f>
        <v>36.950000000000003</v>
      </c>
      <c r="L595" s="21"/>
      <c r="M595" s="21"/>
      <c r="N595" s="15" t="s">
        <v>565</v>
      </c>
      <c r="O595" s="15">
        <v>40909</v>
      </c>
      <c r="Q595" s="22" t="s">
        <v>25</v>
      </c>
      <c r="R595" s="22"/>
      <c r="S595" s="18" t="s">
        <v>22</v>
      </c>
    </row>
    <row r="596" spans="1:19" ht="13.9" customHeight="1" x14ac:dyDescent="0.15">
      <c r="A596" s="17">
        <v>108</v>
      </c>
      <c r="B596" s="18" t="s">
        <v>183</v>
      </c>
      <c r="C596" s="19">
        <v>108029001</v>
      </c>
      <c r="D596" s="19">
        <v>10802900108</v>
      </c>
      <c r="E596" s="20">
        <v>8</v>
      </c>
      <c r="F596" s="18" t="s">
        <v>22</v>
      </c>
      <c r="G596" s="18" t="s">
        <v>571</v>
      </c>
      <c r="H596" s="18" t="s">
        <v>22</v>
      </c>
      <c r="I596" s="18" t="s">
        <v>73</v>
      </c>
      <c r="J596" s="12">
        <v>43.65</v>
      </c>
      <c r="K596" s="12">
        <f>VLOOKUP(D596,'[4]Códigos_PARA CONSULTA 2018 (2)'!$D$2:$J$3513,7,FALSE)</f>
        <v>41.1</v>
      </c>
      <c r="L596" s="21"/>
      <c r="M596" s="21"/>
      <c r="N596" s="15" t="s">
        <v>565</v>
      </c>
      <c r="O596" s="15">
        <v>40909</v>
      </c>
      <c r="Q596" s="22" t="s">
        <v>25</v>
      </c>
      <c r="R596" s="22"/>
      <c r="S596" s="18" t="s">
        <v>22</v>
      </c>
    </row>
    <row r="597" spans="1:19" ht="13.9" customHeight="1" x14ac:dyDescent="0.15">
      <c r="A597" s="17">
        <v>108</v>
      </c>
      <c r="B597" s="18" t="s">
        <v>183</v>
      </c>
      <c r="C597" s="19">
        <v>108029002</v>
      </c>
      <c r="D597" s="19">
        <v>10802900200</v>
      </c>
      <c r="E597" s="20">
        <v>0</v>
      </c>
      <c r="F597" s="18" t="s">
        <v>22</v>
      </c>
      <c r="G597" s="18" t="s">
        <v>547</v>
      </c>
      <c r="H597" s="18" t="s">
        <v>458</v>
      </c>
      <c r="I597" s="18" t="s">
        <v>73</v>
      </c>
      <c r="J597" s="12">
        <v>43.1</v>
      </c>
      <c r="K597" s="12">
        <f>VLOOKUP(D597,'[4]Códigos_PARA CONSULTA 2018 (2)'!$D$2:$J$3513,7,FALSE)</f>
        <v>40.6</v>
      </c>
      <c r="L597" s="21">
        <v>137.69999999999999</v>
      </c>
      <c r="M597" s="21">
        <v>0</v>
      </c>
      <c r="N597" s="15" t="s">
        <v>572</v>
      </c>
      <c r="O597" s="15">
        <v>40909</v>
      </c>
      <c r="Q597" s="22" t="s">
        <v>25</v>
      </c>
      <c r="R597" s="22"/>
      <c r="S597" s="18" t="s">
        <v>22</v>
      </c>
    </row>
    <row r="598" spans="1:19" ht="13.9" customHeight="1" x14ac:dyDescent="0.15">
      <c r="A598" s="17">
        <v>108</v>
      </c>
      <c r="B598" s="18" t="s">
        <v>183</v>
      </c>
      <c r="C598" s="19">
        <v>108029003</v>
      </c>
      <c r="D598" s="19">
        <v>10802900300</v>
      </c>
      <c r="E598" s="20">
        <v>0</v>
      </c>
      <c r="F598" s="18" t="s">
        <v>22</v>
      </c>
      <c r="G598" s="18" t="s">
        <v>573</v>
      </c>
      <c r="H598" s="18" t="s">
        <v>22</v>
      </c>
      <c r="I598" s="18" t="s">
        <v>73</v>
      </c>
      <c r="J598" s="12">
        <v>52.3</v>
      </c>
      <c r="K598" s="12">
        <f>VLOOKUP(D598,'[4]Códigos_PARA CONSULTA 2018 (2)'!$D$2:$J$3513,7,FALSE)</f>
        <v>49.3</v>
      </c>
      <c r="L598" s="21">
        <v>167.3</v>
      </c>
      <c r="M598" s="21">
        <v>0</v>
      </c>
      <c r="N598" s="15" t="s">
        <v>574</v>
      </c>
      <c r="O598" s="15">
        <v>40909</v>
      </c>
      <c r="Q598" s="22" t="s">
        <v>25</v>
      </c>
      <c r="R598" s="22"/>
      <c r="S598" s="18" t="s">
        <v>22</v>
      </c>
    </row>
    <row r="599" spans="1:19" ht="13.9" customHeight="1" x14ac:dyDescent="0.15">
      <c r="A599" s="17">
        <v>108</v>
      </c>
      <c r="B599" s="18" t="s">
        <v>183</v>
      </c>
      <c r="C599" s="19">
        <v>108029003</v>
      </c>
      <c r="D599" s="19">
        <v>10802900301</v>
      </c>
      <c r="E599" s="20">
        <v>1</v>
      </c>
      <c r="F599" s="18" t="s">
        <v>22</v>
      </c>
      <c r="G599" s="18" t="s">
        <v>575</v>
      </c>
      <c r="H599" s="18" t="s">
        <v>22</v>
      </c>
      <c r="I599" s="18" t="s">
        <v>73</v>
      </c>
      <c r="J599" s="12">
        <v>47.3</v>
      </c>
      <c r="K599" s="12">
        <f>VLOOKUP(D599,'[4]Códigos_PARA CONSULTA 2018 (2)'!$D$2:$J$3513,7,FALSE)</f>
        <v>44.55</v>
      </c>
      <c r="L599" s="21"/>
      <c r="M599" s="21"/>
      <c r="N599" s="15" t="s">
        <v>574</v>
      </c>
      <c r="O599" s="15">
        <v>40909</v>
      </c>
      <c r="Q599" s="22" t="s">
        <v>25</v>
      </c>
      <c r="R599" s="22"/>
      <c r="S599" s="18" t="s">
        <v>22</v>
      </c>
    </row>
    <row r="600" spans="1:19" ht="13.9" customHeight="1" x14ac:dyDescent="0.15">
      <c r="A600" s="17">
        <v>108</v>
      </c>
      <c r="B600" s="18" t="s">
        <v>183</v>
      </c>
      <c r="C600" s="19">
        <v>108029004</v>
      </c>
      <c r="D600" s="19">
        <v>10802900400</v>
      </c>
      <c r="E600" s="20">
        <v>0</v>
      </c>
      <c r="F600" s="18" t="s">
        <v>22</v>
      </c>
      <c r="G600" s="18" t="s">
        <v>576</v>
      </c>
      <c r="H600" s="18" t="s">
        <v>22</v>
      </c>
      <c r="I600" s="18" t="s">
        <v>73</v>
      </c>
      <c r="J600" s="12">
        <v>28.6</v>
      </c>
      <c r="K600" s="12">
        <f>VLOOKUP(D600,'[4]Códigos_PARA CONSULTA 2018 (2)'!$D$2:$J$3513,7,FALSE)</f>
        <v>26.8</v>
      </c>
      <c r="L600" s="21">
        <v>91</v>
      </c>
      <c r="M600" s="21">
        <v>0</v>
      </c>
      <c r="N600" s="15" t="s">
        <v>577</v>
      </c>
      <c r="O600" s="15">
        <v>40909</v>
      </c>
      <c r="Q600" s="22" t="s">
        <v>25</v>
      </c>
      <c r="R600" s="22"/>
      <c r="S600" s="18" t="s">
        <v>22</v>
      </c>
    </row>
    <row r="601" spans="1:19" ht="13.9" customHeight="1" x14ac:dyDescent="0.15">
      <c r="A601" s="17">
        <v>108</v>
      </c>
      <c r="B601" s="18" t="s">
        <v>183</v>
      </c>
      <c r="C601" s="19">
        <v>108029004</v>
      </c>
      <c r="D601" s="19">
        <v>10802900401</v>
      </c>
      <c r="E601" s="20">
        <v>1</v>
      </c>
      <c r="F601" s="18" t="s">
        <v>22</v>
      </c>
      <c r="G601" s="18" t="s">
        <v>556</v>
      </c>
      <c r="H601" s="18" t="s">
        <v>22</v>
      </c>
      <c r="I601" s="18" t="s">
        <v>73</v>
      </c>
      <c r="J601" s="12">
        <v>20.5</v>
      </c>
      <c r="K601" s="12">
        <f>VLOOKUP(D601,'[4]Códigos_PARA CONSULTA 2018 (2)'!$D$2:$J$3513,7,FALSE)</f>
        <v>19.149999999999999</v>
      </c>
      <c r="L601" s="21"/>
      <c r="M601" s="21"/>
      <c r="N601" s="15" t="s">
        <v>577</v>
      </c>
      <c r="O601" s="15">
        <v>40909</v>
      </c>
      <c r="Q601" s="22" t="s">
        <v>25</v>
      </c>
      <c r="R601" s="22"/>
      <c r="S601" s="18" t="s">
        <v>22</v>
      </c>
    </row>
    <row r="602" spans="1:19" ht="13.9" customHeight="1" x14ac:dyDescent="0.15">
      <c r="A602" s="17">
        <v>108</v>
      </c>
      <c r="B602" s="18" t="s">
        <v>183</v>
      </c>
      <c r="C602" s="19">
        <v>108029004</v>
      </c>
      <c r="D602" s="19">
        <v>10802900402</v>
      </c>
      <c r="E602" s="20">
        <v>2</v>
      </c>
      <c r="F602" s="18" t="s">
        <v>22</v>
      </c>
      <c r="G602" s="18" t="s">
        <v>557</v>
      </c>
      <c r="H602" s="18" t="s">
        <v>22</v>
      </c>
      <c r="I602" s="18" t="s">
        <v>73</v>
      </c>
      <c r="J602" s="12">
        <v>28.6</v>
      </c>
      <c r="K602" s="12">
        <f>VLOOKUP(D602,'[4]Códigos_PARA CONSULTA 2018 (2)'!$D$2:$J$3513,7,FALSE)</f>
        <v>26.8</v>
      </c>
      <c r="L602" s="21"/>
      <c r="M602" s="21"/>
      <c r="N602" s="15" t="s">
        <v>577</v>
      </c>
      <c r="O602" s="15">
        <v>40909</v>
      </c>
      <c r="Q602" s="22" t="s">
        <v>25</v>
      </c>
      <c r="R602" s="22"/>
      <c r="S602" s="18" t="s">
        <v>22</v>
      </c>
    </row>
    <row r="603" spans="1:19" ht="13.9" customHeight="1" x14ac:dyDescent="0.15">
      <c r="A603" s="17">
        <v>108</v>
      </c>
      <c r="B603" s="18" t="s">
        <v>183</v>
      </c>
      <c r="C603" s="19">
        <v>108029004</v>
      </c>
      <c r="D603" s="19">
        <v>10802900403</v>
      </c>
      <c r="E603" s="20">
        <v>3</v>
      </c>
      <c r="F603" s="18" t="s">
        <v>22</v>
      </c>
      <c r="G603" s="18" t="s">
        <v>550</v>
      </c>
      <c r="H603" s="18" t="s">
        <v>22</v>
      </c>
      <c r="I603" s="18" t="s">
        <v>73</v>
      </c>
      <c r="J603" s="12">
        <v>26.65</v>
      </c>
      <c r="K603" s="12">
        <f>VLOOKUP(D603,'[4]Códigos_PARA CONSULTA 2018 (2)'!$D$2:$J$3513,7,FALSE)</f>
        <v>25</v>
      </c>
      <c r="L603" s="21"/>
      <c r="M603" s="21"/>
      <c r="N603" s="15" t="s">
        <v>577</v>
      </c>
      <c r="O603" s="15">
        <v>40909</v>
      </c>
      <c r="Q603" s="22" t="s">
        <v>25</v>
      </c>
      <c r="R603" s="22"/>
      <c r="S603" s="18" t="s">
        <v>22</v>
      </c>
    </row>
    <row r="604" spans="1:19" ht="13.9" customHeight="1" x14ac:dyDescent="0.15">
      <c r="A604" s="17">
        <v>108</v>
      </c>
      <c r="B604" s="18" t="s">
        <v>183</v>
      </c>
      <c r="C604" s="19">
        <v>108029005</v>
      </c>
      <c r="D604" s="19">
        <v>10802900500</v>
      </c>
      <c r="E604" s="20">
        <v>0</v>
      </c>
      <c r="F604" s="18" t="s">
        <v>22</v>
      </c>
      <c r="G604" s="18" t="s">
        <v>578</v>
      </c>
      <c r="H604" s="18" t="s">
        <v>579</v>
      </c>
      <c r="I604" s="18" t="s">
        <v>73</v>
      </c>
      <c r="J604" s="12">
        <v>59.1</v>
      </c>
      <c r="K604" s="12">
        <f>VLOOKUP(D604,'[4]Códigos_PARA CONSULTA 2018 (2)'!$D$2:$J$3513,7,FALSE)</f>
        <v>55.75</v>
      </c>
      <c r="L604" s="21">
        <v>189.1</v>
      </c>
      <c r="M604" s="21">
        <v>0</v>
      </c>
      <c r="N604" s="15" t="s">
        <v>580</v>
      </c>
      <c r="O604" s="15">
        <v>40909</v>
      </c>
      <c r="Q604" s="22" t="s">
        <v>25</v>
      </c>
      <c r="R604" s="22"/>
      <c r="S604" s="18" t="s">
        <v>22</v>
      </c>
    </row>
    <row r="605" spans="1:19" ht="13.9" customHeight="1" x14ac:dyDescent="0.15">
      <c r="A605" s="17">
        <v>108</v>
      </c>
      <c r="B605" s="18" t="s">
        <v>183</v>
      </c>
      <c r="C605" s="19">
        <v>108029005</v>
      </c>
      <c r="D605" s="19">
        <v>10802900501</v>
      </c>
      <c r="E605" s="20">
        <v>1</v>
      </c>
      <c r="F605" s="18" t="s">
        <v>22</v>
      </c>
      <c r="G605" s="18" t="s">
        <v>581</v>
      </c>
      <c r="H605" s="18" t="s">
        <v>22</v>
      </c>
      <c r="I605" s="18" t="s">
        <v>73</v>
      </c>
      <c r="J605" s="12">
        <v>54.3</v>
      </c>
      <c r="K605" s="12">
        <f>VLOOKUP(D605,'[4]Códigos_PARA CONSULTA 2018 (2)'!$D$2:$J$3513,7,FALSE)</f>
        <v>51.15</v>
      </c>
      <c r="L605" s="21"/>
      <c r="M605" s="21"/>
      <c r="N605" s="15" t="s">
        <v>580</v>
      </c>
      <c r="O605" s="15">
        <v>40909</v>
      </c>
      <c r="Q605" s="22" t="s">
        <v>25</v>
      </c>
      <c r="R605" s="22"/>
      <c r="S605" s="18" t="s">
        <v>22</v>
      </c>
    </row>
    <row r="606" spans="1:19" ht="13.9" customHeight="1" x14ac:dyDescent="0.15">
      <c r="A606" s="17">
        <v>108</v>
      </c>
      <c r="B606" s="18" t="s">
        <v>183</v>
      </c>
      <c r="C606" s="19">
        <v>108029005</v>
      </c>
      <c r="D606" s="19">
        <v>10802900502</v>
      </c>
      <c r="E606" s="20">
        <v>2</v>
      </c>
      <c r="F606" s="18" t="s">
        <v>22</v>
      </c>
      <c r="G606" s="18" t="s">
        <v>560</v>
      </c>
      <c r="H606" s="18" t="s">
        <v>22</v>
      </c>
      <c r="I606" s="18" t="s">
        <v>73</v>
      </c>
      <c r="J606" s="12">
        <v>47.3</v>
      </c>
      <c r="K606" s="12">
        <f>VLOOKUP(D606,'[4]Códigos_PARA CONSULTA 2018 (2)'!$D$2:$J$3513,7,FALSE)</f>
        <v>44.55</v>
      </c>
      <c r="L606" s="21"/>
      <c r="M606" s="21"/>
      <c r="N606" s="15" t="s">
        <v>580</v>
      </c>
      <c r="O606" s="15">
        <v>40909</v>
      </c>
      <c r="Q606" s="22" t="s">
        <v>25</v>
      </c>
      <c r="R606" s="22"/>
      <c r="S606" s="18" t="s">
        <v>22</v>
      </c>
    </row>
    <row r="607" spans="1:19" ht="13.9" customHeight="1" x14ac:dyDescent="0.15">
      <c r="A607" s="17">
        <v>108</v>
      </c>
      <c r="B607" s="18" t="s">
        <v>183</v>
      </c>
      <c r="C607" s="19">
        <v>108029005</v>
      </c>
      <c r="D607" s="19">
        <v>10802900503</v>
      </c>
      <c r="E607" s="20">
        <v>3</v>
      </c>
      <c r="F607" s="18" t="s">
        <v>22</v>
      </c>
      <c r="G607" s="18" t="s">
        <v>582</v>
      </c>
      <c r="H607" s="18" t="s">
        <v>22</v>
      </c>
      <c r="I607" s="18" t="s">
        <v>73</v>
      </c>
      <c r="J607" s="12">
        <v>46.4</v>
      </c>
      <c r="K607" s="12">
        <f>VLOOKUP(D607,'[4]Códigos_PARA CONSULTA 2018 (2)'!$D$2:$J$3513,7,FALSE)</f>
        <v>43.7</v>
      </c>
      <c r="L607" s="21"/>
      <c r="M607" s="21"/>
      <c r="N607" s="15" t="s">
        <v>580</v>
      </c>
      <c r="O607" s="15">
        <v>40909</v>
      </c>
      <c r="Q607" s="22" t="s">
        <v>25</v>
      </c>
      <c r="R607" s="22"/>
      <c r="S607" s="18" t="s">
        <v>22</v>
      </c>
    </row>
    <row r="608" spans="1:19" ht="13.9" customHeight="1" x14ac:dyDescent="0.15">
      <c r="A608" s="17">
        <v>108</v>
      </c>
      <c r="B608" s="18" t="s">
        <v>183</v>
      </c>
      <c r="C608" s="19">
        <v>108029005</v>
      </c>
      <c r="D608" s="19">
        <v>10802900504</v>
      </c>
      <c r="E608" s="20">
        <v>4</v>
      </c>
      <c r="F608" s="18" t="s">
        <v>22</v>
      </c>
      <c r="G608" s="18" t="s">
        <v>583</v>
      </c>
      <c r="H608" s="18" t="s">
        <v>22</v>
      </c>
      <c r="I608" s="18" t="s">
        <v>73</v>
      </c>
      <c r="J608" s="12">
        <v>52.05</v>
      </c>
      <c r="K608" s="12">
        <f>VLOOKUP(D608,'[4]Códigos_PARA CONSULTA 2018 (2)'!$D$2:$J$3513,7,FALSE)</f>
        <v>49.05</v>
      </c>
      <c r="L608" s="21"/>
      <c r="M608" s="21"/>
      <c r="N608" s="15" t="s">
        <v>580</v>
      </c>
      <c r="O608" s="15">
        <v>40909</v>
      </c>
      <c r="Q608" s="22" t="s">
        <v>25</v>
      </c>
      <c r="R608" s="22"/>
      <c r="S608" s="18" t="s">
        <v>22</v>
      </c>
    </row>
    <row r="609" spans="1:19" ht="13.9" customHeight="1" x14ac:dyDescent="0.15">
      <c r="A609" s="17">
        <v>108</v>
      </c>
      <c r="B609" s="18" t="s">
        <v>183</v>
      </c>
      <c r="C609" s="19">
        <v>108029005</v>
      </c>
      <c r="D609" s="19">
        <v>10802900505</v>
      </c>
      <c r="E609" s="20">
        <v>5</v>
      </c>
      <c r="F609" s="18" t="s">
        <v>22</v>
      </c>
      <c r="G609" s="18" t="s">
        <v>584</v>
      </c>
      <c r="H609" s="18" t="s">
        <v>22</v>
      </c>
      <c r="I609" s="18" t="s">
        <v>73</v>
      </c>
      <c r="J609" s="12">
        <v>49.75</v>
      </c>
      <c r="K609" s="12">
        <f>VLOOKUP(D609,'[4]Códigos_PARA CONSULTA 2018 (2)'!$D$2:$J$3513,7,FALSE)</f>
        <v>46.9</v>
      </c>
      <c r="L609" s="21"/>
      <c r="M609" s="21"/>
      <c r="N609" s="15" t="s">
        <v>580</v>
      </c>
      <c r="O609" s="15">
        <v>40909</v>
      </c>
      <c r="Q609" s="22" t="s">
        <v>25</v>
      </c>
      <c r="R609" s="22"/>
      <c r="S609" s="18" t="s">
        <v>22</v>
      </c>
    </row>
    <row r="610" spans="1:19" ht="13.9" customHeight="1" x14ac:dyDescent="0.15">
      <c r="A610" s="17">
        <v>108</v>
      </c>
      <c r="B610" s="18" t="s">
        <v>183</v>
      </c>
      <c r="C610" s="19">
        <v>108029005</v>
      </c>
      <c r="D610" s="19">
        <v>10802900506</v>
      </c>
      <c r="E610" s="20">
        <v>6</v>
      </c>
      <c r="F610" s="18" t="s">
        <v>22</v>
      </c>
      <c r="G610" s="18" t="s">
        <v>585</v>
      </c>
      <c r="H610" s="18" t="s">
        <v>22</v>
      </c>
      <c r="I610" s="18" t="s">
        <v>73</v>
      </c>
      <c r="J610" s="12">
        <v>56.9</v>
      </c>
      <c r="K610" s="12">
        <f>VLOOKUP(D610,'[4]Códigos_PARA CONSULTA 2018 (2)'!$D$2:$J$3513,7,FALSE)</f>
        <v>53.7</v>
      </c>
      <c r="L610" s="21"/>
      <c r="M610" s="21"/>
      <c r="N610" s="15" t="s">
        <v>580</v>
      </c>
      <c r="O610" s="15">
        <v>40909</v>
      </c>
      <c r="Q610" s="22" t="s">
        <v>25</v>
      </c>
      <c r="R610" s="22"/>
      <c r="S610" s="18" t="s">
        <v>22</v>
      </c>
    </row>
    <row r="611" spans="1:19" ht="13.9" customHeight="1" x14ac:dyDescent="0.15">
      <c r="A611" s="17">
        <v>108</v>
      </c>
      <c r="B611" s="18" t="s">
        <v>183</v>
      </c>
      <c r="C611" s="19">
        <v>108029006</v>
      </c>
      <c r="D611" s="19">
        <v>10802900600</v>
      </c>
      <c r="E611" s="20">
        <v>0</v>
      </c>
      <c r="F611" s="18" t="s">
        <v>22</v>
      </c>
      <c r="G611" s="18" t="s">
        <v>560</v>
      </c>
      <c r="H611" s="18" t="s">
        <v>22</v>
      </c>
      <c r="I611" s="18" t="s">
        <v>75</v>
      </c>
      <c r="J611" s="12">
        <v>70.8</v>
      </c>
      <c r="K611" s="12">
        <f>VLOOKUP(D611,'[4]Códigos_PARA CONSULTA 2018 (2)'!$D$2:$J$3513,7,FALSE)</f>
        <v>66.8</v>
      </c>
      <c r="L611" s="21">
        <v>151.1</v>
      </c>
      <c r="M611" s="21">
        <v>0</v>
      </c>
      <c r="N611" s="15" t="s">
        <v>586</v>
      </c>
      <c r="O611" s="15">
        <v>40909</v>
      </c>
      <c r="Q611" s="22" t="s">
        <v>25</v>
      </c>
      <c r="R611" s="22"/>
      <c r="S611" s="18" t="s">
        <v>22</v>
      </c>
    </row>
    <row r="612" spans="1:19" ht="13.9" customHeight="1" x14ac:dyDescent="0.15">
      <c r="A612" s="17">
        <v>108</v>
      </c>
      <c r="B612" s="18" t="s">
        <v>183</v>
      </c>
      <c r="C612" s="19">
        <v>108029006</v>
      </c>
      <c r="D612" s="19">
        <v>10802900601</v>
      </c>
      <c r="E612" s="20">
        <v>1</v>
      </c>
      <c r="F612" s="18" t="s">
        <v>22</v>
      </c>
      <c r="G612" s="18" t="s">
        <v>479</v>
      </c>
      <c r="H612" s="18" t="s">
        <v>22</v>
      </c>
      <c r="I612" s="18" t="s">
        <v>75</v>
      </c>
      <c r="J612" s="12">
        <v>58.05</v>
      </c>
      <c r="K612" s="12">
        <f>VLOOKUP(D612,'[4]Códigos_PARA CONSULTA 2018 (2)'!$D$2:$J$3513,7,FALSE)</f>
        <v>54.75</v>
      </c>
      <c r="L612" s="21"/>
      <c r="M612" s="21"/>
      <c r="N612" s="15" t="s">
        <v>586</v>
      </c>
      <c r="O612" s="15">
        <v>40909</v>
      </c>
      <c r="Q612" s="22" t="s">
        <v>25</v>
      </c>
      <c r="R612" s="22"/>
      <c r="S612" s="18" t="s">
        <v>22</v>
      </c>
    </row>
    <row r="613" spans="1:19" ht="13.9" customHeight="1" x14ac:dyDescent="0.15">
      <c r="A613" s="17">
        <v>108</v>
      </c>
      <c r="B613" s="18" t="s">
        <v>183</v>
      </c>
      <c r="C613" s="19">
        <v>108029006</v>
      </c>
      <c r="D613" s="19">
        <v>10802900602</v>
      </c>
      <c r="E613" s="20">
        <v>2</v>
      </c>
      <c r="F613" s="18" t="s">
        <v>22</v>
      </c>
      <c r="G613" s="18" t="s">
        <v>449</v>
      </c>
      <c r="H613" s="18" t="s">
        <v>22</v>
      </c>
      <c r="I613" s="18" t="s">
        <v>75</v>
      </c>
      <c r="J613" s="12">
        <v>6.7</v>
      </c>
      <c r="K613" s="12">
        <f>VLOOKUP(D613,'[4]Códigos_PARA CONSULTA 2018 (2)'!$D$2:$J$3513,7,FALSE)</f>
        <v>6.1</v>
      </c>
      <c r="L613" s="21"/>
      <c r="M613" s="21"/>
      <c r="N613" s="15" t="s">
        <v>586</v>
      </c>
      <c r="O613" s="15">
        <v>40909</v>
      </c>
      <c r="Q613" s="22" t="s">
        <v>25</v>
      </c>
      <c r="R613" s="22"/>
      <c r="S613" s="18" t="s">
        <v>22</v>
      </c>
    </row>
    <row r="614" spans="1:19" ht="13.9" customHeight="1" x14ac:dyDescent="0.15">
      <c r="A614" s="17">
        <v>108</v>
      </c>
      <c r="B614" s="18" t="s">
        <v>183</v>
      </c>
      <c r="C614" s="19">
        <v>108029006</v>
      </c>
      <c r="D614" s="19">
        <v>10802900603</v>
      </c>
      <c r="E614" s="20">
        <v>3</v>
      </c>
      <c r="F614" s="18" t="s">
        <v>22</v>
      </c>
      <c r="G614" s="18" t="s">
        <v>587</v>
      </c>
      <c r="H614" s="18" t="s">
        <v>22</v>
      </c>
      <c r="I614" s="18" t="s">
        <v>75</v>
      </c>
      <c r="J614" s="12">
        <v>50.75</v>
      </c>
      <c r="K614" s="12">
        <f>VLOOKUP(D614,'[4]Códigos_PARA CONSULTA 2018 (2)'!$D$2:$J$3513,7,FALSE)</f>
        <v>47.85</v>
      </c>
      <c r="L614" s="21"/>
      <c r="M614" s="21"/>
      <c r="N614" s="15" t="s">
        <v>586</v>
      </c>
      <c r="O614" s="15">
        <v>40909</v>
      </c>
      <c r="Q614" s="22" t="s">
        <v>25</v>
      </c>
      <c r="R614" s="22"/>
      <c r="S614" s="18" t="s">
        <v>22</v>
      </c>
    </row>
    <row r="615" spans="1:19" ht="13.9" customHeight="1" x14ac:dyDescent="0.15">
      <c r="A615" s="17">
        <v>108</v>
      </c>
      <c r="B615" s="18" t="s">
        <v>183</v>
      </c>
      <c r="C615" s="19">
        <v>108029006</v>
      </c>
      <c r="D615" s="19">
        <v>10802900604</v>
      </c>
      <c r="E615" s="20">
        <v>4</v>
      </c>
      <c r="F615" s="18" t="s">
        <v>22</v>
      </c>
      <c r="G615" s="18" t="s">
        <v>563</v>
      </c>
      <c r="H615" s="18" t="s">
        <v>22</v>
      </c>
      <c r="I615" s="18" t="s">
        <v>75</v>
      </c>
      <c r="J615" s="12">
        <v>64.55</v>
      </c>
      <c r="K615" s="12">
        <f>VLOOKUP(D615,'[4]Códigos_PARA CONSULTA 2018 (2)'!$D$2:$J$3513,7,FALSE)</f>
        <v>60.9</v>
      </c>
      <c r="L615" s="21"/>
      <c r="M615" s="21"/>
      <c r="N615" s="15" t="s">
        <v>586</v>
      </c>
      <c r="O615" s="15">
        <v>40909</v>
      </c>
      <c r="Q615" s="22" t="s">
        <v>25</v>
      </c>
      <c r="R615" s="22"/>
      <c r="S615" s="18" t="s">
        <v>22</v>
      </c>
    </row>
    <row r="616" spans="1:19" ht="13.9" customHeight="1" x14ac:dyDescent="0.15">
      <c r="A616" s="24">
        <v>108</v>
      </c>
      <c r="B616" s="25" t="s">
        <v>183</v>
      </c>
      <c r="C616" s="26">
        <v>108029007</v>
      </c>
      <c r="D616" s="26">
        <v>10802900700</v>
      </c>
      <c r="E616" s="27">
        <v>0</v>
      </c>
      <c r="F616" s="25"/>
      <c r="G616" s="25" t="s">
        <v>576</v>
      </c>
      <c r="H616" s="25"/>
      <c r="I616" s="25" t="s">
        <v>75</v>
      </c>
      <c r="J616" s="12">
        <v>42.75</v>
      </c>
      <c r="K616" s="12">
        <f>VLOOKUP(D616,'[4]Códigos_PARA CONSULTA 2018 (2)'!$D$2:$J$3513,7,FALSE)</f>
        <v>40.25</v>
      </c>
      <c r="L616" s="21"/>
      <c r="M616" s="21"/>
      <c r="N616" s="15">
        <v>41956</v>
      </c>
      <c r="O616" s="15">
        <v>41956</v>
      </c>
      <c r="Q616" s="22" t="s">
        <v>25</v>
      </c>
      <c r="R616" s="22"/>
      <c r="S616" s="18" t="s">
        <v>588</v>
      </c>
    </row>
    <row r="617" spans="1:19" ht="13.9" customHeight="1" x14ac:dyDescent="0.15">
      <c r="A617" s="24">
        <v>108</v>
      </c>
      <c r="B617" s="25" t="s">
        <v>183</v>
      </c>
      <c r="C617" s="26">
        <v>108029007</v>
      </c>
      <c r="D617" s="26">
        <v>10802900701</v>
      </c>
      <c r="E617" s="27">
        <v>1</v>
      </c>
      <c r="F617" s="25"/>
      <c r="G617" s="25" t="s">
        <v>556</v>
      </c>
      <c r="H617" s="25"/>
      <c r="I617" s="25" t="s">
        <v>75</v>
      </c>
      <c r="J617" s="12">
        <v>30.6</v>
      </c>
      <c r="K617" s="12">
        <f>VLOOKUP(D617,'[4]Códigos_PARA CONSULTA 2018 (2)'!$D$2:$J$3513,7,FALSE)</f>
        <v>28.75</v>
      </c>
      <c r="L617" s="21"/>
      <c r="M617" s="21"/>
      <c r="N617" s="15">
        <v>41956</v>
      </c>
      <c r="O617" s="15">
        <v>41956</v>
      </c>
      <c r="Q617" s="22" t="s">
        <v>25</v>
      </c>
      <c r="R617" s="22"/>
      <c r="S617" s="18" t="s">
        <v>588</v>
      </c>
    </row>
    <row r="618" spans="1:19" ht="13.9" customHeight="1" x14ac:dyDescent="0.15">
      <c r="A618" s="24">
        <v>108</v>
      </c>
      <c r="B618" s="25" t="s">
        <v>183</v>
      </c>
      <c r="C618" s="26">
        <v>108029007</v>
      </c>
      <c r="D618" s="26">
        <v>10802900702</v>
      </c>
      <c r="E618" s="27">
        <v>2</v>
      </c>
      <c r="F618" s="25"/>
      <c r="G618" s="25" t="s">
        <v>557</v>
      </c>
      <c r="H618" s="25"/>
      <c r="I618" s="25" t="s">
        <v>75</v>
      </c>
      <c r="J618" s="12">
        <v>42.75</v>
      </c>
      <c r="K618" s="12">
        <f>VLOOKUP(D618,'[4]Códigos_PARA CONSULTA 2018 (2)'!$D$2:$J$3513,7,FALSE)</f>
        <v>40.25</v>
      </c>
      <c r="L618" s="21"/>
      <c r="M618" s="21"/>
      <c r="N618" s="15">
        <v>41956</v>
      </c>
      <c r="O618" s="15">
        <v>41956</v>
      </c>
      <c r="Q618" s="22" t="s">
        <v>25</v>
      </c>
      <c r="R618" s="22"/>
      <c r="S618" s="18" t="s">
        <v>588</v>
      </c>
    </row>
    <row r="619" spans="1:19" ht="13.9" customHeight="1" x14ac:dyDescent="0.15">
      <c r="A619" s="24">
        <v>108</v>
      </c>
      <c r="B619" s="25" t="s">
        <v>183</v>
      </c>
      <c r="C619" s="26">
        <v>108029007</v>
      </c>
      <c r="D619" s="26">
        <v>10802900703</v>
      </c>
      <c r="E619" s="27">
        <v>3</v>
      </c>
      <c r="F619" s="25"/>
      <c r="G619" s="25" t="s">
        <v>550</v>
      </c>
      <c r="H619" s="25"/>
      <c r="I619" s="25" t="s">
        <v>75</v>
      </c>
      <c r="J619" s="12">
        <v>39.85</v>
      </c>
      <c r="K619" s="12">
        <f>VLOOKUP(D619,'[4]Códigos_PARA CONSULTA 2018 (2)'!$D$2:$J$3513,7,FALSE)</f>
        <v>37.5</v>
      </c>
      <c r="L619" s="21"/>
      <c r="M619" s="21"/>
      <c r="N619" s="15">
        <v>41956</v>
      </c>
      <c r="O619" s="15">
        <v>41956</v>
      </c>
      <c r="Q619" s="22" t="s">
        <v>25</v>
      </c>
      <c r="R619" s="22"/>
      <c r="S619" s="18" t="s">
        <v>588</v>
      </c>
    </row>
    <row r="620" spans="1:19" ht="13.9" customHeight="1" x14ac:dyDescent="0.15">
      <c r="A620" s="24">
        <v>108</v>
      </c>
      <c r="B620" s="25" t="s">
        <v>183</v>
      </c>
      <c r="C620" s="26">
        <v>108029008</v>
      </c>
      <c r="D620" s="26">
        <v>10802900800</v>
      </c>
      <c r="E620" s="27">
        <v>0</v>
      </c>
      <c r="F620" s="25"/>
      <c r="G620" s="25" t="s">
        <v>573</v>
      </c>
      <c r="H620" s="25"/>
      <c r="I620" s="25" t="s">
        <v>75</v>
      </c>
      <c r="J620" s="12">
        <v>78.349999999999994</v>
      </c>
      <c r="K620" s="12">
        <f>VLOOKUP(D620,'[4]Códigos_PARA CONSULTA 2018 (2)'!$D$2:$J$3513,7,FALSE)</f>
        <v>74</v>
      </c>
      <c r="L620" s="21"/>
      <c r="M620" s="21"/>
      <c r="N620" s="15">
        <v>41956</v>
      </c>
      <c r="O620" s="15">
        <v>41956</v>
      </c>
      <c r="Q620" s="22" t="s">
        <v>25</v>
      </c>
      <c r="R620" s="22"/>
      <c r="S620" s="18" t="s">
        <v>589</v>
      </c>
    </row>
    <row r="621" spans="1:19" ht="13.9" customHeight="1" x14ac:dyDescent="0.15">
      <c r="A621" s="24">
        <v>108</v>
      </c>
      <c r="B621" s="25" t="s">
        <v>183</v>
      </c>
      <c r="C621" s="26">
        <v>108029008</v>
      </c>
      <c r="D621" s="26">
        <v>10802900801</v>
      </c>
      <c r="E621" s="27">
        <v>1</v>
      </c>
      <c r="F621" s="25"/>
      <c r="G621" s="25" t="s">
        <v>575</v>
      </c>
      <c r="H621" s="25"/>
      <c r="I621" s="25" t="s">
        <v>75</v>
      </c>
      <c r="J621" s="12">
        <v>70.8</v>
      </c>
      <c r="K621" s="12">
        <f>VLOOKUP(D621,'[4]Códigos_PARA CONSULTA 2018 (2)'!$D$2:$J$3513,7,FALSE)</f>
        <v>66.8</v>
      </c>
      <c r="L621" s="21"/>
      <c r="M621" s="21"/>
      <c r="N621" s="15">
        <v>41956</v>
      </c>
      <c r="O621" s="15">
        <v>41956</v>
      </c>
      <c r="Q621" s="22" t="s">
        <v>25</v>
      </c>
      <c r="R621" s="22"/>
      <c r="S621" s="18" t="s">
        <v>589</v>
      </c>
    </row>
    <row r="622" spans="1:19" ht="13.9" customHeight="1" x14ac:dyDescent="0.15">
      <c r="A622" s="24">
        <v>108</v>
      </c>
      <c r="B622" s="25" t="s">
        <v>183</v>
      </c>
      <c r="C622" s="26">
        <v>108029009</v>
      </c>
      <c r="D622" s="26">
        <v>10802900900</v>
      </c>
      <c r="E622" s="27">
        <v>0</v>
      </c>
      <c r="F622" s="25"/>
      <c r="G622" s="25" t="s">
        <v>564</v>
      </c>
      <c r="H622" s="25"/>
      <c r="I622" s="25" t="s">
        <v>75</v>
      </c>
      <c r="J622" s="12">
        <v>81.95</v>
      </c>
      <c r="K622" s="12">
        <f>VLOOKUP(D622,'[4]Códigos_PARA CONSULTA 2018 (2)'!$D$2:$J$3513,7,FALSE)</f>
        <v>77.400000000000006</v>
      </c>
      <c r="L622" s="21"/>
      <c r="M622" s="21"/>
      <c r="N622" s="15">
        <v>41956</v>
      </c>
      <c r="O622" s="15">
        <v>41956</v>
      </c>
      <c r="Q622" s="22" t="s">
        <v>25</v>
      </c>
      <c r="R622" s="22"/>
      <c r="S622" s="18" t="s">
        <v>589</v>
      </c>
    </row>
    <row r="623" spans="1:19" ht="13.9" customHeight="1" x14ac:dyDescent="0.15">
      <c r="A623" s="24">
        <v>108</v>
      </c>
      <c r="B623" s="25" t="s">
        <v>183</v>
      </c>
      <c r="C623" s="26">
        <v>108029009</v>
      </c>
      <c r="D623" s="26">
        <v>10802900901</v>
      </c>
      <c r="E623" s="27">
        <v>1</v>
      </c>
      <c r="F623" s="25"/>
      <c r="G623" s="25" t="s">
        <v>566</v>
      </c>
      <c r="H623" s="25"/>
      <c r="I623" s="25" t="s">
        <v>75</v>
      </c>
      <c r="J623" s="12">
        <v>75.400000000000006</v>
      </c>
      <c r="K623" s="12">
        <f>VLOOKUP(D623,'[4]Códigos_PARA CONSULTA 2018 (2)'!$D$2:$J$3513,7,FALSE)</f>
        <v>71.2</v>
      </c>
      <c r="L623" s="21"/>
      <c r="M623" s="21"/>
      <c r="N623" s="15">
        <v>41956</v>
      </c>
      <c r="O623" s="15">
        <v>41956</v>
      </c>
      <c r="Q623" s="22" t="s">
        <v>25</v>
      </c>
      <c r="R623" s="22"/>
      <c r="S623" s="18" t="s">
        <v>589</v>
      </c>
    </row>
    <row r="624" spans="1:19" ht="13.9" customHeight="1" x14ac:dyDescent="0.15">
      <c r="A624" s="24">
        <v>108</v>
      </c>
      <c r="B624" s="25" t="s">
        <v>183</v>
      </c>
      <c r="C624" s="26">
        <v>108029009</v>
      </c>
      <c r="D624" s="26">
        <v>10802900902</v>
      </c>
      <c r="E624" s="27">
        <v>2</v>
      </c>
      <c r="F624" s="25"/>
      <c r="G624" s="25" t="s">
        <v>567</v>
      </c>
      <c r="H624" s="25"/>
      <c r="I624" s="25" t="s">
        <v>75</v>
      </c>
      <c r="J624" s="12">
        <v>63.45</v>
      </c>
      <c r="K624" s="12">
        <f>VLOOKUP(D624,'[4]Códigos_PARA CONSULTA 2018 (2)'!$D$2:$J$3513,7,FALSE)</f>
        <v>59.85</v>
      </c>
      <c r="L624" s="21"/>
      <c r="M624" s="21"/>
      <c r="N624" s="15">
        <v>41956</v>
      </c>
      <c r="O624" s="15">
        <v>41956</v>
      </c>
      <c r="Q624" s="22" t="s">
        <v>25</v>
      </c>
      <c r="R624" s="22"/>
      <c r="S624" s="18" t="s">
        <v>589</v>
      </c>
    </row>
    <row r="625" spans="1:19" ht="13.9" customHeight="1" x14ac:dyDescent="0.15">
      <c r="A625" s="24">
        <v>108</v>
      </c>
      <c r="B625" s="25" t="s">
        <v>183</v>
      </c>
      <c r="C625" s="26">
        <v>108029009</v>
      </c>
      <c r="D625" s="26">
        <v>10802900903</v>
      </c>
      <c r="E625" s="27">
        <v>3</v>
      </c>
      <c r="F625" s="25"/>
      <c r="G625" s="25" t="s">
        <v>480</v>
      </c>
      <c r="H625" s="25"/>
      <c r="I625" s="25" t="s">
        <v>75</v>
      </c>
      <c r="J625" s="12">
        <v>44.15</v>
      </c>
      <c r="K625" s="12">
        <f>VLOOKUP(D625,'[4]Códigos_PARA CONSULTA 2018 (2)'!$D$2:$J$3513,7,FALSE)</f>
        <v>41.55</v>
      </c>
      <c r="L625" s="21"/>
      <c r="M625" s="21"/>
      <c r="N625" s="15">
        <v>41956</v>
      </c>
      <c r="O625" s="15">
        <v>41956</v>
      </c>
      <c r="Q625" s="22" t="s">
        <v>25</v>
      </c>
      <c r="R625" s="22"/>
      <c r="S625" s="18" t="s">
        <v>589</v>
      </c>
    </row>
    <row r="626" spans="1:19" ht="13.9" customHeight="1" x14ac:dyDescent="0.15">
      <c r="A626" s="24">
        <v>108</v>
      </c>
      <c r="B626" s="25" t="s">
        <v>183</v>
      </c>
      <c r="C626" s="26">
        <v>108029009</v>
      </c>
      <c r="D626" s="26">
        <v>10802900904</v>
      </c>
      <c r="E626" s="27">
        <v>4</v>
      </c>
      <c r="F626" s="25"/>
      <c r="G626" s="25" t="s">
        <v>456</v>
      </c>
      <c r="H626" s="25"/>
      <c r="I626" s="25" t="s">
        <v>75</v>
      </c>
      <c r="J626" s="12">
        <v>53.1</v>
      </c>
      <c r="K626" s="12">
        <f>VLOOKUP(D626,'[4]Códigos_PARA CONSULTA 2018 (2)'!$D$2:$J$3513,7,FALSE)</f>
        <v>50.05</v>
      </c>
      <c r="L626" s="21"/>
      <c r="M626" s="21"/>
      <c r="N626" s="15">
        <v>41956</v>
      </c>
      <c r="O626" s="15">
        <v>41956</v>
      </c>
      <c r="Q626" s="22" t="s">
        <v>25</v>
      </c>
      <c r="R626" s="22"/>
      <c r="S626" s="18" t="s">
        <v>589</v>
      </c>
    </row>
    <row r="627" spans="1:19" ht="13.9" customHeight="1" x14ac:dyDescent="0.15">
      <c r="A627" s="24">
        <v>108</v>
      </c>
      <c r="B627" s="25" t="s">
        <v>183</v>
      </c>
      <c r="C627" s="26">
        <v>108029009</v>
      </c>
      <c r="D627" s="26">
        <v>10802900905</v>
      </c>
      <c r="E627" s="27">
        <v>5</v>
      </c>
      <c r="F627" s="25"/>
      <c r="G627" s="25" t="s">
        <v>568</v>
      </c>
      <c r="H627" s="25"/>
      <c r="I627" s="25" t="s">
        <v>75</v>
      </c>
      <c r="J627" s="12">
        <v>60.45</v>
      </c>
      <c r="K627" s="12">
        <f>VLOOKUP(D627,'[4]Códigos_PARA CONSULTA 2018 (2)'!$D$2:$J$3513,7,FALSE)</f>
        <v>57.05</v>
      </c>
      <c r="L627" s="21"/>
      <c r="M627" s="21"/>
      <c r="N627" s="15">
        <v>41956</v>
      </c>
      <c r="O627" s="15">
        <v>41956</v>
      </c>
      <c r="Q627" s="22" t="s">
        <v>25</v>
      </c>
      <c r="R627" s="22"/>
      <c r="S627" s="18" t="s">
        <v>589</v>
      </c>
    </row>
    <row r="628" spans="1:19" ht="13.9" customHeight="1" x14ac:dyDescent="0.15">
      <c r="A628" s="24">
        <v>108</v>
      </c>
      <c r="B628" s="25" t="s">
        <v>183</v>
      </c>
      <c r="C628" s="26">
        <v>108029009</v>
      </c>
      <c r="D628" s="26">
        <v>10802900906</v>
      </c>
      <c r="E628" s="27">
        <v>6</v>
      </c>
      <c r="F628" s="25"/>
      <c r="G628" s="25" t="s">
        <v>569</v>
      </c>
      <c r="H628" s="25"/>
      <c r="I628" s="25" t="s">
        <v>75</v>
      </c>
      <c r="J628" s="12">
        <v>46.85</v>
      </c>
      <c r="K628" s="12">
        <f>VLOOKUP(D628,'[4]Códigos_PARA CONSULTA 2018 (2)'!$D$2:$J$3513,7,FALSE)</f>
        <v>44.15</v>
      </c>
      <c r="L628" s="21"/>
      <c r="M628" s="21"/>
      <c r="N628" s="15">
        <v>41956</v>
      </c>
      <c r="O628" s="15">
        <v>41956</v>
      </c>
      <c r="Q628" s="22" t="s">
        <v>25</v>
      </c>
      <c r="R628" s="22"/>
      <c r="S628" s="18" t="s">
        <v>589</v>
      </c>
    </row>
    <row r="629" spans="1:19" ht="13.9" customHeight="1" x14ac:dyDescent="0.15">
      <c r="A629" s="24">
        <v>108</v>
      </c>
      <c r="B629" s="25" t="s">
        <v>183</v>
      </c>
      <c r="C629" s="26">
        <v>108029009</v>
      </c>
      <c r="D629" s="26">
        <v>10802900907</v>
      </c>
      <c r="E629" s="27">
        <v>7</v>
      </c>
      <c r="F629" s="25"/>
      <c r="G629" s="25" t="s">
        <v>570</v>
      </c>
      <c r="H629" s="25"/>
      <c r="I629" s="25" t="s">
        <v>75</v>
      </c>
      <c r="J629" s="12">
        <v>58.8</v>
      </c>
      <c r="K629" s="12">
        <f>VLOOKUP(D629,'[4]Códigos_PARA CONSULTA 2018 (2)'!$D$2:$J$3513,7,FALSE)</f>
        <v>55.45</v>
      </c>
      <c r="L629" s="21"/>
      <c r="M629" s="21"/>
      <c r="N629" s="15">
        <v>41956</v>
      </c>
      <c r="O629" s="15">
        <v>41956</v>
      </c>
      <c r="Q629" s="22" t="s">
        <v>25</v>
      </c>
      <c r="R629" s="22"/>
      <c r="S629" s="18" t="s">
        <v>589</v>
      </c>
    </row>
    <row r="630" spans="1:19" ht="13.9" customHeight="1" x14ac:dyDescent="0.15">
      <c r="A630" s="24">
        <v>108</v>
      </c>
      <c r="B630" s="25" t="s">
        <v>183</v>
      </c>
      <c r="C630" s="26">
        <v>108029009</v>
      </c>
      <c r="D630" s="26">
        <v>10802900908</v>
      </c>
      <c r="E630" s="27">
        <v>8</v>
      </c>
      <c r="F630" s="25"/>
      <c r="G630" s="25" t="s">
        <v>571</v>
      </c>
      <c r="H630" s="25"/>
      <c r="I630" s="25" t="s">
        <v>75</v>
      </c>
      <c r="J630" s="12">
        <v>65.3</v>
      </c>
      <c r="K630" s="12">
        <f>VLOOKUP(D630,'[4]Códigos_PARA CONSULTA 2018 (2)'!$D$2:$J$3513,7,FALSE)</f>
        <v>61.65</v>
      </c>
      <c r="L630" s="21"/>
      <c r="M630" s="21"/>
      <c r="N630" s="15">
        <v>41956</v>
      </c>
      <c r="O630" s="15">
        <v>41956</v>
      </c>
      <c r="Q630" s="22" t="s">
        <v>25</v>
      </c>
      <c r="R630" s="22"/>
      <c r="S630" s="18" t="s">
        <v>589</v>
      </c>
    </row>
    <row r="631" spans="1:19" ht="13.9" customHeight="1" x14ac:dyDescent="0.15">
      <c r="A631" s="24">
        <v>108</v>
      </c>
      <c r="B631" s="25" t="s">
        <v>183</v>
      </c>
      <c r="C631" s="26">
        <v>108029010</v>
      </c>
      <c r="D631" s="26">
        <v>10802901000</v>
      </c>
      <c r="E631" s="27">
        <v>0</v>
      </c>
      <c r="F631" s="25"/>
      <c r="G631" s="25" t="s">
        <v>590</v>
      </c>
      <c r="H631" s="25" t="s">
        <v>591</v>
      </c>
      <c r="I631" s="25" t="s">
        <v>73</v>
      </c>
      <c r="J631" s="12">
        <v>61.55</v>
      </c>
      <c r="K631" s="12">
        <f>VLOOKUP(D631,'[4]Códigos_PARA CONSULTA 2018 (2)'!$D$2:$J$3513,7,FALSE)</f>
        <v>58.05</v>
      </c>
      <c r="L631" s="21"/>
      <c r="M631" s="21"/>
      <c r="N631" s="15">
        <v>42233</v>
      </c>
      <c r="O631" s="15">
        <v>42233</v>
      </c>
      <c r="Q631" s="22" t="s">
        <v>25</v>
      </c>
      <c r="R631" s="22"/>
      <c r="S631" s="18" t="s">
        <v>592</v>
      </c>
    </row>
    <row r="632" spans="1:19" ht="13.9" customHeight="1" x14ac:dyDescent="0.15">
      <c r="A632" s="24">
        <v>108</v>
      </c>
      <c r="B632" s="25" t="s">
        <v>183</v>
      </c>
      <c r="C632" s="26">
        <v>108029011</v>
      </c>
      <c r="D632" s="26">
        <v>10802901100</v>
      </c>
      <c r="E632" s="27">
        <v>0</v>
      </c>
      <c r="F632" s="25"/>
      <c r="G632" s="25" t="s">
        <v>590</v>
      </c>
      <c r="H632" s="25" t="s">
        <v>591</v>
      </c>
      <c r="I632" s="25" t="s">
        <v>75</v>
      </c>
      <c r="J632" s="12">
        <v>92.2</v>
      </c>
      <c r="K632" s="12">
        <f>VLOOKUP(D632,'[4]Códigos_PARA CONSULTA 2018 (2)'!$D$2:$J$3513,7,FALSE)</f>
        <v>87.1</v>
      </c>
      <c r="L632" s="21"/>
      <c r="M632" s="21"/>
      <c r="N632" s="15">
        <v>42394</v>
      </c>
      <c r="O632" s="15">
        <v>42394</v>
      </c>
      <c r="Q632" s="22" t="s">
        <v>25</v>
      </c>
      <c r="R632" s="22"/>
      <c r="S632" s="18" t="s">
        <v>593</v>
      </c>
    </row>
    <row r="633" spans="1:19" ht="13.9" customHeight="1" x14ac:dyDescent="0.15">
      <c r="A633" s="24">
        <v>108</v>
      </c>
      <c r="B633" s="25" t="s">
        <v>183</v>
      </c>
      <c r="C633" s="26">
        <v>108029012</v>
      </c>
      <c r="D633" s="26">
        <v>10802901200</v>
      </c>
      <c r="E633" s="27">
        <v>0</v>
      </c>
      <c r="F633" s="25" t="s">
        <v>22</v>
      </c>
      <c r="G633" s="25" t="s">
        <v>578</v>
      </c>
      <c r="H633" s="25" t="s">
        <v>579</v>
      </c>
      <c r="I633" s="25" t="s">
        <v>75</v>
      </c>
      <c r="J633" s="12">
        <v>88.5</v>
      </c>
      <c r="K633" s="12">
        <f>VLOOKUP(D633,'[4]Códigos_PARA CONSULTA 2018 (2)'!$D$2:$J$3513,7,FALSE)</f>
        <v>83.6</v>
      </c>
      <c r="L633" s="21">
        <v>189.1</v>
      </c>
      <c r="M633" s="21">
        <v>0</v>
      </c>
      <c r="N633" s="15">
        <v>42371</v>
      </c>
      <c r="O633" s="15">
        <v>42371</v>
      </c>
      <c r="Q633" s="22" t="s">
        <v>25</v>
      </c>
      <c r="R633" s="22"/>
      <c r="S633" s="18" t="s">
        <v>594</v>
      </c>
    </row>
    <row r="634" spans="1:19" ht="13.9" customHeight="1" x14ac:dyDescent="0.15">
      <c r="A634" s="24">
        <v>108</v>
      </c>
      <c r="B634" s="25" t="s">
        <v>183</v>
      </c>
      <c r="C634" s="26">
        <v>108029012</v>
      </c>
      <c r="D634" s="26">
        <v>10802901201</v>
      </c>
      <c r="E634" s="27">
        <v>1</v>
      </c>
      <c r="F634" s="25" t="s">
        <v>22</v>
      </c>
      <c r="G634" s="25" t="s">
        <v>581</v>
      </c>
      <c r="H634" s="25" t="s">
        <v>22</v>
      </c>
      <c r="I634" s="25" t="s">
        <v>75</v>
      </c>
      <c r="J634" s="12">
        <v>81.3</v>
      </c>
      <c r="K634" s="12">
        <f>VLOOKUP(D634,'[4]Códigos_PARA CONSULTA 2018 (2)'!$D$2:$J$3513,7,FALSE)</f>
        <v>76.75</v>
      </c>
      <c r="L634" s="21"/>
      <c r="M634" s="21"/>
      <c r="N634" s="15">
        <v>42371</v>
      </c>
      <c r="O634" s="15">
        <v>42371</v>
      </c>
      <c r="Q634" s="22" t="s">
        <v>25</v>
      </c>
      <c r="R634" s="22"/>
      <c r="S634" s="18" t="s">
        <v>594</v>
      </c>
    </row>
    <row r="635" spans="1:19" ht="13.9" customHeight="1" x14ac:dyDescent="0.15">
      <c r="A635" s="24">
        <v>108</v>
      </c>
      <c r="B635" s="25" t="s">
        <v>183</v>
      </c>
      <c r="C635" s="26">
        <v>108029012</v>
      </c>
      <c r="D635" s="26">
        <v>10802901202</v>
      </c>
      <c r="E635" s="27">
        <v>2</v>
      </c>
      <c r="F635" s="25" t="s">
        <v>22</v>
      </c>
      <c r="G635" s="25" t="s">
        <v>560</v>
      </c>
      <c r="H635" s="25" t="s">
        <v>22</v>
      </c>
      <c r="I635" s="25" t="s">
        <v>75</v>
      </c>
      <c r="J635" s="12">
        <v>70.8</v>
      </c>
      <c r="K635" s="12">
        <f>VLOOKUP(D635,'[4]Códigos_PARA CONSULTA 2018 (2)'!$D$2:$J$3513,7,FALSE)</f>
        <v>66.8</v>
      </c>
      <c r="L635" s="21"/>
      <c r="M635" s="21"/>
      <c r="N635" s="15">
        <v>42371</v>
      </c>
      <c r="O635" s="15">
        <v>42371</v>
      </c>
      <c r="Q635" s="22" t="s">
        <v>25</v>
      </c>
      <c r="R635" s="22"/>
      <c r="S635" s="18" t="s">
        <v>594</v>
      </c>
    </row>
    <row r="636" spans="1:19" ht="13.9" customHeight="1" x14ac:dyDescent="0.15">
      <c r="A636" s="24">
        <v>108</v>
      </c>
      <c r="B636" s="25" t="s">
        <v>183</v>
      </c>
      <c r="C636" s="26">
        <v>108029012</v>
      </c>
      <c r="D636" s="26">
        <v>10802901203</v>
      </c>
      <c r="E636" s="27">
        <v>3</v>
      </c>
      <c r="F636" s="25" t="s">
        <v>22</v>
      </c>
      <c r="G636" s="25" t="s">
        <v>582</v>
      </c>
      <c r="H636" s="25" t="s">
        <v>22</v>
      </c>
      <c r="I636" s="25" t="s">
        <v>75</v>
      </c>
      <c r="J636" s="12">
        <v>69.400000000000006</v>
      </c>
      <c r="K636" s="12">
        <f>VLOOKUP(D636,'[4]Códigos_PARA CONSULTA 2018 (2)'!$D$2:$J$3513,7,FALSE)</f>
        <v>65.55</v>
      </c>
      <c r="L636" s="21"/>
      <c r="M636" s="21"/>
      <c r="N636" s="15">
        <v>42371</v>
      </c>
      <c r="O636" s="15">
        <v>42371</v>
      </c>
      <c r="Q636" s="22" t="s">
        <v>25</v>
      </c>
      <c r="R636" s="22"/>
      <c r="S636" s="18" t="s">
        <v>594</v>
      </c>
    </row>
    <row r="637" spans="1:19" ht="13.9" customHeight="1" x14ac:dyDescent="0.15">
      <c r="A637" s="24">
        <v>108</v>
      </c>
      <c r="B637" s="25" t="s">
        <v>183</v>
      </c>
      <c r="C637" s="26">
        <v>108029012</v>
      </c>
      <c r="D637" s="26">
        <v>10802901204</v>
      </c>
      <c r="E637" s="27">
        <v>4</v>
      </c>
      <c r="F637" s="25" t="s">
        <v>22</v>
      </c>
      <c r="G637" s="25" t="s">
        <v>583</v>
      </c>
      <c r="H637" s="25" t="s">
        <v>22</v>
      </c>
      <c r="I637" s="25" t="s">
        <v>75</v>
      </c>
      <c r="J637" s="12">
        <v>77.900000000000006</v>
      </c>
      <c r="K637" s="12">
        <f>VLOOKUP(D637,'[4]Códigos_PARA CONSULTA 2018 (2)'!$D$2:$J$3513,7,FALSE)</f>
        <v>73.599999999999994</v>
      </c>
      <c r="L637" s="21"/>
      <c r="M637" s="21"/>
      <c r="N637" s="15">
        <v>42371</v>
      </c>
      <c r="O637" s="15">
        <v>42371</v>
      </c>
      <c r="Q637" s="22" t="s">
        <v>25</v>
      </c>
      <c r="R637" s="22"/>
      <c r="S637" s="18" t="s">
        <v>594</v>
      </c>
    </row>
    <row r="638" spans="1:19" ht="13.9" customHeight="1" x14ac:dyDescent="0.15">
      <c r="A638" s="24">
        <v>108</v>
      </c>
      <c r="B638" s="25" t="s">
        <v>183</v>
      </c>
      <c r="C638" s="26">
        <v>108029012</v>
      </c>
      <c r="D638" s="26">
        <v>10802901205</v>
      </c>
      <c r="E638" s="27">
        <v>5</v>
      </c>
      <c r="F638" s="25" t="s">
        <v>22</v>
      </c>
      <c r="G638" s="25" t="s">
        <v>584</v>
      </c>
      <c r="H638" s="25" t="s">
        <v>22</v>
      </c>
      <c r="I638" s="25" t="s">
        <v>75</v>
      </c>
      <c r="J638" s="12">
        <v>74.5</v>
      </c>
      <c r="K638" s="12">
        <f>VLOOKUP(D638,'[4]Códigos_PARA CONSULTA 2018 (2)'!$D$2:$J$3513,7,FALSE)</f>
        <v>70.349999999999994</v>
      </c>
      <c r="L638" s="21"/>
      <c r="M638" s="21"/>
      <c r="N638" s="15">
        <v>42371</v>
      </c>
      <c r="O638" s="15">
        <v>42371</v>
      </c>
      <c r="Q638" s="22" t="s">
        <v>25</v>
      </c>
      <c r="R638" s="22"/>
      <c r="S638" s="18" t="s">
        <v>594</v>
      </c>
    </row>
    <row r="639" spans="1:19" ht="13.9" customHeight="1" x14ac:dyDescent="0.15">
      <c r="A639" s="24">
        <v>108</v>
      </c>
      <c r="B639" s="25" t="s">
        <v>183</v>
      </c>
      <c r="C639" s="26">
        <v>108029012</v>
      </c>
      <c r="D639" s="26">
        <v>10802901206</v>
      </c>
      <c r="E639" s="27">
        <v>6</v>
      </c>
      <c r="F639" s="25" t="s">
        <v>22</v>
      </c>
      <c r="G639" s="25" t="s">
        <v>585</v>
      </c>
      <c r="H639" s="25" t="s">
        <v>22</v>
      </c>
      <c r="I639" s="25" t="s">
        <v>75</v>
      </c>
      <c r="J639" s="12">
        <v>85.25</v>
      </c>
      <c r="K639" s="12">
        <f>VLOOKUP(D639,'[4]Códigos_PARA CONSULTA 2018 (2)'!$D$2:$J$3513,7,FALSE)</f>
        <v>80.5</v>
      </c>
      <c r="L639" s="21"/>
      <c r="M639" s="21"/>
      <c r="N639" s="15">
        <v>42758</v>
      </c>
      <c r="O639" s="15">
        <v>42758</v>
      </c>
      <c r="Q639" s="22" t="s">
        <v>25</v>
      </c>
      <c r="R639" s="22"/>
      <c r="S639" s="18" t="s">
        <v>595</v>
      </c>
    </row>
    <row r="640" spans="1:19" ht="13.9" customHeight="1" x14ac:dyDescent="0.15">
      <c r="A640" s="24">
        <v>108</v>
      </c>
      <c r="B640" s="25" t="s">
        <v>183</v>
      </c>
      <c r="C640" s="26">
        <v>108029013</v>
      </c>
      <c r="D640" s="26">
        <v>10802901300</v>
      </c>
      <c r="E640" s="27">
        <v>0</v>
      </c>
      <c r="F640" s="25"/>
      <c r="G640" s="25" t="s">
        <v>596</v>
      </c>
      <c r="H640" s="25"/>
      <c r="I640" s="25" t="s">
        <v>75</v>
      </c>
      <c r="J640" s="12">
        <v>81.95</v>
      </c>
      <c r="K640" s="12">
        <f>VLOOKUP(D640,'[4]Códigos_PARA CONSULTA 2018 (2)'!$D$2:$J$3513,7,FALSE)</f>
        <v>77.400000000000006</v>
      </c>
      <c r="L640" s="21"/>
      <c r="M640" s="21"/>
      <c r="N640" s="15">
        <v>42535</v>
      </c>
      <c r="O640" s="15">
        <v>42535</v>
      </c>
      <c r="Q640" s="22" t="s">
        <v>25</v>
      </c>
      <c r="R640" s="22"/>
      <c r="S640" s="18" t="s">
        <v>597</v>
      </c>
    </row>
    <row r="641" spans="1:19" ht="13.9" customHeight="1" x14ac:dyDescent="0.15">
      <c r="A641" s="17">
        <v>108</v>
      </c>
      <c r="B641" s="18" t="s">
        <v>183</v>
      </c>
      <c r="C641" s="19">
        <v>108030000</v>
      </c>
      <c r="D641" s="19">
        <v>10803000000</v>
      </c>
      <c r="E641" s="20">
        <v>0</v>
      </c>
      <c r="F641" s="18" t="s">
        <v>22</v>
      </c>
      <c r="G641" s="18" t="s">
        <v>598</v>
      </c>
      <c r="H641" s="18" t="s">
        <v>22</v>
      </c>
      <c r="I641" s="18" t="s">
        <v>73</v>
      </c>
      <c r="J641" s="12">
        <v>62.5</v>
      </c>
      <c r="K641" s="12">
        <f>VLOOKUP(D641,'[4]Códigos_PARA CONSULTA 2018 (2)'!$D$2:$J$3513,7,FALSE)</f>
        <v>59</v>
      </c>
      <c r="L641" s="21">
        <v>200.1</v>
      </c>
      <c r="M641" s="21">
        <v>0</v>
      </c>
      <c r="N641" s="15" t="s">
        <v>599</v>
      </c>
      <c r="O641" s="15">
        <v>40909</v>
      </c>
      <c r="Q641" s="22" t="s">
        <v>25</v>
      </c>
      <c r="R641" s="22"/>
    </row>
    <row r="642" spans="1:19" ht="13.9" customHeight="1" x14ac:dyDescent="0.15">
      <c r="A642" s="17">
        <v>108</v>
      </c>
      <c r="B642" s="18" t="s">
        <v>183</v>
      </c>
      <c r="C642" s="19">
        <v>108030000</v>
      </c>
      <c r="D642" s="19">
        <v>10803000001</v>
      </c>
      <c r="E642" s="20">
        <v>1</v>
      </c>
      <c r="F642" s="18" t="s">
        <v>22</v>
      </c>
      <c r="G642" s="18" t="s">
        <v>600</v>
      </c>
      <c r="H642" s="18" t="s">
        <v>22</v>
      </c>
      <c r="I642" s="18" t="s">
        <v>73</v>
      </c>
      <c r="J642" s="12">
        <v>9.75</v>
      </c>
      <c r="K642" s="12">
        <f>VLOOKUP(D642,'[4]Códigos_PARA CONSULTA 2018 (2)'!$D$2:$J$3513,7,FALSE)</f>
        <v>9</v>
      </c>
      <c r="L642" s="21"/>
      <c r="M642" s="21"/>
      <c r="N642" s="15" t="s">
        <v>599</v>
      </c>
      <c r="O642" s="15">
        <v>40909</v>
      </c>
      <c r="Q642" s="22" t="s">
        <v>25</v>
      </c>
      <c r="R642" s="22"/>
      <c r="S642" s="18"/>
    </row>
    <row r="643" spans="1:19" ht="13.9" customHeight="1" x14ac:dyDescent="0.15">
      <c r="A643" s="17">
        <v>108</v>
      </c>
      <c r="B643" s="18" t="s">
        <v>183</v>
      </c>
      <c r="C643" s="19">
        <v>108030000</v>
      </c>
      <c r="D643" s="19">
        <v>10803000002</v>
      </c>
      <c r="E643" s="20">
        <v>2</v>
      </c>
      <c r="F643" s="18" t="s">
        <v>22</v>
      </c>
      <c r="G643" s="18" t="s">
        <v>601</v>
      </c>
      <c r="H643" s="18" t="s">
        <v>22</v>
      </c>
      <c r="I643" s="18" t="s">
        <v>73</v>
      </c>
      <c r="J643" s="12">
        <v>5.45</v>
      </c>
      <c r="K643" s="12">
        <f>VLOOKUP(D643,'[4]Códigos_PARA CONSULTA 2018 (2)'!$D$2:$J$3513,7,FALSE)</f>
        <v>4.9000000000000004</v>
      </c>
      <c r="L643" s="21"/>
      <c r="M643" s="21"/>
      <c r="N643" s="15" t="s">
        <v>599</v>
      </c>
      <c r="O643" s="15">
        <v>40909</v>
      </c>
      <c r="Q643" s="22" t="s">
        <v>25</v>
      </c>
      <c r="R643" s="22"/>
      <c r="S643" s="18" t="s">
        <v>22</v>
      </c>
    </row>
    <row r="644" spans="1:19" ht="13.9" customHeight="1" x14ac:dyDescent="0.15">
      <c r="A644" s="17">
        <v>108</v>
      </c>
      <c r="B644" s="18" t="s">
        <v>183</v>
      </c>
      <c r="C644" s="19">
        <v>108030000</v>
      </c>
      <c r="D644" s="19">
        <v>10803000003</v>
      </c>
      <c r="E644" s="20">
        <v>3</v>
      </c>
      <c r="F644" s="18" t="s">
        <v>22</v>
      </c>
      <c r="G644" s="18" t="s">
        <v>602</v>
      </c>
      <c r="H644" s="18" t="s">
        <v>22</v>
      </c>
      <c r="I644" s="18" t="s">
        <v>73</v>
      </c>
      <c r="J644" s="12">
        <v>3.8</v>
      </c>
      <c r="K644" s="12">
        <f>VLOOKUP(D644,'[4]Códigos_PARA CONSULTA 2018 (2)'!$D$2:$J$3513,7,FALSE)</f>
        <v>3.35</v>
      </c>
      <c r="L644" s="21"/>
      <c r="M644" s="21"/>
      <c r="N644" s="15" t="s">
        <v>599</v>
      </c>
      <c r="O644" s="15">
        <v>40909</v>
      </c>
      <c r="Q644" s="22" t="s">
        <v>25</v>
      </c>
      <c r="R644" s="22"/>
      <c r="S644" s="18" t="s">
        <v>22</v>
      </c>
    </row>
    <row r="645" spans="1:19" ht="13.9" customHeight="1" x14ac:dyDescent="0.15">
      <c r="A645" s="17">
        <v>108</v>
      </c>
      <c r="B645" s="18" t="s">
        <v>183</v>
      </c>
      <c r="C645" s="19">
        <v>108030000</v>
      </c>
      <c r="D645" s="19">
        <v>10803000004</v>
      </c>
      <c r="E645" s="20">
        <v>4</v>
      </c>
      <c r="F645" s="18" t="s">
        <v>22</v>
      </c>
      <c r="G645" s="18" t="s">
        <v>603</v>
      </c>
      <c r="H645" s="18" t="s">
        <v>22</v>
      </c>
      <c r="I645" s="18" t="s">
        <v>73</v>
      </c>
      <c r="J645" s="12">
        <v>2.5</v>
      </c>
      <c r="K645" s="12">
        <f>VLOOKUP(D645,'[4]Códigos_PARA CONSULTA 2018 (2)'!$D$2:$J$3513,7,FALSE)</f>
        <v>2.1</v>
      </c>
      <c r="L645" s="21"/>
      <c r="M645" s="21"/>
      <c r="N645" s="15" t="s">
        <v>599</v>
      </c>
      <c r="O645" s="15">
        <v>40909</v>
      </c>
      <c r="Q645" s="22" t="s">
        <v>25</v>
      </c>
      <c r="R645" s="22"/>
      <c r="S645" s="18" t="s">
        <v>22</v>
      </c>
    </row>
    <row r="646" spans="1:19" ht="13.9" customHeight="1" x14ac:dyDescent="0.15">
      <c r="A646" s="17">
        <v>108</v>
      </c>
      <c r="B646" s="18" t="s">
        <v>183</v>
      </c>
      <c r="C646" s="19">
        <v>108030000</v>
      </c>
      <c r="D646" s="19">
        <v>10803000005</v>
      </c>
      <c r="E646" s="20">
        <v>5</v>
      </c>
      <c r="F646" s="18" t="s">
        <v>22</v>
      </c>
      <c r="G646" s="18" t="s">
        <v>604</v>
      </c>
      <c r="H646" s="18" t="s">
        <v>22</v>
      </c>
      <c r="I646" s="18" t="s">
        <v>73</v>
      </c>
      <c r="J646" s="12">
        <v>4.0999999999999996</v>
      </c>
      <c r="K646" s="12">
        <f>VLOOKUP(D646,'[4]Códigos_PARA CONSULTA 2018 (2)'!$D$2:$J$3513,7,FALSE)</f>
        <v>3.65</v>
      </c>
      <c r="L646" s="21"/>
      <c r="M646" s="21"/>
      <c r="N646" s="15" t="s">
        <v>599</v>
      </c>
      <c r="O646" s="15">
        <v>40909</v>
      </c>
      <c r="Q646" s="22" t="s">
        <v>25</v>
      </c>
      <c r="R646" s="22"/>
      <c r="S646" s="18" t="s">
        <v>22</v>
      </c>
    </row>
    <row r="647" spans="1:19" ht="13.9" customHeight="1" x14ac:dyDescent="0.15">
      <c r="A647" s="17">
        <v>108</v>
      </c>
      <c r="B647" s="18" t="s">
        <v>183</v>
      </c>
      <c r="C647" s="19">
        <v>108030000</v>
      </c>
      <c r="D647" s="19">
        <v>10803000006</v>
      </c>
      <c r="E647" s="20">
        <v>6</v>
      </c>
      <c r="F647" s="18" t="s">
        <v>22</v>
      </c>
      <c r="G647" s="18" t="s">
        <v>605</v>
      </c>
      <c r="H647" s="18" t="s">
        <v>22</v>
      </c>
      <c r="I647" s="18" t="s">
        <v>73</v>
      </c>
      <c r="J647" s="12">
        <v>7.3</v>
      </c>
      <c r="K647" s="12">
        <f>VLOOKUP(D647,'[4]Códigos_PARA CONSULTA 2018 (2)'!$D$2:$J$3513,7,FALSE)</f>
        <v>6.65</v>
      </c>
      <c r="L647" s="21"/>
      <c r="M647" s="21"/>
      <c r="N647" s="15" t="s">
        <v>599</v>
      </c>
      <c r="O647" s="15">
        <v>40909</v>
      </c>
      <c r="Q647" s="22" t="s">
        <v>25</v>
      </c>
      <c r="R647" s="22"/>
      <c r="S647" s="18" t="s">
        <v>22</v>
      </c>
    </row>
    <row r="648" spans="1:19" ht="13.9" customHeight="1" x14ac:dyDescent="0.15">
      <c r="A648" s="17">
        <v>108</v>
      </c>
      <c r="B648" s="18" t="s">
        <v>183</v>
      </c>
      <c r="C648" s="19">
        <v>108030000</v>
      </c>
      <c r="D648" s="19">
        <v>10803000007</v>
      </c>
      <c r="E648" s="20">
        <v>7</v>
      </c>
      <c r="F648" s="18" t="s">
        <v>22</v>
      </c>
      <c r="G648" s="18" t="s">
        <v>606</v>
      </c>
      <c r="H648" s="18" t="s">
        <v>22</v>
      </c>
      <c r="I648" s="18" t="s">
        <v>73</v>
      </c>
      <c r="J648" s="12">
        <v>16.3</v>
      </c>
      <c r="K648" s="12">
        <f>VLOOKUP(D648,'[4]Códigos_PARA CONSULTA 2018 (2)'!$D$2:$J$3513,7,FALSE)</f>
        <v>15.2</v>
      </c>
      <c r="L648" s="21"/>
      <c r="M648" s="21"/>
      <c r="N648" s="15" t="s">
        <v>599</v>
      </c>
      <c r="O648" s="15">
        <v>40909</v>
      </c>
      <c r="Q648" s="22" t="s">
        <v>25</v>
      </c>
      <c r="R648" s="22"/>
      <c r="S648" s="18" t="s">
        <v>22</v>
      </c>
    </row>
    <row r="649" spans="1:19" ht="13.9" customHeight="1" x14ac:dyDescent="0.15">
      <c r="A649" s="17">
        <v>108</v>
      </c>
      <c r="B649" s="18" t="s">
        <v>183</v>
      </c>
      <c r="C649" s="19">
        <v>108030000</v>
      </c>
      <c r="D649" s="19">
        <v>10803000008</v>
      </c>
      <c r="E649" s="20">
        <v>8</v>
      </c>
      <c r="F649" s="18" t="s">
        <v>22</v>
      </c>
      <c r="G649" s="18" t="s">
        <v>607</v>
      </c>
      <c r="H649" s="18" t="s">
        <v>22</v>
      </c>
      <c r="I649" s="18" t="s">
        <v>73</v>
      </c>
      <c r="J649" s="12">
        <v>19.2</v>
      </c>
      <c r="K649" s="12">
        <f>VLOOKUP(D649,'[4]Códigos_PARA CONSULTA 2018 (2)'!$D$2:$J$3513,7,FALSE)</f>
        <v>17.899999999999999</v>
      </c>
      <c r="L649" s="21"/>
      <c r="M649" s="21"/>
      <c r="N649" s="15" t="s">
        <v>599</v>
      </c>
      <c r="O649" s="15">
        <v>40909</v>
      </c>
      <c r="Q649" s="22" t="s">
        <v>25</v>
      </c>
      <c r="R649" s="22"/>
      <c r="S649" s="18" t="s">
        <v>22</v>
      </c>
    </row>
    <row r="650" spans="1:19" ht="13.9" customHeight="1" x14ac:dyDescent="0.15">
      <c r="A650" s="17">
        <v>108</v>
      </c>
      <c r="B650" s="18" t="s">
        <v>183</v>
      </c>
      <c r="C650" s="19">
        <v>108030000</v>
      </c>
      <c r="D650" s="19">
        <v>10803000009</v>
      </c>
      <c r="E650" s="20">
        <v>9</v>
      </c>
      <c r="F650" s="18" t="s">
        <v>22</v>
      </c>
      <c r="G650" s="18" t="s">
        <v>608</v>
      </c>
      <c r="H650" s="18" t="s">
        <v>22</v>
      </c>
      <c r="I650" s="18" t="s">
        <v>73</v>
      </c>
      <c r="J650" s="12">
        <v>22.05</v>
      </c>
      <c r="K650" s="12">
        <f>VLOOKUP(D650,'[4]Códigos_PARA CONSULTA 2018 (2)'!$D$2:$J$3513,7,FALSE)</f>
        <v>20.65</v>
      </c>
      <c r="L650" s="21"/>
      <c r="M650" s="21"/>
      <c r="N650" s="15" t="s">
        <v>599</v>
      </c>
      <c r="O650" s="15">
        <v>40909</v>
      </c>
      <c r="Q650" s="22" t="s">
        <v>25</v>
      </c>
      <c r="R650" s="22"/>
      <c r="S650" s="18" t="s">
        <v>22</v>
      </c>
    </row>
    <row r="651" spans="1:19" ht="13.9" customHeight="1" x14ac:dyDescent="0.15">
      <c r="A651" s="17">
        <v>108</v>
      </c>
      <c r="B651" s="18" t="s">
        <v>183</v>
      </c>
      <c r="C651" s="19">
        <v>108030000</v>
      </c>
      <c r="D651" s="19">
        <v>10803000010</v>
      </c>
      <c r="E651" s="20">
        <v>10</v>
      </c>
      <c r="F651" s="18" t="s">
        <v>22</v>
      </c>
      <c r="G651" s="18" t="s">
        <v>609</v>
      </c>
      <c r="H651" s="18" t="s">
        <v>22</v>
      </c>
      <c r="I651" s="18" t="s">
        <v>73</v>
      </c>
      <c r="J651" s="12">
        <v>29.6</v>
      </c>
      <c r="K651" s="12">
        <f>VLOOKUP(D651,'[4]Códigos_PARA CONSULTA 2018 (2)'!$D$2:$J$3513,7,FALSE)</f>
        <v>27.8</v>
      </c>
      <c r="L651" s="21"/>
      <c r="M651" s="21"/>
      <c r="N651" s="15" t="s">
        <v>599</v>
      </c>
      <c r="O651" s="15">
        <v>40909</v>
      </c>
      <c r="Q651" s="22" t="s">
        <v>25</v>
      </c>
      <c r="R651" s="22"/>
      <c r="S651" s="18" t="s">
        <v>22</v>
      </c>
    </row>
    <row r="652" spans="1:19" ht="13.9" customHeight="1" x14ac:dyDescent="0.15">
      <c r="A652" s="17">
        <v>108</v>
      </c>
      <c r="B652" s="18" t="s">
        <v>183</v>
      </c>
      <c r="C652" s="19">
        <v>108030000</v>
      </c>
      <c r="D652" s="19">
        <v>10803000011</v>
      </c>
      <c r="E652" s="20">
        <v>11</v>
      </c>
      <c r="F652" s="18" t="s">
        <v>22</v>
      </c>
      <c r="G652" s="18" t="s">
        <v>610</v>
      </c>
      <c r="H652" s="18" t="s">
        <v>22</v>
      </c>
      <c r="I652" s="18" t="s">
        <v>73</v>
      </c>
      <c r="J652" s="12">
        <v>34.299999999999997</v>
      </c>
      <c r="K652" s="12">
        <f>VLOOKUP(D652,'[4]Códigos_PARA CONSULTA 2018 (2)'!$D$2:$J$3513,7,FALSE)</f>
        <v>32.200000000000003</v>
      </c>
      <c r="L652" s="21"/>
      <c r="M652" s="21"/>
      <c r="N652" s="15" t="s">
        <v>599</v>
      </c>
      <c r="O652" s="15">
        <v>40909</v>
      </c>
      <c r="Q652" s="22" t="s">
        <v>25</v>
      </c>
      <c r="R652" s="22"/>
      <c r="S652" s="18" t="s">
        <v>22</v>
      </c>
    </row>
    <row r="653" spans="1:19" ht="13.9" customHeight="1" x14ac:dyDescent="0.15">
      <c r="A653" s="17">
        <v>108</v>
      </c>
      <c r="B653" s="18" t="s">
        <v>183</v>
      </c>
      <c r="C653" s="19">
        <v>108030000</v>
      </c>
      <c r="D653" s="19">
        <v>10803000012</v>
      </c>
      <c r="E653" s="20">
        <v>12</v>
      </c>
      <c r="F653" s="18" t="s">
        <v>22</v>
      </c>
      <c r="G653" s="18" t="s">
        <v>611</v>
      </c>
      <c r="H653" s="18" t="s">
        <v>22</v>
      </c>
      <c r="I653" s="18" t="s">
        <v>73</v>
      </c>
      <c r="J653" s="12">
        <v>39</v>
      </c>
      <c r="K653" s="12">
        <f>VLOOKUP(D653,'[4]Códigos_PARA CONSULTA 2018 (2)'!$D$2:$J$3513,7,FALSE)</f>
        <v>36.700000000000003</v>
      </c>
      <c r="L653" s="21"/>
      <c r="M653" s="21"/>
      <c r="N653" s="15" t="s">
        <v>599</v>
      </c>
      <c r="O653" s="15">
        <v>40909</v>
      </c>
      <c r="Q653" s="22" t="s">
        <v>25</v>
      </c>
      <c r="R653" s="22"/>
      <c r="S653" s="18" t="s">
        <v>22</v>
      </c>
    </row>
    <row r="654" spans="1:19" ht="13.9" customHeight="1" x14ac:dyDescent="0.15">
      <c r="A654" s="17">
        <v>108</v>
      </c>
      <c r="B654" s="18" t="s">
        <v>183</v>
      </c>
      <c r="C654" s="19">
        <v>108030000</v>
      </c>
      <c r="D654" s="19">
        <v>10803000013</v>
      </c>
      <c r="E654" s="20">
        <v>13</v>
      </c>
      <c r="F654" s="18" t="s">
        <v>22</v>
      </c>
      <c r="G654" s="18" t="s">
        <v>612</v>
      </c>
      <c r="H654" s="18" t="s">
        <v>22</v>
      </c>
      <c r="I654" s="18" t="s">
        <v>73</v>
      </c>
      <c r="J654" s="12">
        <v>31.95</v>
      </c>
      <c r="K654" s="12">
        <f>VLOOKUP(D654,'[4]Códigos_PARA CONSULTA 2018 (2)'!$D$2:$J$3513,7,FALSE)</f>
        <v>30.05</v>
      </c>
      <c r="L654" s="21"/>
      <c r="M654" s="21"/>
      <c r="N654" s="15" t="s">
        <v>599</v>
      </c>
      <c r="O654" s="15">
        <v>40909</v>
      </c>
      <c r="Q654" s="22" t="s">
        <v>25</v>
      </c>
      <c r="R654" s="22"/>
      <c r="S654" s="18" t="s">
        <v>22</v>
      </c>
    </row>
    <row r="655" spans="1:19" ht="13.9" customHeight="1" x14ac:dyDescent="0.15">
      <c r="A655" s="17">
        <v>108</v>
      </c>
      <c r="B655" s="18" t="s">
        <v>183</v>
      </c>
      <c r="C655" s="19">
        <v>108030000</v>
      </c>
      <c r="D655" s="19">
        <v>10803000014</v>
      </c>
      <c r="E655" s="20">
        <v>14</v>
      </c>
      <c r="F655" s="18" t="s">
        <v>22</v>
      </c>
      <c r="G655" s="18" t="s">
        <v>613</v>
      </c>
      <c r="H655" s="18" t="s">
        <v>22</v>
      </c>
      <c r="I655" s="18" t="s">
        <v>73</v>
      </c>
      <c r="J655" s="12">
        <v>43.4</v>
      </c>
      <c r="K655" s="12">
        <f>VLOOKUP(D655,'[4]Códigos_PARA CONSULTA 2018 (2)'!$D$2:$J$3513,7,FALSE)</f>
        <v>40.85</v>
      </c>
      <c r="L655" s="21"/>
      <c r="M655" s="21"/>
      <c r="N655" s="15" t="s">
        <v>599</v>
      </c>
      <c r="O655" s="15">
        <v>40909</v>
      </c>
      <c r="Q655" s="22" t="s">
        <v>25</v>
      </c>
      <c r="R655" s="22"/>
      <c r="S655" s="18" t="s">
        <v>22</v>
      </c>
    </row>
    <row r="656" spans="1:19" ht="13.9" customHeight="1" x14ac:dyDescent="0.15">
      <c r="A656" s="17">
        <v>108</v>
      </c>
      <c r="B656" s="18" t="s">
        <v>183</v>
      </c>
      <c r="C656" s="19">
        <v>108030000</v>
      </c>
      <c r="D656" s="19">
        <v>10803000015</v>
      </c>
      <c r="E656" s="20">
        <v>15</v>
      </c>
      <c r="F656" s="18" t="s">
        <v>22</v>
      </c>
      <c r="G656" s="18" t="s">
        <v>614</v>
      </c>
      <c r="H656" s="18" t="s">
        <v>22</v>
      </c>
      <c r="I656" s="18" t="s">
        <v>73</v>
      </c>
      <c r="J656" s="12">
        <v>12.15</v>
      </c>
      <c r="K656" s="12">
        <f>VLOOKUP(D656,'[4]Códigos_PARA CONSULTA 2018 (2)'!$D$2:$J$3513,7,FALSE)</f>
        <v>11.25</v>
      </c>
      <c r="L656" s="21"/>
      <c r="M656" s="21"/>
      <c r="N656" s="15" t="s">
        <v>599</v>
      </c>
      <c r="O656" s="15">
        <v>40909</v>
      </c>
      <c r="Q656" s="22" t="s">
        <v>25</v>
      </c>
      <c r="R656" s="22"/>
      <c r="S656" s="18" t="s">
        <v>22</v>
      </c>
    </row>
    <row r="657" spans="1:19" ht="13.9" customHeight="1" x14ac:dyDescent="0.15">
      <c r="A657" s="17">
        <v>108</v>
      </c>
      <c r="B657" s="18" t="s">
        <v>183</v>
      </c>
      <c r="C657" s="19">
        <v>108030000</v>
      </c>
      <c r="D657" s="19">
        <v>10803000016</v>
      </c>
      <c r="E657" s="20">
        <v>16</v>
      </c>
      <c r="F657" s="18" t="s">
        <v>22</v>
      </c>
      <c r="G657" s="18" t="s">
        <v>615</v>
      </c>
      <c r="H657" s="18" t="s">
        <v>22</v>
      </c>
      <c r="I657" s="18" t="s">
        <v>73</v>
      </c>
      <c r="J657" s="12">
        <v>58.5</v>
      </c>
      <c r="K657" s="12">
        <f>VLOOKUP(D657,'[4]Códigos_PARA CONSULTA 2018 (2)'!$D$2:$J$3513,7,FALSE)</f>
        <v>55.15</v>
      </c>
      <c r="L657" s="21"/>
      <c r="M657" s="21"/>
      <c r="N657" s="15" t="s">
        <v>599</v>
      </c>
      <c r="O657" s="15">
        <v>40909</v>
      </c>
      <c r="Q657" s="22" t="s">
        <v>25</v>
      </c>
      <c r="R657" s="22"/>
      <c r="S657" s="18" t="s">
        <v>22</v>
      </c>
    </row>
    <row r="658" spans="1:19" ht="13.9" customHeight="1" x14ac:dyDescent="0.15">
      <c r="A658" s="17">
        <v>108</v>
      </c>
      <c r="B658" s="18" t="s">
        <v>183</v>
      </c>
      <c r="C658" s="19">
        <v>108030000</v>
      </c>
      <c r="D658" s="19">
        <v>10803000017</v>
      </c>
      <c r="E658" s="20">
        <v>17</v>
      </c>
      <c r="F658" s="18" t="s">
        <v>22</v>
      </c>
      <c r="G658" s="18" t="s">
        <v>616</v>
      </c>
      <c r="H658" s="18" t="s">
        <v>22</v>
      </c>
      <c r="I658" s="18" t="s">
        <v>73</v>
      </c>
      <c r="J658" s="12">
        <v>27.25</v>
      </c>
      <c r="K658" s="12">
        <f>VLOOKUP(D658,'[4]Códigos_PARA CONSULTA 2018 (2)'!$D$2:$J$3513,7,FALSE)</f>
        <v>25.55</v>
      </c>
      <c r="L658" s="21"/>
      <c r="M658" s="21"/>
      <c r="N658" s="15" t="s">
        <v>599</v>
      </c>
      <c r="O658" s="15">
        <v>40909</v>
      </c>
      <c r="Q658" s="22" t="s">
        <v>25</v>
      </c>
      <c r="R658" s="22"/>
      <c r="S658" s="18" t="s">
        <v>22</v>
      </c>
    </row>
    <row r="659" spans="1:19" ht="13.9" customHeight="1" x14ac:dyDescent="0.15">
      <c r="A659" s="17">
        <v>108</v>
      </c>
      <c r="B659" s="18" t="s">
        <v>183</v>
      </c>
      <c r="C659" s="19">
        <v>108030000</v>
      </c>
      <c r="D659" s="19">
        <v>10803000018</v>
      </c>
      <c r="E659" s="20">
        <v>18</v>
      </c>
      <c r="F659" s="18" t="s">
        <v>22</v>
      </c>
      <c r="G659" s="18" t="s">
        <v>617</v>
      </c>
      <c r="H659" s="18" t="s">
        <v>22</v>
      </c>
      <c r="I659" s="18" t="s">
        <v>73</v>
      </c>
      <c r="J659" s="12">
        <v>16.850000000000001</v>
      </c>
      <c r="K659" s="12">
        <f>VLOOKUP(D659,'[4]Códigos_PARA CONSULTA 2018 (2)'!$D$2:$J$3513,7,FALSE)</f>
        <v>15.7</v>
      </c>
      <c r="L659" s="21"/>
      <c r="M659" s="21"/>
      <c r="N659" s="15" t="s">
        <v>599</v>
      </c>
      <c r="O659" s="15">
        <v>40909</v>
      </c>
      <c r="Q659" s="22" t="s">
        <v>25</v>
      </c>
      <c r="R659" s="22"/>
      <c r="S659" s="18" t="s">
        <v>22</v>
      </c>
    </row>
    <row r="660" spans="1:19" ht="13.9" customHeight="1" x14ac:dyDescent="0.15">
      <c r="A660" s="17">
        <v>108</v>
      </c>
      <c r="B660" s="18" t="s">
        <v>183</v>
      </c>
      <c r="C660" s="19">
        <v>108030000</v>
      </c>
      <c r="D660" s="19">
        <v>10803000019</v>
      </c>
      <c r="E660" s="20">
        <v>19</v>
      </c>
      <c r="F660" s="18" t="s">
        <v>22</v>
      </c>
      <c r="G660" s="18" t="s">
        <v>618</v>
      </c>
      <c r="H660" s="18" t="s">
        <v>22</v>
      </c>
      <c r="I660" s="18" t="s">
        <v>73</v>
      </c>
      <c r="J660" s="12">
        <v>31.5</v>
      </c>
      <c r="K660" s="12">
        <f>VLOOKUP(D660,'[4]Códigos_PARA CONSULTA 2018 (2)'!$D$2:$J$3513,7,FALSE)</f>
        <v>29.6</v>
      </c>
      <c r="L660" s="21"/>
      <c r="M660" s="21"/>
      <c r="N660" s="15" t="s">
        <v>599</v>
      </c>
      <c r="O660" s="15">
        <v>40909</v>
      </c>
      <c r="Q660" s="22" t="s">
        <v>25</v>
      </c>
      <c r="R660" s="22"/>
      <c r="S660" s="18" t="s">
        <v>22</v>
      </c>
    </row>
    <row r="661" spans="1:19" ht="13.9" customHeight="1" x14ac:dyDescent="0.15">
      <c r="A661" s="17">
        <v>108</v>
      </c>
      <c r="B661" s="18" t="s">
        <v>183</v>
      </c>
      <c r="C661" s="19">
        <v>108030000</v>
      </c>
      <c r="D661" s="19">
        <v>10803000020</v>
      </c>
      <c r="E661" s="20">
        <v>20</v>
      </c>
      <c r="F661" s="18" t="s">
        <v>22</v>
      </c>
      <c r="G661" s="18" t="s">
        <v>619</v>
      </c>
      <c r="H661" s="18" t="s">
        <v>22</v>
      </c>
      <c r="I661" s="18" t="s">
        <v>73</v>
      </c>
      <c r="J661" s="12">
        <v>40.5</v>
      </c>
      <c r="K661" s="12">
        <f>VLOOKUP(D661,'[4]Códigos_PARA CONSULTA 2018 (2)'!$D$2:$J$3513,7,FALSE)</f>
        <v>38.1</v>
      </c>
      <c r="L661" s="21"/>
      <c r="M661" s="21"/>
      <c r="N661" s="15" t="s">
        <v>599</v>
      </c>
      <c r="O661" s="15">
        <v>40909</v>
      </c>
      <c r="Q661" s="22" t="s">
        <v>25</v>
      </c>
      <c r="R661" s="22"/>
      <c r="S661" s="18" t="s">
        <v>22</v>
      </c>
    </row>
    <row r="662" spans="1:19" ht="13.9" customHeight="1" x14ac:dyDescent="0.15">
      <c r="A662" s="17">
        <v>108</v>
      </c>
      <c r="B662" s="18" t="s">
        <v>183</v>
      </c>
      <c r="C662" s="19">
        <v>108030000</v>
      </c>
      <c r="D662" s="19">
        <v>10803000021</v>
      </c>
      <c r="E662" s="20">
        <v>21</v>
      </c>
      <c r="F662" s="18" t="s">
        <v>22</v>
      </c>
      <c r="G662" s="18" t="s">
        <v>620</v>
      </c>
      <c r="H662" s="18" t="s">
        <v>22</v>
      </c>
      <c r="I662" s="18" t="s">
        <v>73</v>
      </c>
      <c r="J662" s="12">
        <v>53.8</v>
      </c>
      <c r="K662" s="12">
        <f>VLOOKUP(D662,'[4]Códigos_PARA CONSULTA 2018 (2)'!$D$2:$J$3513,7,FALSE)</f>
        <v>50.75</v>
      </c>
      <c r="L662" s="21"/>
      <c r="M662" s="21"/>
      <c r="N662" s="15" t="s">
        <v>599</v>
      </c>
      <c r="O662" s="15">
        <v>40909</v>
      </c>
      <c r="Q662" s="22" t="s">
        <v>25</v>
      </c>
      <c r="R662" s="22"/>
      <c r="S662" s="18" t="s">
        <v>22</v>
      </c>
    </row>
    <row r="663" spans="1:19" ht="13.9" customHeight="1" x14ac:dyDescent="0.15">
      <c r="A663" s="17">
        <v>108</v>
      </c>
      <c r="B663" s="18" t="s">
        <v>183</v>
      </c>
      <c r="C663" s="19">
        <v>108030000</v>
      </c>
      <c r="D663" s="19">
        <v>10803000022</v>
      </c>
      <c r="E663" s="20">
        <v>22</v>
      </c>
      <c r="F663" s="18" t="s">
        <v>22</v>
      </c>
      <c r="G663" s="18" t="s">
        <v>621</v>
      </c>
      <c r="H663" s="18" t="s">
        <v>22</v>
      </c>
      <c r="I663" s="18" t="s">
        <v>73</v>
      </c>
      <c r="J663" s="12">
        <v>46.25</v>
      </c>
      <c r="K663" s="12">
        <f>VLOOKUP(D663,'[4]Códigos_PARA CONSULTA 2018 (2)'!$D$2:$J$3513,7,FALSE)</f>
        <v>43.55</v>
      </c>
      <c r="L663" s="21"/>
      <c r="M663" s="21"/>
      <c r="N663" s="15" t="s">
        <v>599</v>
      </c>
      <c r="O663" s="15">
        <v>40909</v>
      </c>
      <c r="Q663" s="22" t="s">
        <v>25</v>
      </c>
      <c r="R663" s="22"/>
      <c r="S663" s="18" t="s">
        <v>22</v>
      </c>
    </row>
    <row r="664" spans="1:19" ht="13.9" customHeight="1" x14ac:dyDescent="0.15">
      <c r="A664" s="17">
        <v>108</v>
      </c>
      <c r="B664" s="18" t="s">
        <v>183</v>
      </c>
      <c r="C664" s="19">
        <v>108030000</v>
      </c>
      <c r="D664" s="19">
        <v>10803000023</v>
      </c>
      <c r="E664" s="20">
        <v>23</v>
      </c>
      <c r="F664" s="18" t="s">
        <v>22</v>
      </c>
      <c r="G664" s="18" t="s">
        <v>622</v>
      </c>
      <c r="H664" s="18" t="s">
        <v>22</v>
      </c>
      <c r="I664" s="18" t="s">
        <v>73</v>
      </c>
      <c r="J664" s="12">
        <v>20.65</v>
      </c>
      <c r="K664" s="12">
        <f>VLOOKUP(D664,'[4]Códigos_PARA CONSULTA 2018 (2)'!$D$2:$J$3513,7,FALSE)</f>
        <v>19.3</v>
      </c>
      <c r="L664" s="21"/>
      <c r="M664" s="21"/>
      <c r="N664" s="15" t="s">
        <v>599</v>
      </c>
      <c r="O664" s="15">
        <v>40909</v>
      </c>
      <c r="Q664" s="22" t="s">
        <v>25</v>
      </c>
      <c r="R664" s="22"/>
      <c r="S664" s="18" t="s">
        <v>22</v>
      </c>
    </row>
    <row r="665" spans="1:19" ht="13.9" customHeight="1" x14ac:dyDescent="0.15">
      <c r="A665" s="17">
        <v>108</v>
      </c>
      <c r="B665" s="18" t="s">
        <v>183</v>
      </c>
      <c r="C665" s="19">
        <v>108030000</v>
      </c>
      <c r="D665" s="19">
        <v>10803000024</v>
      </c>
      <c r="E665" s="20">
        <v>24</v>
      </c>
      <c r="F665" s="18" t="s">
        <v>22</v>
      </c>
      <c r="G665" s="18" t="s">
        <v>623</v>
      </c>
      <c r="H665" s="18" t="s">
        <v>22</v>
      </c>
      <c r="I665" s="18" t="s">
        <v>73</v>
      </c>
      <c r="J665" s="12">
        <v>9.25</v>
      </c>
      <c r="K665" s="12">
        <f>VLOOKUP(D665,'[4]Códigos_PARA CONSULTA 2018 (2)'!$D$2:$J$3513,7,FALSE)</f>
        <v>8.5</v>
      </c>
      <c r="L665" s="21"/>
      <c r="M665" s="21"/>
      <c r="N665" s="15" t="s">
        <v>599</v>
      </c>
      <c r="O665" s="15">
        <v>40909</v>
      </c>
      <c r="Q665" s="22" t="s">
        <v>25</v>
      </c>
      <c r="R665" s="22"/>
      <c r="S665" s="18" t="s">
        <v>22</v>
      </c>
    </row>
    <row r="666" spans="1:19" ht="13.9" customHeight="1" x14ac:dyDescent="0.15">
      <c r="A666" s="17">
        <v>108</v>
      </c>
      <c r="B666" s="18" t="s">
        <v>183</v>
      </c>
      <c r="C666" s="19">
        <v>108030000</v>
      </c>
      <c r="D666" s="19">
        <v>10803000025</v>
      </c>
      <c r="E666" s="20">
        <v>25</v>
      </c>
      <c r="F666" s="18" t="s">
        <v>22</v>
      </c>
      <c r="G666" s="18" t="s">
        <v>624</v>
      </c>
      <c r="H666" s="18" t="s">
        <v>22</v>
      </c>
      <c r="I666" s="18" t="s">
        <v>73</v>
      </c>
      <c r="J666" s="12">
        <v>15</v>
      </c>
      <c r="K666" s="12">
        <f>VLOOKUP(D666,'[4]Códigos_PARA CONSULTA 2018 (2)'!$D$2:$J$3513,7,FALSE)</f>
        <v>13.95</v>
      </c>
      <c r="L666" s="21"/>
      <c r="M666" s="21"/>
      <c r="N666" s="15" t="s">
        <v>599</v>
      </c>
      <c r="O666" s="15">
        <v>40909</v>
      </c>
      <c r="Q666" s="22" t="s">
        <v>25</v>
      </c>
      <c r="R666" s="22"/>
      <c r="S666" s="18" t="s">
        <v>22</v>
      </c>
    </row>
    <row r="667" spans="1:19" ht="13.9" customHeight="1" x14ac:dyDescent="0.15">
      <c r="A667" s="17">
        <v>108</v>
      </c>
      <c r="B667" s="18" t="s">
        <v>183</v>
      </c>
      <c r="C667" s="19">
        <v>108030001</v>
      </c>
      <c r="D667" s="19">
        <v>10803000100</v>
      </c>
      <c r="E667" s="20">
        <v>0</v>
      </c>
      <c r="F667" s="18" t="s">
        <v>22</v>
      </c>
      <c r="G667" s="18" t="s">
        <v>625</v>
      </c>
      <c r="H667" s="18" t="s">
        <v>22</v>
      </c>
      <c r="I667" s="18" t="s">
        <v>73</v>
      </c>
      <c r="J667" s="12">
        <v>58.5</v>
      </c>
      <c r="K667" s="12">
        <f>VLOOKUP(D667,'[4]Códigos_PARA CONSULTA 2018 (2)'!$D$2:$J$3513,7,FALSE)</f>
        <v>55.15</v>
      </c>
      <c r="L667" s="21">
        <v>187.1</v>
      </c>
      <c r="M667" s="21">
        <v>0</v>
      </c>
      <c r="N667" s="15" t="s">
        <v>626</v>
      </c>
      <c r="O667" s="15">
        <v>40909</v>
      </c>
      <c r="Q667" s="22" t="s">
        <v>25</v>
      </c>
      <c r="R667" s="22"/>
      <c r="S667" s="18" t="s">
        <v>22</v>
      </c>
    </row>
    <row r="668" spans="1:19" ht="13.9" customHeight="1" x14ac:dyDescent="0.15">
      <c r="A668" s="17">
        <v>108</v>
      </c>
      <c r="B668" s="18" t="s">
        <v>183</v>
      </c>
      <c r="C668" s="19">
        <v>108030001</v>
      </c>
      <c r="D668" s="19">
        <v>10803000101</v>
      </c>
      <c r="E668" s="20">
        <v>1</v>
      </c>
      <c r="F668" s="18" t="s">
        <v>22</v>
      </c>
      <c r="G668" s="18" t="s">
        <v>627</v>
      </c>
      <c r="H668" s="18" t="s">
        <v>22</v>
      </c>
      <c r="I668" s="18" t="s">
        <v>73</v>
      </c>
      <c r="J668" s="12">
        <v>9.75</v>
      </c>
      <c r="K668" s="12">
        <f>VLOOKUP(D668,'[4]Códigos_PARA CONSULTA 2018 (2)'!$D$2:$J$3513,7,FALSE)</f>
        <v>9</v>
      </c>
      <c r="L668" s="21"/>
      <c r="M668" s="21"/>
      <c r="N668" s="15" t="s">
        <v>626</v>
      </c>
      <c r="O668" s="15">
        <v>40909</v>
      </c>
      <c r="Q668" s="22" t="s">
        <v>25</v>
      </c>
      <c r="R668" s="22"/>
      <c r="S668" s="18" t="s">
        <v>22</v>
      </c>
    </row>
    <row r="669" spans="1:19" ht="13.9" customHeight="1" x14ac:dyDescent="0.15">
      <c r="A669" s="17">
        <v>108</v>
      </c>
      <c r="B669" s="18" t="s">
        <v>183</v>
      </c>
      <c r="C669" s="19">
        <v>108030001</v>
      </c>
      <c r="D669" s="19">
        <v>10803000102</v>
      </c>
      <c r="E669" s="20">
        <v>2</v>
      </c>
      <c r="F669" s="18" t="s">
        <v>22</v>
      </c>
      <c r="G669" s="18" t="s">
        <v>628</v>
      </c>
      <c r="H669" s="18" t="s">
        <v>22</v>
      </c>
      <c r="I669" s="18" t="s">
        <v>73</v>
      </c>
      <c r="J669" s="12">
        <v>5.45</v>
      </c>
      <c r="K669" s="12">
        <f>VLOOKUP(D669,'[4]Códigos_PARA CONSULTA 2018 (2)'!$D$2:$J$3513,7,FALSE)</f>
        <v>4.9000000000000004</v>
      </c>
      <c r="L669" s="21"/>
      <c r="M669" s="21"/>
      <c r="N669" s="15" t="s">
        <v>626</v>
      </c>
      <c r="O669" s="15">
        <v>40909</v>
      </c>
      <c r="Q669" s="22" t="s">
        <v>25</v>
      </c>
      <c r="R669" s="22"/>
      <c r="S669" s="18" t="s">
        <v>22</v>
      </c>
    </row>
    <row r="670" spans="1:19" ht="13.9" customHeight="1" x14ac:dyDescent="0.15">
      <c r="A670" s="17">
        <v>108</v>
      </c>
      <c r="B670" s="18" t="s">
        <v>183</v>
      </c>
      <c r="C670" s="19">
        <v>108030001</v>
      </c>
      <c r="D670" s="19">
        <v>10803000103</v>
      </c>
      <c r="E670" s="20">
        <v>3</v>
      </c>
      <c r="F670" s="18" t="s">
        <v>22</v>
      </c>
      <c r="G670" s="18" t="s">
        <v>629</v>
      </c>
      <c r="H670" s="18" t="s">
        <v>22</v>
      </c>
      <c r="I670" s="18" t="s">
        <v>73</v>
      </c>
      <c r="J670" s="12">
        <v>3.8</v>
      </c>
      <c r="K670" s="12">
        <f>VLOOKUP(D670,'[4]Códigos_PARA CONSULTA 2018 (2)'!$D$2:$J$3513,7,FALSE)</f>
        <v>3.35</v>
      </c>
      <c r="L670" s="21"/>
      <c r="M670" s="21"/>
      <c r="N670" s="15" t="s">
        <v>626</v>
      </c>
      <c r="O670" s="15">
        <v>40909</v>
      </c>
      <c r="Q670" s="22" t="s">
        <v>25</v>
      </c>
      <c r="R670" s="22"/>
      <c r="S670" s="18" t="s">
        <v>22</v>
      </c>
    </row>
    <row r="671" spans="1:19" ht="13.9" customHeight="1" x14ac:dyDescent="0.15">
      <c r="A671" s="17">
        <v>108</v>
      </c>
      <c r="B671" s="18" t="s">
        <v>183</v>
      </c>
      <c r="C671" s="19">
        <v>108030001</v>
      </c>
      <c r="D671" s="19">
        <v>10803000104</v>
      </c>
      <c r="E671" s="20">
        <v>4</v>
      </c>
      <c r="F671" s="18" t="s">
        <v>22</v>
      </c>
      <c r="G671" s="18" t="s">
        <v>630</v>
      </c>
      <c r="H671" s="18" t="s">
        <v>22</v>
      </c>
      <c r="I671" s="18" t="s">
        <v>73</v>
      </c>
      <c r="J671" s="12">
        <v>2.5</v>
      </c>
      <c r="K671" s="12">
        <f>VLOOKUP(D671,'[4]Códigos_PARA CONSULTA 2018 (2)'!$D$2:$J$3513,7,FALSE)</f>
        <v>2.1</v>
      </c>
      <c r="L671" s="21"/>
      <c r="M671" s="21"/>
      <c r="N671" s="15" t="s">
        <v>626</v>
      </c>
      <c r="O671" s="15">
        <v>40909</v>
      </c>
      <c r="Q671" s="22" t="s">
        <v>25</v>
      </c>
      <c r="R671" s="22"/>
      <c r="S671" s="18" t="s">
        <v>22</v>
      </c>
    </row>
    <row r="672" spans="1:19" ht="13.9" customHeight="1" x14ac:dyDescent="0.15">
      <c r="A672" s="17">
        <v>108</v>
      </c>
      <c r="B672" s="18" t="s">
        <v>183</v>
      </c>
      <c r="C672" s="19">
        <v>108030001</v>
      </c>
      <c r="D672" s="19">
        <v>10803000105</v>
      </c>
      <c r="E672" s="20">
        <v>5</v>
      </c>
      <c r="F672" s="18" t="s">
        <v>22</v>
      </c>
      <c r="G672" s="18" t="s">
        <v>631</v>
      </c>
      <c r="H672" s="18" t="s">
        <v>22</v>
      </c>
      <c r="I672" s="18" t="s">
        <v>73</v>
      </c>
      <c r="J672" s="12">
        <v>4.0999999999999996</v>
      </c>
      <c r="K672" s="12">
        <f>VLOOKUP(D672,'[4]Códigos_PARA CONSULTA 2018 (2)'!$D$2:$J$3513,7,FALSE)</f>
        <v>3.65</v>
      </c>
      <c r="L672" s="21"/>
      <c r="M672" s="21"/>
      <c r="N672" s="15" t="s">
        <v>626</v>
      </c>
      <c r="O672" s="15">
        <v>40909</v>
      </c>
      <c r="Q672" s="22" t="s">
        <v>25</v>
      </c>
      <c r="R672" s="22"/>
      <c r="S672" s="18" t="s">
        <v>22</v>
      </c>
    </row>
    <row r="673" spans="1:19" ht="13.9" customHeight="1" x14ac:dyDescent="0.15">
      <c r="A673" s="17">
        <v>108</v>
      </c>
      <c r="B673" s="18" t="s">
        <v>183</v>
      </c>
      <c r="C673" s="19">
        <v>108030001</v>
      </c>
      <c r="D673" s="19">
        <v>10803000106</v>
      </c>
      <c r="E673" s="20">
        <v>6</v>
      </c>
      <c r="F673" s="18" t="s">
        <v>22</v>
      </c>
      <c r="G673" s="18" t="s">
        <v>606</v>
      </c>
      <c r="H673" s="18" t="s">
        <v>22</v>
      </c>
      <c r="I673" s="18" t="s">
        <v>73</v>
      </c>
      <c r="J673" s="12">
        <v>16.149999999999999</v>
      </c>
      <c r="K673" s="12">
        <f>VLOOKUP(D673,'[4]Códigos_PARA CONSULTA 2018 (2)'!$D$2:$J$3513,7,FALSE)</f>
        <v>15.05</v>
      </c>
      <c r="L673" s="21"/>
      <c r="M673" s="21"/>
      <c r="N673" s="15" t="s">
        <v>626</v>
      </c>
      <c r="O673" s="15">
        <v>40909</v>
      </c>
      <c r="Q673" s="22" t="s">
        <v>25</v>
      </c>
      <c r="R673" s="22"/>
      <c r="S673" s="18" t="s">
        <v>22</v>
      </c>
    </row>
    <row r="674" spans="1:19" ht="13.9" customHeight="1" x14ac:dyDescent="0.15">
      <c r="A674" s="17">
        <v>108</v>
      </c>
      <c r="B674" s="18" t="s">
        <v>183</v>
      </c>
      <c r="C674" s="19">
        <v>108030001</v>
      </c>
      <c r="D674" s="19">
        <v>10803000107</v>
      </c>
      <c r="E674" s="20">
        <v>7</v>
      </c>
      <c r="F674" s="18" t="s">
        <v>22</v>
      </c>
      <c r="G674" s="18" t="s">
        <v>607</v>
      </c>
      <c r="H674" s="18" t="s">
        <v>22</v>
      </c>
      <c r="I674" s="18" t="s">
        <v>73</v>
      </c>
      <c r="J674" s="12">
        <v>19.2</v>
      </c>
      <c r="K674" s="12">
        <f>VLOOKUP(D674,'[4]Códigos_PARA CONSULTA 2018 (2)'!$D$2:$J$3513,7,FALSE)</f>
        <v>17.899999999999999</v>
      </c>
      <c r="L674" s="21"/>
      <c r="M674" s="21"/>
      <c r="N674" s="15" t="s">
        <v>626</v>
      </c>
      <c r="O674" s="15">
        <v>40909</v>
      </c>
      <c r="Q674" s="22" t="s">
        <v>25</v>
      </c>
      <c r="R674" s="22"/>
      <c r="S674" s="18" t="s">
        <v>22</v>
      </c>
    </row>
    <row r="675" spans="1:19" ht="13.9" customHeight="1" x14ac:dyDescent="0.15">
      <c r="A675" s="17">
        <v>108</v>
      </c>
      <c r="B675" s="18" t="s">
        <v>183</v>
      </c>
      <c r="C675" s="19">
        <v>108030001</v>
      </c>
      <c r="D675" s="19">
        <v>10803000108</v>
      </c>
      <c r="E675" s="20">
        <v>8</v>
      </c>
      <c r="F675" s="18" t="s">
        <v>22</v>
      </c>
      <c r="G675" s="18" t="s">
        <v>608</v>
      </c>
      <c r="H675" s="18" t="s">
        <v>22</v>
      </c>
      <c r="I675" s="18" t="s">
        <v>73</v>
      </c>
      <c r="J675" s="12">
        <v>22.05</v>
      </c>
      <c r="K675" s="12">
        <f>VLOOKUP(D675,'[4]Códigos_PARA CONSULTA 2018 (2)'!$D$2:$J$3513,7,FALSE)</f>
        <v>20.65</v>
      </c>
      <c r="L675" s="21"/>
      <c r="M675" s="21"/>
      <c r="N675" s="15" t="s">
        <v>626</v>
      </c>
      <c r="O675" s="15">
        <v>40909</v>
      </c>
      <c r="Q675" s="22" t="s">
        <v>25</v>
      </c>
      <c r="R675" s="22"/>
      <c r="S675" s="18" t="s">
        <v>22</v>
      </c>
    </row>
    <row r="676" spans="1:19" ht="13.9" customHeight="1" x14ac:dyDescent="0.15">
      <c r="A676" s="17">
        <v>108</v>
      </c>
      <c r="B676" s="18" t="s">
        <v>183</v>
      </c>
      <c r="C676" s="19">
        <v>108030001</v>
      </c>
      <c r="D676" s="19">
        <v>10803000109</v>
      </c>
      <c r="E676" s="20">
        <v>9</v>
      </c>
      <c r="F676" s="18" t="s">
        <v>22</v>
      </c>
      <c r="G676" s="18" t="s">
        <v>605</v>
      </c>
      <c r="H676" s="18" t="s">
        <v>22</v>
      </c>
      <c r="I676" s="18" t="s">
        <v>73</v>
      </c>
      <c r="J676" s="12">
        <v>7.3</v>
      </c>
      <c r="K676" s="12">
        <f>VLOOKUP(D676,'[4]Códigos_PARA CONSULTA 2018 (2)'!$D$2:$J$3513,7,FALSE)</f>
        <v>6.65</v>
      </c>
      <c r="L676" s="21"/>
      <c r="M676" s="21"/>
      <c r="N676" s="15" t="s">
        <v>626</v>
      </c>
      <c r="O676" s="15">
        <v>40909</v>
      </c>
      <c r="Q676" s="22" t="s">
        <v>25</v>
      </c>
      <c r="R676" s="22"/>
      <c r="S676" s="18" t="s">
        <v>22</v>
      </c>
    </row>
    <row r="677" spans="1:19" ht="13.9" customHeight="1" x14ac:dyDescent="0.15">
      <c r="A677" s="17">
        <v>108</v>
      </c>
      <c r="B677" s="18" t="s">
        <v>183</v>
      </c>
      <c r="C677" s="19">
        <v>108030001</v>
      </c>
      <c r="D677" s="19">
        <v>10803000110</v>
      </c>
      <c r="E677" s="20">
        <v>10</v>
      </c>
      <c r="F677" s="18" t="s">
        <v>22</v>
      </c>
      <c r="G677" s="18" t="s">
        <v>609</v>
      </c>
      <c r="H677" s="18" t="s">
        <v>22</v>
      </c>
      <c r="I677" s="18" t="s">
        <v>73</v>
      </c>
      <c r="J677" s="12">
        <v>29.6</v>
      </c>
      <c r="K677" s="12">
        <f>VLOOKUP(D677,'[4]Códigos_PARA CONSULTA 2018 (2)'!$D$2:$J$3513,7,FALSE)</f>
        <v>27.8</v>
      </c>
      <c r="L677" s="21"/>
      <c r="M677" s="21"/>
      <c r="N677" s="15" t="s">
        <v>626</v>
      </c>
      <c r="O677" s="15">
        <v>40909</v>
      </c>
      <c r="Q677" s="22" t="s">
        <v>25</v>
      </c>
      <c r="R677" s="22"/>
      <c r="S677" s="18" t="s">
        <v>22</v>
      </c>
    </row>
    <row r="678" spans="1:19" ht="13.9" customHeight="1" x14ac:dyDescent="0.15">
      <c r="A678" s="17">
        <v>108</v>
      </c>
      <c r="B678" s="18" t="s">
        <v>183</v>
      </c>
      <c r="C678" s="19">
        <v>108030001</v>
      </c>
      <c r="D678" s="19">
        <v>10803000111</v>
      </c>
      <c r="E678" s="20">
        <v>11</v>
      </c>
      <c r="F678" s="18" t="s">
        <v>22</v>
      </c>
      <c r="G678" s="18" t="s">
        <v>610</v>
      </c>
      <c r="H678" s="18" t="s">
        <v>22</v>
      </c>
      <c r="I678" s="18" t="s">
        <v>73</v>
      </c>
      <c r="J678" s="12">
        <v>34.299999999999997</v>
      </c>
      <c r="K678" s="12">
        <f>VLOOKUP(D678,'[4]Códigos_PARA CONSULTA 2018 (2)'!$D$2:$J$3513,7,FALSE)</f>
        <v>32.200000000000003</v>
      </c>
      <c r="L678" s="21"/>
      <c r="M678" s="21"/>
      <c r="N678" s="15" t="s">
        <v>626</v>
      </c>
      <c r="O678" s="15">
        <v>40909</v>
      </c>
      <c r="Q678" s="22" t="s">
        <v>25</v>
      </c>
      <c r="R678" s="22"/>
      <c r="S678" s="18" t="s">
        <v>22</v>
      </c>
    </row>
    <row r="679" spans="1:19" ht="13.9" customHeight="1" x14ac:dyDescent="0.15">
      <c r="A679" s="17">
        <v>108</v>
      </c>
      <c r="B679" s="18" t="s">
        <v>183</v>
      </c>
      <c r="C679" s="19">
        <v>108030001</v>
      </c>
      <c r="D679" s="19">
        <v>10803000112</v>
      </c>
      <c r="E679" s="20">
        <v>12</v>
      </c>
      <c r="F679" s="18" t="s">
        <v>22</v>
      </c>
      <c r="G679" s="18" t="s">
        <v>613</v>
      </c>
      <c r="H679" s="18" t="s">
        <v>22</v>
      </c>
      <c r="I679" s="18" t="s">
        <v>73</v>
      </c>
      <c r="J679" s="12">
        <v>43.4</v>
      </c>
      <c r="K679" s="12">
        <f>VLOOKUP(D679,'[4]Códigos_PARA CONSULTA 2018 (2)'!$D$2:$J$3513,7,FALSE)</f>
        <v>40.85</v>
      </c>
      <c r="L679" s="21"/>
      <c r="M679" s="21"/>
      <c r="N679" s="15" t="s">
        <v>626</v>
      </c>
      <c r="O679" s="15">
        <v>40909</v>
      </c>
      <c r="Q679" s="22" t="s">
        <v>25</v>
      </c>
      <c r="R679" s="22"/>
      <c r="S679" s="18" t="s">
        <v>22</v>
      </c>
    </row>
    <row r="680" spans="1:19" ht="13.9" customHeight="1" x14ac:dyDescent="0.15">
      <c r="A680" s="17">
        <v>108</v>
      </c>
      <c r="B680" s="18" t="s">
        <v>183</v>
      </c>
      <c r="C680" s="19">
        <v>108030001</v>
      </c>
      <c r="D680" s="19">
        <v>10803000113</v>
      </c>
      <c r="E680" s="20">
        <v>13</v>
      </c>
      <c r="F680" s="18" t="s">
        <v>22</v>
      </c>
      <c r="G680" s="18" t="s">
        <v>614</v>
      </c>
      <c r="H680" s="18" t="s">
        <v>22</v>
      </c>
      <c r="I680" s="18" t="s">
        <v>73</v>
      </c>
      <c r="J680" s="12">
        <v>12.15</v>
      </c>
      <c r="K680" s="12">
        <f>VLOOKUP(D680,'[4]Códigos_PARA CONSULTA 2018 (2)'!$D$2:$J$3513,7,FALSE)</f>
        <v>11.25</v>
      </c>
      <c r="L680" s="21"/>
      <c r="M680" s="21"/>
      <c r="N680" s="15" t="s">
        <v>626</v>
      </c>
      <c r="O680" s="15">
        <v>40909</v>
      </c>
      <c r="Q680" s="22" t="s">
        <v>25</v>
      </c>
      <c r="R680" s="22"/>
      <c r="S680" s="18" t="s">
        <v>22</v>
      </c>
    </row>
    <row r="681" spans="1:19" ht="13.9" customHeight="1" x14ac:dyDescent="0.15">
      <c r="A681" s="17">
        <v>108</v>
      </c>
      <c r="B681" s="18" t="s">
        <v>183</v>
      </c>
      <c r="C681" s="19">
        <v>108030001</v>
      </c>
      <c r="D681" s="19">
        <v>10803000114</v>
      </c>
      <c r="E681" s="20">
        <v>14</v>
      </c>
      <c r="F681" s="18" t="s">
        <v>22</v>
      </c>
      <c r="G681" s="18" t="s">
        <v>616</v>
      </c>
      <c r="H681" s="18" t="s">
        <v>22</v>
      </c>
      <c r="I681" s="18" t="s">
        <v>73</v>
      </c>
      <c r="J681" s="12">
        <v>27.25</v>
      </c>
      <c r="K681" s="12">
        <f>VLOOKUP(D681,'[4]Códigos_PARA CONSULTA 2018 (2)'!$D$2:$J$3513,7,FALSE)</f>
        <v>25.55</v>
      </c>
      <c r="L681" s="21"/>
      <c r="M681" s="21"/>
      <c r="N681" s="15" t="s">
        <v>626</v>
      </c>
      <c r="O681" s="15">
        <v>40909</v>
      </c>
      <c r="Q681" s="22" t="s">
        <v>25</v>
      </c>
      <c r="R681" s="22"/>
      <c r="S681" s="18" t="s">
        <v>22</v>
      </c>
    </row>
    <row r="682" spans="1:19" ht="13.9" customHeight="1" x14ac:dyDescent="0.15">
      <c r="A682" s="17">
        <v>108</v>
      </c>
      <c r="B682" s="18" t="s">
        <v>183</v>
      </c>
      <c r="C682" s="19">
        <v>108030001</v>
      </c>
      <c r="D682" s="19">
        <v>10803000115</v>
      </c>
      <c r="E682" s="20">
        <v>15</v>
      </c>
      <c r="F682" s="18" t="s">
        <v>22</v>
      </c>
      <c r="G682" s="18" t="s">
        <v>617</v>
      </c>
      <c r="H682" s="18" t="s">
        <v>22</v>
      </c>
      <c r="I682" s="18" t="s">
        <v>73</v>
      </c>
      <c r="J682" s="12">
        <v>16.850000000000001</v>
      </c>
      <c r="K682" s="12">
        <f>VLOOKUP(D682,'[4]Códigos_PARA CONSULTA 2018 (2)'!$D$2:$J$3513,7,FALSE)</f>
        <v>15.7</v>
      </c>
      <c r="L682" s="21"/>
      <c r="M682" s="21"/>
      <c r="N682" s="15" t="s">
        <v>626</v>
      </c>
      <c r="O682" s="15">
        <v>40909</v>
      </c>
      <c r="Q682" s="22" t="s">
        <v>25</v>
      </c>
      <c r="R682" s="22"/>
      <c r="S682" s="18" t="s">
        <v>22</v>
      </c>
    </row>
    <row r="683" spans="1:19" ht="13.9" customHeight="1" x14ac:dyDescent="0.15">
      <c r="A683" s="17">
        <v>108</v>
      </c>
      <c r="B683" s="18" t="s">
        <v>183</v>
      </c>
      <c r="C683" s="19">
        <v>108030001</v>
      </c>
      <c r="D683" s="19">
        <v>10803000116</v>
      </c>
      <c r="E683" s="20">
        <v>16</v>
      </c>
      <c r="F683" s="18" t="s">
        <v>22</v>
      </c>
      <c r="G683" s="18" t="s">
        <v>622</v>
      </c>
      <c r="H683" s="18" t="s">
        <v>22</v>
      </c>
      <c r="I683" s="18" t="s">
        <v>73</v>
      </c>
      <c r="J683" s="12">
        <v>20.65</v>
      </c>
      <c r="K683" s="12">
        <f>VLOOKUP(D683,'[4]Códigos_PARA CONSULTA 2018 (2)'!$D$2:$J$3513,7,FALSE)</f>
        <v>19.3</v>
      </c>
      <c r="L683" s="21"/>
      <c r="M683" s="21"/>
      <c r="N683" s="15" t="s">
        <v>626</v>
      </c>
      <c r="O683" s="15">
        <v>40909</v>
      </c>
      <c r="Q683" s="22" t="s">
        <v>25</v>
      </c>
      <c r="R683" s="22"/>
      <c r="S683" s="18" t="s">
        <v>22</v>
      </c>
    </row>
    <row r="684" spans="1:19" ht="13.9" customHeight="1" x14ac:dyDescent="0.15">
      <c r="A684" s="17">
        <v>108</v>
      </c>
      <c r="B684" s="18" t="s">
        <v>183</v>
      </c>
      <c r="C684" s="19">
        <v>108030001</v>
      </c>
      <c r="D684" s="19">
        <v>10803000117</v>
      </c>
      <c r="E684" s="20">
        <v>17</v>
      </c>
      <c r="F684" s="18" t="s">
        <v>22</v>
      </c>
      <c r="G684" s="18" t="s">
        <v>618</v>
      </c>
      <c r="H684" s="18" t="s">
        <v>22</v>
      </c>
      <c r="I684" s="18" t="s">
        <v>73</v>
      </c>
      <c r="J684" s="12">
        <v>31.5</v>
      </c>
      <c r="K684" s="12">
        <f>VLOOKUP(D684,'[4]Códigos_PARA CONSULTA 2018 (2)'!$D$2:$J$3513,7,FALSE)</f>
        <v>29.6</v>
      </c>
      <c r="L684" s="21"/>
      <c r="M684" s="21"/>
      <c r="N684" s="15" t="s">
        <v>626</v>
      </c>
      <c r="O684" s="15">
        <v>40909</v>
      </c>
      <c r="Q684" s="22" t="s">
        <v>25</v>
      </c>
      <c r="R684" s="22"/>
      <c r="S684" s="18" t="s">
        <v>22</v>
      </c>
    </row>
    <row r="685" spans="1:19" ht="13.9" customHeight="1" x14ac:dyDescent="0.15">
      <c r="A685" s="17">
        <v>108</v>
      </c>
      <c r="B685" s="18" t="s">
        <v>183</v>
      </c>
      <c r="C685" s="19">
        <v>108030001</v>
      </c>
      <c r="D685" s="19">
        <v>10803000118</v>
      </c>
      <c r="E685" s="20">
        <v>18</v>
      </c>
      <c r="F685" s="18" t="s">
        <v>22</v>
      </c>
      <c r="G685" s="18" t="s">
        <v>619</v>
      </c>
      <c r="H685" s="18" t="s">
        <v>22</v>
      </c>
      <c r="I685" s="18" t="s">
        <v>73</v>
      </c>
      <c r="J685" s="12">
        <v>40.5</v>
      </c>
      <c r="K685" s="12">
        <f>VLOOKUP(D685,'[4]Códigos_PARA CONSULTA 2018 (2)'!$D$2:$J$3513,7,FALSE)</f>
        <v>38.1</v>
      </c>
      <c r="L685" s="21"/>
      <c r="M685" s="21"/>
      <c r="N685" s="15" t="s">
        <v>626</v>
      </c>
      <c r="O685" s="15">
        <v>40909</v>
      </c>
      <c r="Q685" s="22" t="s">
        <v>25</v>
      </c>
      <c r="R685" s="22"/>
      <c r="S685" s="18" t="s">
        <v>22</v>
      </c>
    </row>
    <row r="686" spans="1:19" ht="13.9" customHeight="1" x14ac:dyDescent="0.15">
      <c r="A686" s="17">
        <v>108</v>
      </c>
      <c r="B686" s="18" t="s">
        <v>183</v>
      </c>
      <c r="C686" s="19">
        <v>108030001</v>
      </c>
      <c r="D686" s="19">
        <v>10803000119</v>
      </c>
      <c r="E686" s="20">
        <v>19</v>
      </c>
      <c r="F686" s="18" t="s">
        <v>22</v>
      </c>
      <c r="G686" s="18" t="s">
        <v>620</v>
      </c>
      <c r="H686" s="18" t="s">
        <v>22</v>
      </c>
      <c r="I686" s="18" t="s">
        <v>73</v>
      </c>
      <c r="J686" s="12">
        <v>53.8</v>
      </c>
      <c r="K686" s="12">
        <f>VLOOKUP(D686,'[4]Códigos_PARA CONSULTA 2018 (2)'!$D$2:$J$3513,7,FALSE)</f>
        <v>50.75</v>
      </c>
      <c r="L686" s="21"/>
      <c r="M686" s="21"/>
      <c r="N686" s="15" t="s">
        <v>626</v>
      </c>
      <c r="O686" s="15">
        <v>40909</v>
      </c>
      <c r="Q686" s="22" t="s">
        <v>25</v>
      </c>
      <c r="R686" s="22"/>
      <c r="S686" s="18" t="s">
        <v>22</v>
      </c>
    </row>
    <row r="687" spans="1:19" ht="13.9" customHeight="1" x14ac:dyDescent="0.15">
      <c r="A687" s="17">
        <v>108</v>
      </c>
      <c r="B687" s="18" t="s">
        <v>183</v>
      </c>
      <c r="C687" s="19">
        <v>108030001</v>
      </c>
      <c r="D687" s="19">
        <v>10803000120</v>
      </c>
      <c r="E687" s="20">
        <v>20</v>
      </c>
      <c r="F687" s="18" t="s">
        <v>22</v>
      </c>
      <c r="G687" s="18" t="s">
        <v>621</v>
      </c>
      <c r="H687" s="18" t="s">
        <v>22</v>
      </c>
      <c r="I687" s="18" t="s">
        <v>73</v>
      </c>
      <c r="J687" s="12">
        <v>46.25</v>
      </c>
      <c r="K687" s="12">
        <f>VLOOKUP(D687,'[4]Códigos_PARA CONSULTA 2018 (2)'!$D$2:$J$3513,7,FALSE)</f>
        <v>43.55</v>
      </c>
      <c r="L687" s="21"/>
      <c r="M687" s="21"/>
      <c r="N687" s="15" t="s">
        <v>626</v>
      </c>
      <c r="O687" s="15">
        <v>40909</v>
      </c>
      <c r="Q687" s="22" t="s">
        <v>25</v>
      </c>
      <c r="R687" s="22"/>
      <c r="S687" s="18" t="s">
        <v>22</v>
      </c>
    </row>
    <row r="688" spans="1:19" ht="13.9" customHeight="1" x14ac:dyDescent="0.15">
      <c r="A688" s="17">
        <v>108</v>
      </c>
      <c r="B688" s="18" t="s">
        <v>183</v>
      </c>
      <c r="C688" s="19">
        <v>108030001</v>
      </c>
      <c r="D688" s="19">
        <v>10803000121</v>
      </c>
      <c r="E688" s="20">
        <v>21</v>
      </c>
      <c r="F688" s="18" t="s">
        <v>22</v>
      </c>
      <c r="G688" s="18" t="s">
        <v>623</v>
      </c>
      <c r="H688" s="18" t="s">
        <v>22</v>
      </c>
      <c r="I688" s="18" t="s">
        <v>73</v>
      </c>
      <c r="J688" s="12">
        <v>9.25</v>
      </c>
      <c r="K688" s="12">
        <f>VLOOKUP(D688,'[4]Códigos_PARA CONSULTA 2018 (2)'!$D$2:$J$3513,7,FALSE)</f>
        <v>8.5</v>
      </c>
      <c r="L688" s="21"/>
      <c r="M688" s="21"/>
      <c r="N688" s="15" t="s">
        <v>626</v>
      </c>
      <c r="O688" s="15">
        <v>40909</v>
      </c>
      <c r="Q688" s="22" t="s">
        <v>25</v>
      </c>
      <c r="R688" s="22"/>
      <c r="S688" s="18" t="s">
        <v>22</v>
      </c>
    </row>
    <row r="689" spans="1:19" ht="13.9" customHeight="1" x14ac:dyDescent="0.15">
      <c r="A689" s="17">
        <v>108</v>
      </c>
      <c r="B689" s="18" t="s">
        <v>183</v>
      </c>
      <c r="C689" s="19">
        <v>108030001</v>
      </c>
      <c r="D689" s="19">
        <v>10803000122</v>
      </c>
      <c r="E689" s="20">
        <v>22</v>
      </c>
      <c r="F689" s="18" t="s">
        <v>22</v>
      </c>
      <c r="G689" s="18" t="s">
        <v>632</v>
      </c>
      <c r="H689" s="18" t="s">
        <v>22</v>
      </c>
      <c r="I689" s="18" t="s">
        <v>73</v>
      </c>
      <c r="J689" s="12">
        <v>22.6</v>
      </c>
      <c r="K689" s="12">
        <f>VLOOKUP(D689,'[4]Códigos_PARA CONSULTA 2018 (2)'!$D$2:$J$3513,7,FALSE)</f>
        <v>21.15</v>
      </c>
      <c r="L689" s="21"/>
      <c r="M689" s="21"/>
      <c r="N689" s="15" t="s">
        <v>626</v>
      </c>
      <c r="O689" s="15">
        <v>40909</v>
      </c>
      <c r="Q689" s="22" t="s">
        <v>25</v>
      </c>
      <c r="R689" s="22"/>
      <c r="S689" s="18" t="s">
        <v>22</v>
      </c>
    </row>
    <row r="690" spans="1:19" ht="13.9" customHeight="1" x14ac:dyDescent="0.15">
      <c r="A690" s="17">
        <v>108</v>
      </c>
      <c r="B690" s="18" t="s">
        <v>183</v>
      </c>
      <c r="C690" s="19">
        <v>108030001</v>
      </c>
      <c r="D690" s="19">
        <v>10803000123</v>
      </c>
      <c r="E690" s="20">
        <v>23</v>
      </c>
      <c r="F690" s="18" t="s">
        <v>22</v>
      </c>
      <c r="G690" s="18" t="s">
        <v>624</v>
      </c>
      <c r="H690" s="18" t="s">
        <v>22</v>
      </c>
      <c r="I690" s="18" t="s">
        <v>73</v>
      </c>
      <c r="J690" s="12">
        <v>15</v>
      </c>
      <c r="K690" s="12">
        <f>VLOOKUP(D690,'[4]Códigos_PARA CONSULTA 2018 (2)'!$D$2:$J$3513,7,FALSE)</f>
        <v>13.95</v>
      </c>
      <c r="L690" s="21"/>
      <c r="M690" s="21"/>
      <c r="N690" s="15" t="s">
        <v>626</v>
      </c>
      <c r="O690" s="15">
        <v>40909</v>
      </c>
      <c r="Q690" s="22" t="s">
        <v>25</v>
      </c>
      <c r="R690" s="22"/>
      <c r="S690" s="18" t="s">
        <v>22</v>
      </c>
    </row>
    <row r="691" spans="1:19" ht="13.9" customHeight="1" x14ac:dyDescent="0.15">
      <c r="A691" s="17">
        <v>108</v>
      </c>
      <c r="B691" s="18" t="s">
        <v>183</v>
      </c>
      <c r="C691" s="19">
        <v>108030002</v>
      </c>
      <c r="D691" s="19">
        <v>10803000200</v>
      </c>
      <c r="E691" s="20">
        <v>0</v>
      </c>
      <c r="F691" s="18" t="s">
        <v>22</v>
      </c>
      <c r="G691" s="18" t="s">
        <v>633</v>
      </c>
      <c r="H691" s="18" t="s">
        <v>22</v>
      </c>
      <c r="I691" s="18" t="s">
        <v>73</v>
      </c>
      <c r="J691" s="12">
        <v>53.6</v>
      </c>
      <c r="K691" s="12">
        <f>VLOOKUP(D691,'[4]Códigos_PARA CONSULTA 2018 (2)'!$D$2:$J$3513,7,FALSE)</f>
        <v>50.55</v>
      </c>
      <c r="L691" s="21">
        <v>171.5</v>
      </c>
      <c r="M691" s="21">
        <v>0</v>
      </c>
      <c r="N691" s="15" t="s">
        <v>634</v>
      </c>
      <c r="O691" s="15">
        <v>40909</v>
      </c>
      <c r="Q691" s="22" t="s">
        <v>25</v>
      </c>
      <c r="R691" s="22"/>
      <c r="S691" s="18" t="s">
        <v>22</v>
      </c>
    </row>
    <row r="692" spans="1:19" ht="13.9" customHeight="1" x14ac:dyDescent="0.15">
      <c r="A692" s="17">
        <v>108</v>
      </c>
      <c r="B692" s="18" t="s">
        <v>183</v>
      </c>
      <c r="C692" s="19">
        <v>108030002</v>
      </c>
      <c r="D692" s="19">
        <v>10803000201</v>
      </c>
      <c r="E692" s="20">
        <v>1</v>
      </c>
      <c r="F692" s="18" t="s">
        <v>22</v>
      </c>
      <c r="G692" s="18" t="s">
        <v>618</v>
      </c>
      <c r="H692" s="18" t="s">
        <v>22</v>
      </c>
      <c r="I692" s="18" t="s">
        <v>73</v>
      </c>
      <c r="J692" s="12">
        <v>31.5</v>
      </c>
      <c r="K692" s="12">
        <f>VLOOKUP(D692,'[4]Códigos_PARA CONSULTA 2018 (2)'!$D$2:$J$3513,7,FALSE)</f>
        <v>29.6</v>
      </c>
      <c r="L692" s="21"/>
      <c r="M692" s="21"/>
      <c r="N692" s="15" t="s">
        <v>634</v>
      </c>
      <c r="O692" s="15">
        <v>40909</v>
      </c>
      <c r="Q692" s="22" t="s">
        <v>25</v>
      </c>
      <c r="R692" s="22"/>
      <c r="S692" s="18" t="s">
        <v>22</v>
      </c>
    </row>
    <row r="693" spans="1:19" ht="13.9" customHeight="1" x14ac:dyDescent="0.15">
      <c r="A693" s="17">
        <v>108</v>
      </c>
      <c r="B693" s="18" t="s">
        <v>183</v>
      </c>
      <c r="C693" s="19">
        <v>108030002</v>
      </c>
      <c r="D693" s="19">
        <v>10803000202</v>
      </c>
      <c r="E693" s="20">
        <v>2</v>
      </c>
      <c r="F693" s="18" t="s">
        <v>22</v>
      </c>
      <c r="G693" s="18" t="s">
        <v>619</v>
      </c>
      <c r="H693" s="18" t="s">
        <v>22</v>
      </c>
      <c r="I693" s="18" t="s">
        <v>73</v>
      </c>
      <c r="J693" s="12">
        <v>40.5</v>
      </c>
      <c r="K693" s="12">
        <f>VLOOKUP(D693,'[4]Códigos_PARA CONSULTA 2018 (2)'!$D$2:$J$3513,7,FALSE)</f>
        <v>38.1</v>
      </c>
      <c r="L693" s="21"/>
      <c r="M693" s="21"/>
      <c r="N693" s="15" t="s">
        <v>634</v>
      </c>
      <c r="O693" s="15">
        <v>40909</v>
      </c>
      <c r="Q693" s="22" t="s">
        <v>25</v>
      </c>
      <c r="R693" s="22"/>
      <c r="S693" s="18" t="s">
        <v>22</v>
      </c>
    </row>
    <row r="694" spans="1:19" ht="13.9" customHeight="1" x14ac:dyDescent="0.15">
      <c r="A694" s="17">
        <v>108</v>
      </c>
      <c r="B694" s="18" t="s">
        <v>183</v>
      </c>
      <c r="C694" s="19">
        <v>108030002</v>
      </c>
      <c r="D694" s="19">
        <v>10803000203</v>
      </c>
      <c r="E694" s="20">
        <v>3</v>
      </c>
      <c r="F694" s="18" t="s">
        <v>22</v>
      </c>
      <c r="G694" s="18" t="s">
        <v>635</v>
      </c>
      <c r="H694" s="18" t="s">
        <v>22</v>
      </c>
      <c r="I694" s="18" t="s">
        <v>73</v>
      </c>
      <c r="J694" s="12">
        <v>26.2</v>
      </c>
      <c r="K694" s="12">
        <f>VLOOKUP(D694,'[4]Códigos_PARA CONSULTA 2018 (2)'!$D$2:$J$3513,7,FALSE)</f>
        <v>24.6</v>
      </c>
      <c r="L694" s="21"/>
      <c r="M694" s="21"/>
      <c r="N694" s="15" t="s">
        <v>634</v>
      </c>
      <c r="O694" s="15">
        <v>40909</v>
      </c>
      <c r="Q694" s="22" t="s">
        <v>25</v>
      </c>
      <c r="R694" s="22"/>
      <c r="S694" s="18" t="s">
        <v>22</v>
      </c>
    </row>
    <row r="695" spans="1:19" ht="13.9" customHeight="1" x14ac:dyDescent="0.15">
      <c r="A695" s="17">
        <v>108</v>
      </c>
      <c r="B695" s="18" t="s">
        <v>183</v>
      </c>
      <c r="C695" s="19">
        <v>108030002</v>
      </c>
      <c r="D695" s="19">
        <v>10803000204</v>
      </c>
      <c r="E695" s="20">
        <v>4</v>
      </c>
      <c r="F695" s="18" t="s">
        <v>22</v>
      </c>
      <c r="G695" s="18" t="s">
        <v>636</v>
      </c>
      <c r="H695" s="18" t="s">
        <v>22</v>
      </c>
      <c r="I695" s="18" t="s">
        <v>73</v>
      </c>
      <c r="J695" s="12">
        <v>22.4</v>
      </c>
      <c r="K695" s="12">
        <f>VLOOKUP(D695,'[4]Códigos_PARA CONSULTA 2018 (2)'!$D$2:$J$3513,7,FALSE)</f>
        <v>20.95</v>
      </c>
      <c r="L695" s="21"/>
      <c r="M695" s="21"/>
      <c r="N695" s="15" t="s">
        <v>634</v>
      </c>
      <c r="O695" s="15">
        <v>40909</v>
      </c>
      <c r="Q695" s="22" t="s">
        <v>25</v>
      </c>
      <c r="R695" s="22"/>
      <c r="S695" s="18" t="s">
        <v>22</v>
      </c>
    </row>
    <row r="696" spans="1:19" ht="13.9" customHeight="1" x14ac:dyDescent="0.15">
      <c r="A696" s="17">
        <v>108</v>
      </c>
      <c r="B696" s="18" t="s">
        <v>183</v>
      </c>
      <c r="C696" s="19">
        <v>108030002</v>
      </c>
      <c r="D696" s="19">
        <v>10803000205</v>
      </c>
      <c r="E696" s="20">
        <v>5</v>
      </c>
      <c r="F696" s="18" t="s">
        <v>22</v>
      </c>
      <c r="G696" s="18" t="s">
        <v>613</v>
      </c>
      <c r="H696" s="18" t="s">
        <v>22</v>
      </c>
      <c r="I696" s="18" t="s">
        <v>73</v>
      </c>
      <c r="J696" s="12">
        <v>43.4</v>
      </c>
      <c r="K696" s="12">
        <f>VLOOKUP(D696,'[4]Códigos_PARA CONSULTA 2018 (2)'!$D$2:$J$3513,7,FALSE)</f>
        <v>40.85</v>
      </c>
      <c r="L696" s="21"/>
      <c r="M696" s="21"/>
      <c r="N696" s="15" t="s">
        <v>634</v>
      </c>
      <c r="O696" s="15">
        <v>40909</v>
      </c>
      <c r="Q696" s="22" t="s">
        <v>25</v>
      </c>
      <c r="R696" s="22"/>
      <c r="S696" s="18" t="s">
        <v>22</v>
      </c>
    </row>
    <row r="697" spans="1:19" ht="13.9" customHeight="1" x14ac:dyDescent="0.15">
      <c r="A697" s="17">
        <v>108</v>
      </c>
      <c r="B697" s="18" t="s">
        <v>183</v>
      </c>
      <c r="C697" s="19">
        <v>108030002</v>
      </c>
      <c r="D697" s="19">
        <v>10803000206</v>
      </c>
      <c r="E697" s="20">
        <v>6</v>
      </c>
      <c r="F697" s="18" t="s">
        <v>22</v>
      </c>
      <c r="G697" s="18" t="s">
        <v>614</v>
      </c>
      <c r="H697" s="18" t="s">
        <v>22</v>
      </c>
      <c r="I697" s="18" t="s">
        <v>73</v>
      </c>
      <c r="J697" s="12">
        <v>12.15</v>
      </c>
      <c r="K697" s="12">
        <f>VLOOKUP(D697,'[4]Códigos_PARA CONSULTA 2018 (2)'!$D$2:$J$3513,7,FALSE)</f>
        <v>11.25</v>
      </c>
      <c r="L697" s="21"/>
      <c r="M697" s="21"/>
      <c r="N697" s="15" t="s">
        <v>634</v>
      </c>
      <c r="O697" s="15">
        <v>40909</v>
      </c>
      <c r="Q697" s="22" t="s">
        <v>25</v>
      </c>
      <c r="R697" s="22"/>
      <c r="S697" s="18" t="s">
        <v>22</v>
      </c>
    </row>
    <row r="698" spans="1:19" ht="13.9" customHeight="1" x14ac:dyDescent="0.15">
      <c r="A698" s="17">
        <v>108</v>
      </c>
      <c r="B698" s="18" t="s">
        <v>183</v>
      </c>
      <c r="C698" s="19">
        <v>108030002</v>
      </c>
      <c r="D698" s="19">
        <v>10803000207</v>
      </c>
      <c r="E698" s="20">
        <v>7</v>
      </c>
      <c r="F698" s="18" t="s">
        <v>22</v>
      </c>
      <c r="G698" s="18" t="s">
        <v>637</v>
      </c>
      <c r="H698" s="18" t="s">
        <v>22</v>
      </c>
      <c r="I698" s="18" t="s">
        <v>73</v>
      </c>
      <c r="J698" s="12">
        <v>5.45</v>
      </c>
      <c r="K698" s="12">
        <f>VLOOKUP(D698,'[4]Códigos_PARA CONSULTA 2018 (2)'!$D$2:$J$3513,7,FALSE)</f>
        <v>4.9000000000000004</v>
      </c>
      <c r="L698" s="21"/>
      <c r="M698" s="21"/>
      <c r="N698" s="15" t="s">
        <v>634</v>
      </c>
      <c r="O698" s="15">
        <v>40909</v>
      </c>
      <c r="Q698" s="22" t="s">
        <v>25</v>
      </c>
      <c r="R698" s="22"/>
      <c r="S698" s="18" t="s">
        <v>22</v>
      </c>
    </row>
    <row r="699" spans="1:19" ht="13.9" customHeight="1" x14ac:dyDescent="0.15">
      <c r="A699" s="17">
        <v>108</v>
      </c>
      <c r="B699" s="18" t="s">
        <v>183</v>
      </c>
      <c r="C699" s="19">
        <v>108030002</v>
      </c>
      <c r="D699" s="19">
        <v>10803000208</v>
      </c>
      <c r="E699" s="20">
        <v>8</v>
      </c>
      <c r="F699" s="18" t="s">
        <v>22</v>
      </c>
      <c r="G699" s="18" t="s">
        <v>638</v>
      </c>
      <c r="H699" s="18" t="s">
        <v>22</v>
      </c>
      <c r="I699" s="18" t="s">
        <v>73</v>
      </c>
      <c r="J699" s="12">
        <v>16.850000000000001</v>
      </c>
      <c r="K699" s="12">
        <f>VLOOKUP(D699,'[4]Códigos_PARA CONSULTA 2018 (2)'!$D$2:$J$3513,7,FALSE)</f>
        <v>15.7</v>
      </c>
      <c r="L699" s="21"/>
      <c r="M699" s="21"/>
      <c r="N699" s="15" t="s">
        <v>634</v>
      </c>
      <c r="O699" s="15">
        <v>40909</v>
      </c>
      <c r="Q699" s="22" t="s">
        <v>25</v>
      </c>
      <c r="R699" s="22"/>
      <c r="S699" s="18" t="s">
        <v>22</v>
      </c>
    </row>
    <row r="700" spans="1:19" ht="13.9" customHeight="1" x14ac:dyDescent="0.15">
      <c r="A700" s="17">
        <v>108</v>
      </c>
      <c r="B700" s="18" t="s">
        <v>183</v>
      </c>
      <c r="C700" s="19">
        <v>108030002</v>
      </c>
      <c r="D700" s="19">
        <v>10803000209</v>
      </c>
      <c r="E700" s="20">
        <v>9</v>
      </c>
      <c r="F700" s="18" t="s">
        <v>22</v>
      </c>
      <c r="G700" s="18" t="s">
        <v>629</v>
      </c>
      <c r="H700" s="18" t="s">
        <v>22</v>
      </c>
      <c r="I700" s="18" t="s">
        <v>73</v>
      </c>
      <c r="J700" s="12">
        <v>3.8</v>
      </c>
      <c r="K700" s="12">
        <f>VLOOKUP(D700,'[4]Códigos_PARA CONSULTA 2018 (2)'!$D$2:$J$3513,7,FALSE)</f>
        <v>3.35</v>
      </c>
      <c r="L700" s="21"/>
      <c r="M700" s="21"/>
      <c r="N700" s="15" t="s">
        <v>634</v>
      </c>
      <c r="O700" s="15">
        <v>40909</v>
      </c>
      <c r="Q700" s="22" t="s">
        <v>25</v>
      </c>
      <c r="R700" s="22"/>
      <c r="S700" s="18" t="s">
        <v>22</v>
      </c>
    </row>
    <row r="701" spans="1:19" ht="13.9" customHeight="1" x14ac:dyDescent="0.15">
      <c r="A701" s="17">
        <v>108</v>
      </c>
      <c r="B701" s="18" t="s">
        <v>183</v>
      </c>
      <c r="C701" s="19">
        <v>108030002</v>
      </c>
      <c r="D701" s="19">
        <v>10803000210</v>
      </c>
      <c r="E701" s="20">
        <v>10</v>
      </c>
      <c r="F701" s="18" t="s">
        <v>22</v>
      </c>
      <c r="G701" s="18" t="s">
        <v>639</v>
      </c>
      <c r="H701" s="18" t="s">
        <v>22</v>
      </c>
      <c r="I701" s="18" t="s">
        <v>73</v>
      </c>
      <c r="J701" s="12">
        <v>9.75</v>
      </c>
      <c r="K701" s="12">
        <f>VLOOKUP(D701,'[4]Códigos_PARA CONSULTA 2018 (2)'!$D$2:$J$3513,7,FALSE)</f>
        <v>9</v>
      </c>
      <c r="L701" s="21"/>
      <c r="M701" s="21"/>
      <c r="N701" s="15" t="s">
        <v>634</v>
      </c>
      <c r="O701" s="15">
        <v>40909</v>
      </c>
      <c r="Q701" s="22" t="s">
        <v>25</v>
      </c>
      <c r="R701" s="22"/>
      <c r="S701" s="18" t="s">
        <v>22</v>
      </c>
    </row>
    <row r="702" spans="1:19" ht="13.9" customHeight="1" x14ac:dyDescent="0.15">
      <c r="A702" s="17">
        <v>108</v>
      </c>
      <c r="B702" s="18" t="s">
        <v>183</v>
      </c>
      <c r="C702" s="19">
        <v>108030002</v>
      </c>
      <c r="D702" s="19">
        <v>10803000211</v>
      </c>
      <c r="E702" s="20">
        <v>11</v>
      </c>
      <c r="F702" s="18" t="s">
        <v>22</v>
      </c>
      <c r="G702" s="18" t="s">
        <v>622</v>
      </c>
      <c r="H702" s="18" t="s">
        <v>22</v>
      </c>
      <c r="I702" s="18" t="s">
        <v>73</v>
      </c>
      <c r="J702" s="12">
        <v>20.65</v>
      </c>
      <c r="K702" s="12">
        <f>VLOOKUP(D702,'[4]Códigos_PARA CONSULTA 2018 (2)'!$D$2:$J$3513,7,FALSE)</f>
        <v>19.3</v>
      </c>
      <c r="L702" s="21"/>
      <c r="M702" s="21"/>
      <c r="N702" s="15" t="s">
        <v>634</v>
      </c>
      <c r="O702" s="15">
        <v>40909</v>
      </c>
      <c r="Q702" s="22" t="s">
        <v>25</v>
      </c>
      <c r="R702" s="22"/>
      <c r="S702" s="18" t="s">
        <v>22</v>
      </c>
    </row>
    <row r="703" spans="1:19" ht="13.9" customHeight="1" x14ac:dyDescent="0.15">
      <c r="A703" s="17">
        <v>108</v>
      </c>
      <c r="B703" s="18" t="s">
        <v>183</v>
      </c>
      <c r="C703" s="19">
        <v>108030002</v>
      </c>
      <c r="D703" s="19">
        <v>10803000212</v>
      </c>
      <c r="E703" s="20">
        <v>12</v>
      </c>
      <c r="F703" s="18" t="s">
        <v>22</v>
      </c>
      <c r="G703" s="18" t="s">
        <v>621</v>
      </c>
      <c r="H703" s="18" t="s">
        <v>22</v>
      </c>
      <c r="I703" s="18" t="s">
        <v>73</v>
      </c>
      <c r="J703" s="12">
        <v>46.25</v>
      </c>
      <c r="K703" s="12">
        <f>VLOOKUP(D703,'[4]Códigos_PARA CONSULTA 2018 (2)'!$D$2:$J$3513,7,FALSE)</f>
        <v>43.55</v>
      </c>
      <c r="L703" s="21"/>
      <c r="M703" s="21"/>
      <c r="N703" s="15" t="s">
        <v>634</v>
      </c>
      <c r="O703" s="15">
        <v>40909</v>
      </c>
      <c r="Q703" s="22" t="s">
        <v>25</v>
      </c>
      <c r="R703" s="22"/>
      <c r="S703" s="18" t="s">
        <v>22</v>
      </c>
    </row>
    <row r="704" spans="1:19" ht="13.9" customHeight="1" x14ac:dyDescent="0.15">
      <c r="A704" s="17">
        <v>108</v>
      </c>
      <c r="B704" s="18" t="s">
        <v>183</v>
      </c>
      <c r="C704" s="19">
        <v>108030002</v>
      </c>
      <c r="D704" s="19">
        <v>10803000213</v>
      </c>
      <c r="E704" s="20">
        <v>13</v>
      </c>
      <c r="F704" s="18" t="s">
        <v>22</v>
      </c>
      <c r="G704" s="18" t="s">
        <v>640</v>
      </c>
      <c r="H704" s="18" t="s">
        <v>22</v>
      </c>
      <c r="I704" s="18" t="s">
        <v>73</v>
      </c>
      <c r="J704" s="12">
        <v>2.5</v>
      </c>
      <c r="K704" s="12">
        <f>VLOOKUP(D704,'[4]Códigos_PARA CONSULTA 2018 (2)'!$D$2:$J$3513,7,FALSE)</f>
        <v>2.1</v>
      </c>
      <c r="L704" s="21"/>
      <c r="M704" s="21"/>
      <c r="N704" s="15" t="s">
        <v>634</v>
      </c>
      <c r="O704" s="15">
        <v>40909</v>
      </c>
      <c r="Q704" s="22" t="s">
        <v>25</v>
      </c>
      <c r="R704" s="22"/>
      <c r="S704" s="18" t="s">
        <v>22</v>
      </c>
    </row>
    <row r="705" spans="1:19" ht="13.9" customHeight="1" x14ac:dyDescent="0.15">
      <c r="A705" s="17">
        <v>108</v>
      </c>
      <c r="B705" s="18" t="s">
        <v>183</v>
      </c>
      <c r="C705" s="19">
        <v>108030002</v>
      </c>
      <c r="D705" s="19">
        <v>10803000214</v>
      </c>
      <c r="E705" s="20">
        <v>14</v>
      </c>
      <c r="F705" s="18" t="s">
        <v>22</v>
      </c>
      <c r="G705" s="18" t="s">
        <v>604</v>
      </c>
      <c r="H705" s="18" t="s">
        <v>22</v>
      </c>
      <c r="I705" s="18" t="s">
        <v>73</v>
      </c>
      <c r="J705" s="12">
        <v>4.0999999999999996</v>
      </c>
      <c r="K705" s="12">
        <f>VLOOKUP(D705,'[4]Códigos_PARA CONSULTA 2018 (2)'!$D$2:$J$3513,7,FALSE)</f>
        <v>3.65</v>
      </c>
      <c r="L705" s="21"/>
      <c r="M705" s="21"/>
      <c r="N705" s="15" t="s">
        <v>634</v>
      </c>
      <c r="O705" s="15">
        <v>40909</v>
      </c>
      <c r="Q705" s="22" t="s">
        <v>25</v>
      </c>
      <c r="R705" s="22"/>
      <c r="S705" s="18" t="s">
        <v>22</v>
      </c>
    </row>
    <row r="706" spans="1:19" ht="13.9" customHeight="1" x14ac:dyDescent="0.15">
      <c r="A706" s="17">
        <v>108</v>
      </c>
      <c r="B706" s="18" t="s">
        <v>183</v>
      </c>
      <c r="C706" s="19">
        <v>108030002</v>
      </c>
      <c r="D706" s="19">
        <v>10803000215</v>
      </c>
      <c r="E706" s="20">
        <v>15</v>
      </c>
      <c r="F706" s="18" t="s">
        <v>22</v>
      </c>
      <c r="G706" s="18" t="s">
        <v>623</v>
      </c>
      <c r="H706" s="18" t="s">
        <v>22</v>
      </c>
      <c r="I706" s="18" t="s">
        <v>73</v>
      </c>
      <c r="J706" s="12">
        <v>9.25</v>
      </c>
      <c r="K706" s="12">
        <f>VLOOKUP(D706,'[4]Códigos_PARA CONSULTA 2018 (2)'!$D$2:$J$3513,7,FALSE)</f>
        <v>8.5</v>
      </c>
      <c r="L706" s="21"/>
      <c r="M706" s="21"/>
      <c r="N706" s="15" t="s">
        <v>634</v>
      </c>
      <c r="O706" s="15">
        <v>40909</v>
      </c>
      <c r="Q706" s="22" t="s">
        <v>25</v>
      </c>
      <c r="R706" s="22"/>
      <c r="S706" s="18" t="s">
        <v>22</v>
      </c>
    </row>
    <row r="707" spans="1:19" ht="13.9" customHeight="1" x14ac:dyDescent="0.15">
      <c r="A707" s="17">
        <v>108</v>
      </c>
      <c r="B707" s="18" t="s">
        <v>183</v>
      </c>
      <c r="C707" s="19">
        <v>108030002</v>
      </c>
      <c r="D707" s="19">
        <v>10803000216</v>
      </c>
      <c r="E707" s="20">
        <v>16</v>
      </c>
      <c r="F707" s="18" t="s">
        <v>22</v>
      </c>
      <c r="G707" s="18" t="s">
        <v>641</v>
      </c>
      <c r="H707" s="18" t="s">
        <v>22</v>
      </c>
      <c r="I707" s="18" t="s">
        <v>73</v>
      </c>
      <c r="J707" s="12">
        <v>7.3</v>
      </c>
      <c r="K707" s="12">
        <f>VLOOKUP(D707,'[4]Códigos_PARA CONSULTA 2018 (2)'!$D$2:$J$3513,7,FALSE)</f>
        <v>6.65</v>
      </c>
      <c r="L707" s="21"/>
      <c r="M707" s="21"/>
      <c r="N707" s="15" t="s">
        <v>634</v>
      </c>
      <c r="O707" s="15">
        <v>40909</v>
      </c>
      <c r="Q707" s="22" t="s">
        <v>25</v>
      </c>
      <c r="R707" s="22"/>
      <c r="S707" s="18" t="s">
        <v>22</v>
      </c>
    </row>
    <row r="708" spans="1:19" ht="13.9" customHeight="1" x14ac:dyDescent="0.15">
      <c r="A708" s="17">
        <v>108</v>
      </c>
      <c r="B708" s="18" t="s">
        <v>183</v>
      </c>
      <c r="C708" s="19">
        <v>108030002</v>
      </c>
      <c r="D708" s="19">
        <v>10803000217</v>
      </c>
      <c r="E708" s="20">
        <v>17</v>
      </c>
      <c r="F708" s="18" t="s">
        <v>22</v>
      </c>
      <c r="G708" s="18" t="s">
        <v>624</v>
      </c>
      <c r="H708" s="18" t="s">
        <v>22</v>
      </c>
      <c r="I708" s="18" t="s">
        <v>73</v>
      </c>
      <c r="J708" s="12">
        <v>15</v>
      </c>
      <c r="K708" s="12">
        <f>VLOOKUP(D708,'[4]Códigos_PARA CONSULTA 2018 (2)'!$D$2:$J$3513,7,FALSE)</f>
        <v>13.95</v>
      </c>
      <c r="L708" s="21"/>
      <c r="M708" s="21"/>
      <c r="N708" s="15" t="s">
        <v>634</v>
      </c>
      <c r="O708" s="15">
        <v>40909</v>
      </c>
      <c r="Q708" s="22" t="s">
        <v>25</v>
      </c>
      <c r="R708" s="22"/>
      <c r="S708" s="18" t="s">
        <v>22</v>
      </c>
    </row>
    <row r="709" spans="1:19" ht="13.9" customHeight="1" x14ac:dyDescent="0.15">
      <c r="A709" s="17">
        <v>108</v>
      </c>
      <c r="B709" s="18" t="s">
        <v>183</v>
      </c>
      <c r="C709" s="19">
        <v>108031000</v>
      </c>
      <c r="D709" s="19">
        <v>10803100000</v>
      </c>
      <c r="E709" s="20">
        <v>0</v>
      </c>
      <c r="F709" s="18" t="s">
        <v>22</v>
      </c>
      <c r="G709" s="18" t="s">
        <v>642</v>
      </c>
      <c r="H709" s="18" t="s">
        <v>643</v>
      </c>
      <c r="I709" s="18" t="s">
        <v>73</v>
      </c>
      <c r="J709" s="12">
        <v>37.1</v>
      </c>
      <c r="K709" s="12">
        <f>VLOOKUP(D709,'[4]Códigos_PARA CONSULTA 2018 (2)'!$D$2:$J$3513,7,FALSE)</f>
        <v>34.9</v>
      </c>
      <c r="L709" s="21">
        <v>118.4</v>
      </c>
      <c r="M709" s="21">
        <v>0</v>
      </c>
      <c r="N709" s="15" t="s">
        <v>644</v>
      </c>
      <c r="O709" s="15">
        <v>40909</v>
      </c>
      <c r="Q709" s="22" t="s">
        <v>25</v>
      </c>
      <c r="R709" s="22"/>
      <c r="S709" s="18" t="s">
        <v>22</v>
      </c>
    </row>
    <row r="710" spans="1:19" ht="13.9" customHeight="1" x14ac:dyDescent="0.15">
      <c r="A710" s="17">
        <v>108</v>
      </c>
      <c r="B710" s="18" t="s">
        <v>183</v>
      </c>
      <c r="C710" s="19">
        <v>108031000</v>
      </c>
      <c r="D710" s="19">
        <v>10803100001</v>
      </c>
      <c r="E710" s="20">
        <v>1</v>
      </c>
      <c r="F710" s="18" t="s">
        <v>22</v>
      </c>
      <c r="G710" s="18" t="s">
        <v>507</v>
      </c>
      <c r="H710" s="18" t="s">
        <v>22</v>
      </c>
      <c r="I710" s="18" t="s">
        <v>73</v>
      </c>
      <c r="J710" s="12">
        <v>21.1</v>
      </c>
      <c r="K710" s="12">
        <f>VLOOKUP(D710,'[4]Códigos_PARA CONSULTA 2018 (2)'!$D$2:$J$3513,7,FALSE)</f>
        <v>19.75</v>
      </c>
      <c r="L710" s="21"/>
      <c r="M710" s="21"/>
      <c r="N710" s="15" t="s">
        <v>644</v>
      </c>
      <c r="O710" s="15">
        <v>40909</v>
      </c>
      <c r="Q710" s="22" t="s">
        <v>25</v>
      </c>
      <c r="R710" s="22"/>
      <c r="S710" s="18" t="s">
        <v>22</v>
      </c>
    </row>
    <row r="711" spans="1:19" ht="13.9" customHeight="1" x14ac:dyDescent="0.15">
      <c r="A711" s="17">
        <v>108</v>
      </c>
      <c r="B711" s="18" t="s">
        <v>183</v>
      </c>
      <c r="C711" s="19">
        <v>108031000</v>
      </c>
      <c r="D711" s="19">
        <v>10803100002</v>
      </c>
      <c r="E711" s="20">
        <v>2</v>
      </c>
      <c r="F711" s="18" t="s">
        <v>22</v>
      </c>
      <c r="G711" s="18" t="s">
        <v>520</v>
      </c>
      <c r="H711" s="18" t="s">
        <v>22</v>
      </c>
      <c r="I711" s="18" t="s">
        <v>73</v>
      </c>
      <c r="J711" s="12">
        <v>26.2</v>
      </c>
      <c r="K711" s="12">
        <f>VLOOKUP(D711,'[4]Códigos_PARA CONSULTA 2018 (2)'!$D$2:$J$3513,7,FALSE)</f>
        <v>24.55</v>
      </c>
      <c r="L711" s="21"/>
      <c r="M711" s="21"/>
      <c r="N711" s="15" t="s">
        <v>644</v>
      </c>
      <c r="O711" s="15">
        <v>40909</v>
      </c>
      <c r="Q711" s="22" t="s">
        <v>25</v>
      </c>
      <c r="R711" s="22"/>
      <c r="S711" s="18" t="s">
        <v>22</v>
      </c>
    </row>
    <row r="712" spans="1:19" ht="13.9" customHeight="1" x14ac:dyDescent="0.15">
      <c r="A712" s="17">
        <v>108</v>
      </c>
      <c r="B712" s="18" t="s">
        <v>183</v>
      </c>
      <c r="C712" s="19">
        <v>108031000</v>
      </c>
      <c r="D712" s="19">
        <v>10803100003</v>
      </c>
      <c r="E712" s="20">
        <v>3</v>
      </c>
      <c r="F712" s="18" t="s">
        <v>22</v>
      </c>
      <c r="G712" s="18" t="s">
        <v>462</v>
      </c>
      <c r="H712" s="18" t="s">
        <v>22</v>
      </c>
      <c r="I712" s="18" t="s">
        <v>73</v>
      </c>
      <c r="J712" s="12">
        <v>31.05</v>
      </c>
      <c r="K712" s="12">
        <f>VLOOKUP(D712,'[4]Códigos_PARA CONSULTA 2018 (2)'!$D$2:$J$3513,7,FALSE)</f>
        <v>29.2</v>
      </c>
      <c r="L712" s="21"/>
      <c r="M712" s="21"/>
      <c r="N712" s="15" t="s">
        <v>644</v>
      </c>
      <c r="O712" s="15">
        <v>40909</v>
      </c>
      <c r="Q712" s="22" t="s">
        <v>25</v>
      </c>
      <c r="R712" s="22"/>
      <c r="S712" s="18" t="s">
        <v>22</v>
      </c>
    </row>
    <row r="713" spans="1:19" ht="13.9" customHeight="1" x14ac:dyDescent="0.15">
      <c r="A713" s="17">
        <v>108</v>
      </c>
      <c r="B713" s="18" t="s">
        <v>183</v>
      </c>
      <c r="C713" s="19">
        <v>108031000</v>
      </c>
      <c r="D713" s="19">
        <v>10803100004</v>
      </c>
      <c r="E713" s="20">
        <v>4</v>
      </c>
      <c r="F713" s="18" t="s">
        <v>22</v>
      </c>
      <c r="G713" s="18" t="s">
        <v>645</v>
      </c>
      <c r="H713" s="18" t="s">
        <v>22</v>
      </c>
      <c r="I713" s="18" t="s">
        <v>73</v>
      </c>
      <c r="J713" s="12">
        <v>17.5</v>
      </c>
      <c r="K713" s="12">
        <f>VLOOKUP(D713,'[4]Códigos_PARA CONSULTA 2018 (2)'!$D$2:$J$3513,7,FALSE)</f>
        <v>16.3</v>
      </c>
      <c r="L713" s="21"/>
      <c r="M713" s="21"/>
      <c r="N713" s="15" t="s">
        <v>644</v>
      </c>
      <c r="O713" s="15">
        <v>40909</v>
      </c>
      <c r="Q713" s="22" t="s">
        <v>25</v>
      </c>
      <c r="R713" s="22"/>
      <c r="S713" s="18" t="s">
        <v>22</v>
      </c>
    </row>
    <row r="714" spans="1:19" ht="13.9" customHeight="1" x14ac:dyDescent="0.15">
      <c r="A714" s="17">
        <v>108</v>
      </c>
      <c r="B714" s="18" t="s">
        <v>183</v>
      </c>
      <c r="C714" s="19">
        <v>108031000</v>
      </c>
      <c r="D714" s="19">
        <v>10803100005</v>
      </c>
      <c r="E714" s="20">
        <v>5</v>
      </c>
      <c r="F714" s="18" t="s">
        <v>22</v>
      </c>
      <c r="G714" s="18" t="s">
        <v>509</v>
      </c>
      <c r="H714" s="18" t="s">
        <v>22</v>
      </c>
      <c r="I714" s="18" t="s">
        <v>73</v>
      </c>
      <c r="J714" s="12">
        <v>15.1</v>
      </c>
      <c r="K714" s="12">
        <f>VLOOKUP(D714,'[4]Códigos_PARA CONSULTA 2018 (2)'!$D$2:$J$3513,7,FALSE)</f>
        <v>14.05</v>
      </c>
      <c r="L714" s="21"/>
      <c r="M714" s="21"/>
      <c r="N714" s="15" t="s">
        <v>644</v>
      </c>
      <c r="O714" s="15">
        <v>40909</v>
      </c>
      <c r="Q714" s="22" t="s">
        <v>25</v>
      </c>
      <c r="R714" s="22"/>
      <c r="S714" s="18" t="s">
        <v>22</v>
      </c>
    </row>
    <row r="715" spans="1:19" ht="13.9" customHeight="1" x14ac:dyDescent="0.15">
      <c r="A715" s="17">
        <v>108</v>
      </c>
      <c r="B715" s="18" t="s">
        <v>183</v>
      </c>
      <c r="C715" s="19">
        <v>108031000</v>
      </c>
      <c r="D715" s="19">
        <v>10803100006</v>
      </c>
      <c r="E715" s="20">
        <v>6</v>
      </c>
      <c r="F715" s="18" t="s">
        <v>22</v>
      </c>
      <c r="G715" s="18" t="s">
        <v>646</v>
      </c>
      <c r="H715" s="18" t="s">
        <v>22</v>
      </c>
      <c r="I715" s="18" t="s">
        <v>73</v>
      </c>
      <c r="J715" s="12">
        <v>21.1</v>
      </c>
      <c r="K715" s="12">
        <f>VLOOKUP(D715,'[4]Códigos_PARA CONSULTA 2018 (2)'!$D$2:$J$3513,7,FALSE)</f>
        <v>19.75</v>
      </c>
      <c r="L715" s="21"/>
      <c r="M715" s="21"/>
      <c r="N715" s="15" t="s">
        <v>644</v>
      </c>
      <c r="O715" s="15">
        <v>40909</v>
      </c>
      <c r="Q715" s="22" t="s">
        <v>25</v>
      </c>
      <c r="R715" s="22"/>
      <c r="S715" s="18" t="s">
        <v>22</v>
      </c>
    </row>
    <row r="716" spans="1:19" ht="13.9" customHeight="1" x14ac:dyDescent="0.15">
      <c r="A716" s="17">
        <v>108</v>
      </c>
      <c r="B716" s="18" t="s">
        <v>183</v>
      </c>
      <c r="C716" s="19">
        <v>108031000</v>
      </c>
      <c r="D716" s="19">
        <v>10803100007</v>
      </c>
      <c r="E716" s="20">
        <v>7</v>
      </c>
      <c r="F716" s="18" t="s">
        <v>22</v>
      </c>
      <c r="G716" s="18" t="s">
        <v>510</v>
      </c>
      <c r="H716" s="18" t="s">
        <v>22</v>
      </c>
      <c r="I716" s="18" t="s">
        <v>73</v>
      </c>
      <c r="J716" s="12">
        <v>10.25</v>
      </c>
      <c r="K716" s="12">
        <f>VLOOKUP(D716,'[4]Códigos_PARA CONSULTA 2018 (2)'!$D$2:$J$3513,7,FALSE)</f>
        <v>9.4499999999999993</v>
      </c>
      <c r="L716" s="21"/>
      <c r="M716" s="21"/>
      <c r="N716" s="15" t="s">
        <v>644</v>
      </c>
      <c r="O716" s="15">
        <v>40909</v>
      </c>
      <c r="Q716" s="22" t="s">
        <v>25</v>
      </c>
      <c r="R716" s="22"/>
      <c r="S716" s="18" t="s">
        <v>22</v>
      </c>
    </row>
    <row r="717" spans="1:19" ht="13.9" customHeight="1" x14ac:dyDescent="0.15">
      <c r="A717" s="17">
        <v>108</v>
      </c>
      <c r="B717" s="18" t="s">
        <v>183</v>
      </c>
      <c r="C717" s="19">
        <v>108031000</v>
      </c>
      <c r="D717" s="19">
        <v>10803100008</v>
      </c>
      <c r="E717" s="20">
        <v>8</v>
      </c>
      <c r="F717" s="18" t="s">
        <v>22</v>
      </c>
      <c r="G717" s="18" t="s">
        <v>647</v>
      </c>
      <c r="H717" s="18" t="s">
        <v>22</v>
      </c>
      <c r="I717" s="18" t="s">
        <v>73</v>
      </c>
      <c r="J717" s="12">
        <v>16.25</v>
      </c>
      <c r="K717" s="12">
        <f>VLOOKUP(D717,'[4]Códigos_PARA CONSULTA 2018 (2)'!$D$2:$J$3513,7,FALSE)</f>
        <v>15.15</v>
      </c>
      <c r="L717" s="21"/>
      <c r="M717" s="21"/>
      <c r="N717" s="15" t="s">
        <v>644</v>
      </c>
      <c r="O717" s="15">
        <v>40909</v>
      </c>
      <c r="Q717" s="22" t="s">
        <v>25</v>
      </c>
      <c r="R717" s="22"/>
      <c r="S717" s="18" t="s">
        <v>22</v>
      </c>
    </row>
    <row r="718" spans="1:19" ht="13.9" customHeight="1" x14ac:dyDescent="0.15">
      <c r="A718" s="17">
        <v>108</v>
      </c>
      <c r="B718" s="18" t="s">
        <v>183</v>
      </c>
      <c r="C718" s="19">
        <v>108031000</v>
      </c>
      <c r="D718" s="19">
        <v>10803100009</v>
      </c>
      <c r="E718" s="20">
        <v>9</v>
      </c>
      <c r="F718" s="18" t="s">
        <v>22</v>
      </c>
      <c r="G718" s="18" t="s">
        <v>648</v>
      </c>
      <c r="H718" s="18" t="s">
        <v>22</v>
      </c>
      <c r="I718" s="18" t="s">
        <v>73</v>
      </c>
      <c r="J718" s="12">
        <v>4.95</v>
      </c>
      <c r="K718" s="12">
        <f>VLOOKUP(D718,'[4]Códigos_PARA CONSULTA 2018 (2)'!$D$2:$J$3513,7,FALSE)</f>
        <v>4.4000000000000004</v>
      </c>
      <c r="L718" s="21"/>
      <c r="M718" s="21"/>
      <c r="N718" s="15" t="s">
        <v>644</v>
      </c>
      <c r="O718" s="15">
        <v>40909</v>
      </c>
      <c r="Q718" s="22" t="s">
        <v>25</v>
      </c>
      <c r="R718" s="22"/>
      <c r="S718" s="18" t="s">
        <v>22</v>
      </c>
    </row>
    <row r="719" spans="1:19" ht="13.9" customHeight="1" x14ac:dyDescent="0.15">
      <c r="A719" s="17">
        <v>108</v>
      </c>
      <c r="B719" s="18" t="s">
        <v>183</v>
      </c>
      <c r="C719" s="19">
        <v>108031000</v>
      </c>
      <c r="D719" s="19">
        <v>10803100010</v>
      </c>
      <c r="E719" s="20">
        <v>10</v>
      </c>
      <c r="F719" s="18" t="s">
        <v>22</v>
      </c>
      <c r="G719" s="18" t="s">
        <v>649</v>
      </c>
      <c r="H719" s="18" t="s">
        <v>22</v>
      </c>
      <c r="I719" s="18" t="s">
        <v>73</v>
      </c>
      <c r="J719" s="12">
        <v>11</v>
      </c>
      <c r="K719" s="12">
        <f>VLOOKUP(D719,'[4]Códigos_PARA CONSULTA 2018 (2)'!$D$2:$J$3513,7,FALSE)</f>
        <v>10.15</v>
      </c>
      <c r="L719" s="21"/>
      <c r="M719" s="21"/>
      <c r="N719" s="15" t="s">
        <v>644</v>
      </c>
      <c r="O719" s="15">
        <v>40909</v>
      </c>
      <c r="Q719" s="22" t="s">
        <v>25</v>
      </c>
      <c r="R719" s="22"/>
      <c r="S719" s="18" t="s">
        <v>22</v>
      </c>
    </row>
    <row r="720" spans="1:19" ht="13.9" customHeight="1" x14ac:dyDescent="0.15">
      <c r="A720" s="17">
        <v>108</v>
      </c>
      <c r="B720" s="18" t="s">
        <v>183</v>
      </c>
      <c r="C720" s="19">
        <v>108031000</v>
      </c>
      <c r="D720" s="19">
        <v>10803100011</v>
      </c>
      <c r="E720" s="20">
        <v>11</v>
      </c>
      <c r="F720" s="18" t="s">
        <v>22</v>
      </c>
      <c r="G720" s="18" t="s">
        <v>650</v>
      </c>
      <c r="H720" s="18" t="s">
        <v>22</v>
      </c>
      <c r="I720" s="18" t="s">
        <v>73</v>
      </c>
      <c r="J720" s="12">
        <v>6.3</v>
      </c>
      <c r="K720" s="12">
        <f>VLOOKUP(D720,'[4]Códigos_PARA CONSULTA 2018 (2)'!$D$2:$J$3513,7,FALSE)</f>
        <v>5.7</v>
      </c>
      <c r="L720" s="21"/>
      <c r="M720" s="21"/>
      <c r="N720" s="15" t="s">
        <v>644</v>
      </c>
      <c r="O720" s="15">
        <v>40909</v>
      </c>
      <c r="Q720" s="22" t="s">
        <v>25</v>
      </c>
      <c r="R720" s="22"/>
      <c r="S720" s="18" t="s">
        <v>22</v>
      </c>
    </row>
    <row r="721" spans="1:19" ht="13.9" customHeight="1" x14ac:dyDescent="0.15">
      <c r="A721" s="17">
        <v>108</v>
      </c>
      <c r="B721" s="18" t="s">
        <v>183</v>
      </c>
      <c r="C721" s="19">
        <v>108031000</v>
      </c>
      <c r="D721" s="19">
        <v>10803100012</v>
      </c>
      <c r="E721" s="20">
        <v>12</v>
      </c>
      <c r="F721" s="18" t="s">
        <v>22</v>
      </c>
      <c r="G721" s="18" t="s">
        <v>651</v>
      </c>
      <c r="H721" s="18" t="s">
        <v>22</v>
      </c>
      <c r="I721" s="18" t="s">
        <v>73</v>
      </c>
      <c r="J721" s="12">
        <v>23.5</v>
      </c>
      <c r="K721" s="12">
        <f>VLOOKUP(D721,'[4]Códigos_PARA CONSULTA 2018 (2)'!$D$2:$J$3513,7,FALSE)</f>
        <v>22</v>
      </c>
      <c r="L721" s="21"/>
      <c r="M721" s="21"/>
      <c r="N721" s="15" t="s">
        <v>644</v>
      </c>
      <c r="O721" s="15">
        <v>40909</v>
      </c>
      <c r="Q721" s="22" t="s">
        <v>25</v>
      </c>
      <c r="R721" s="22"/>
      <c r="S721" s="18" t="s">
        <v>22</v>
      </c>
    </row>
    <row r="722" spans="1:19" ht="13.9" customHeight="1" x14ac:dyDescent="0.15">
      <c r="A722" s="17">
        <v>108</v>
      </c>
      <c r="B722" s="18" t="s">
        <v>183</v>
      </c>
      <c r="C722" s="19">
        <v>108031000</v>
      </c>
      <c r="D722" s="19">
        <v>10803100013</v>
      </c>
      <c r="E722" s="20">
        <v>13</v>
      </c>
      <c r="F722" s="18" t="s">
        <v>22</v>
      </c>
      <c r="G722" s="18" t="s">
        <v>506</v>
      </c>
      <c r="H722" s="18" t="s">
        <v>22</v>
      </c>
      <c r="I722" s="18" t="s">
        <v>73</v>
      </c>
      <c r="J722" s="12">
        <v>17</v>
      </c>
      <c r="K722" s="12">
        <f>VLOOKUP(D722,'[4]Códigos_PARA CONSULTA 2018 (2)'!$D$2:$J$3513,7,FALSE)</f>
        <v>17.899999999999999</v>
      </c>
      <c r="L722" s="21"/>
      <c r="M722" s="21"/>
      <c r="N722" s="15" t="s">
        <v>644</v>
      </c>
      <c r="O722" s="15">
        <v>40909</v>
      </c>
      <c r="Q722" s="22" t="s">
        <v>25</v>
      </c>
      <c r="R722" s="22"/>
      <c r="S722" s="18" t="s">
        <v>22</v>
      </c>
    </row>
    <row r="723" spans="1:19" ht="13.9" customHeight="1" x14ac:dyDescent="0.15">
      <c r="A723" s="17">
        <v>108</v>
      </c>
      <c r="B723" s="18" t="s">
        <v>183</v>
      </c>
      <c r="C723" s="19">
        <v>108031001</v>
      </c>
      <c r="D723" s="19">
        <v>10803100100</v>
      </c>
      <c r="E723" s="20">
        <v>0</v>
      </c>
      <c r="F723" s="18" t="s">
        <v>652</v>
      </c>
      <c r="G723" s="18" t="s">
        <v>642</v>
      </c>
      <c r="H723" s="18" t="s">
        <v>22</v>
      </c>
      <c r="I723" s="18" t="s">
        <v>23</v>
      </c>
      <c r="J723" s="12">
        <v>33.200000000000003</v>
      </c>
      <c r="K723" s="12">
        <f>VLOOKUP(D723,'[4]Códigos_PARA CONSULTA 2018 (2)'!$D$2:$J$3513,7,FALSE)</f>
        <v>34.25</v>
      </c>
      <c r="L723" s="21">
        <v>118.4</v>
      </c>
      <c r="M723" s="21">
        <v>0</v>
      </c>
      <c r="N723" s="15" t="s">
        <v>653</v>
      </c>
      <c r="O723" s="15">
        <v>40909</v>
      </c>
      <c r="Q723" s="22" t="s">
        <v>25</v>
      </c>
      <c r="R723" s="22"/>
      <c r="S723" s="18" t="s">
        <v>22</v>
      </c>
    </row>
    <row r="724" spans="1:19" ht="13.9" customHeight="1" x14ac:dyDescent="0.15">
      <c r="A724" s="17">
        <v>108</v>
      </c>
      <c r="B724" s="18" t="s">
        <v>183</v>
      </c>
      <c r="C724" s="19">
        <v>108031001</v>
      </c>
      <c r="D724" s="19">
        <v>10803100101</v>
      </c>
      <c r="E724" s="20">
        <v>1</v>
      </c>
      <c r="F724" s="18" t="s">
        <v>22</v>
      </c>
      <c r="G724" s="18" t="s">
        <v>654</v>
      </c>
      <c r="H724" s="18" t="s">
        <v>22</v>
      </c>
      <c r="I724" s="18" t="s">
        <v>23</v>
      </c>
      <c r="J724" s="12">
        <v>9.9</v>
      </c>
      <c r="K724" s="12">
        <f>VLOOKUP(D724,'[4]Códigos_PARA CONSULTA 2018 (2)'!$D$2:$J$3513,7,FALSE)</f>
        <v>10</v>
      </c>
      <c r="L724" s="21"/>
      <c r="M724" s="21"/>
      <c r="N724" s="15" t="s">
        <v>653</v>
      </c>
      <c r="O724" s="15">
        <v>40909</v>
      </c>
      <c r="Q724" s="22" t="s">
        <v>25</v>
      </c>
      <c r="R724" s="22"/>
      <c r="S724" s="18" t="s">
        <v>22</v>
      </c>
    </row>
    <row r="725" spans="1:19" ht="13.9" customHeight="1" x14ac:dyDescent="0.15">
      <c r="A725" s="17">
        <v>108</v>
      </c>
      <c r="B725" s="18" t="s">
        <v>183</v>
      </c>
      <c r="C725" s="19">
        <v>108031001</v>
      </c>
      <c r="D725" s="19">
        <v>10803100102</v>
      </c>
      <c r="E725" s="20">
        <v>2</v>
      </c>
      <c r="F725" s="18" t="s">
        <v>22</v>
      </c>
      <c r="G725" s="18" t="s">
        <v>655</v>
      </c>
      <c r="H725" s="18" t="s">
        <v>22</v>
      </c>
      <c r="I725" s="18" t="s">
        <v>23</v>
      </c>
      <c r="J725" s="12">
        <v>13.5</v>
      </c>
      <c r="K725" s="12">
        <f>VLOOKUP(D725,'[4]Códigos_PARA CONSULTA 2018 (2)'!$D$2:$J$3513,7,FALSE)</f>
        <v>13.8</v>
      </c>
      <c r="L725" s="21"/>
      <c r="M725" s="21"/>
      <c r="N725" s="15" t="s">
        <v>653</v>
      </c>
      <c r="O725" s="15">
        <v>40909</v>
      </c>
      <c r="Q725" s="22" t="s">
        <v>25</v>
      </c>
      <c r="R725" s="22"/>
      <c r="S725" s="18" t="s">
        <v>22</v>
      </c>
    </row>
    <row r="726" spans="1:19" ht="13.9" customHeight="1" x14ac:dyDescent="0.15">
      <c r="A726" s="17">
        <v>108</v>
      </c>
      <c r="B726" s="18" t="s">
        <v>183</v>
      </c>
      <c r="C726" s="19">
        <v>108031001</v>
      </c>
      <c r="D726" s="19">
        <v>10803100103</v>
      </c>
      <c r="E726" s="20">
        <v>3</v>
      </c>
      <c r="F726" s="18" t="s">
        <v>22</v>
      </c>
      <c r="G726" s="18" t="s">
        <v>443</v>
      </c>
      <c r="H726" s="18" t="s">
        <v>22</v>
      </c>
      <c r="I726" s="18" t="s">
        <v>23</v>
      </c>
      <c r="J726" s="12">
        <v>27.8</v>
      </c>
      <c r="K726" s="12">
        <f>VLOOKUP(D726,'[4]Códigos_PARA CONSULTA 2018 (2)'!$D$2:$J$3513,7,FALSE)</f>
        <v>28.65</v>
      </c>
      <c r="L726" s="21"/>
      <c r="M726" s="21"/>
      <c r="N726" s="15" t="s">
        <v>653</v>
      </c>
      <c r="O726" s="15">
        <v>40909</v>
      </c>
      <c r="Q726" s="22" t="s">
        <v>25</v>
      </c>
      <c r="R726" s="22"/>
      <c r="S726" s="18" t="s">
        <v>22</v>
      </c>
    </row>
    <row r="727" spans="1:19" ht="13.9" customHeight="1" x14ac:dyDescent="0.15">
      <c r="A727" s="17">
        <v>108</v>
      </c>
      <c r="B727" s="18" t="s">
        <v>183</v>
      </c>
      <c r="C727" s="19">
        <v>108031001</v>
      </c>
      <c r="D727" s="19">
        <v>10803100104</v>
      </c>
      <c r="E727" s="20">
        <v>4</v>
      </c>
      <c r="F727" s="18" t="s">
        <v>22</v>
      </c>
      <c r="G727" s="18" t="s">
        <v>656</v>
      </c>
      <c r="H727" s="18" t="s">
        <v>22</v>
      </c>
      <c r="I727" s="18" t="s">
        <v>23</v>
      </c>
      <c r="J727" s="12">
        <v>9.1999999999999993</v>
      </c>
      <c r="K727" s="12">
        <f>VLOOKUP(D727,'[4]Códigos_PARA CONSULTA 2018 (2)'!$D$2:$J$3513,7,FALSE)</f>
        <v>9.25</v>
      </c>
      <c r="L727" s="21"/>
      <c r="M727" s="21"/>
      <c r="N727" s="15" t="s">
        <v>653</v>
      </c>
      <c r="O727" s="15">
        <v>40909</v>
      </c>
      <c r="Q727" s="22" t="s">
        <v>25</v>
      </c>
      <c r="R727" s="22"/>
      <c r="S727" s="18" t="s">
        <v>22</v>
      </c>
    </row>
    <row r="728" spans="1:19" ht="13.9" customHeight="1" x14ac:dyDescent="0.15">
      <c r="A728" s="17">
        <v>108</v>
      </c>
      <c r="B728" s="18" t="s">
        <v>183</v>
      </c>
      <c r="C728" s="19">
        <v>108031001</v>
      </c>
      <c r="D728" s="19">
        <v>10803100105</v>
      </c>
      <c r="E728" s="20">
        <v>5</v>
      </c>
      <c r="F728" s="18" t="s">
        <v>22</v>
      </c>
      <c r="G728" s="18" t="s">
        <v>447</v>
      </c>
      <c r="H728" s="18" t="s">
        <v>22</v>
      </c>
      <c r="I728" s="18" t="s">
        <v>23</v>
      </c>
      <c r="J728" s="12">
        <v>23.45</v>
      </c>
      <c r="K728" s="12">
        <f>VLOOKUP(D728,'[4]Códigos_PARA CONSULTA 2018 (2)'!$D$2:$J$3513,7,FALSE)</f>
        <v>24.1</v>
      </c>
      <c r="L728" s="21"/>
      <c r="M728" s="21"/>
      <c r="N728" s="15" t="s">
        <v>653</v>
      </c>
      <c r="O728" s="15">
        <v>40909</v>
      </c>
      <c r="Q728" s="22" t="s">
        <v>25</v>
      </c>
      <c r="R728" s="22"/>
      <c r="S728" s="18" t="s">
        <v>22</v>
      </c>
    </row>
    <row r="729" spans="1:19" ht="13.9" customHeight="1" x14ac:dyDescent="0.15">
      <c r="A729" s="17">
        <v>108</v>
      </c>
      <c r="B729" s="18" t="s">
        <v>183</v>
      </c>
      <c r="C729" s="19">
        <v>108031001</v>
      </c>
      <c r="D729" s="19">
        <v>10803100106</v>
      </c>
      <c r="E729" s="20">
        <v>6</v>
      </c>
      <c r="F729" s="18" t="s">
        <v>22</v>
      </c>
      <c r="G729" s="18" t="s">
        <v>521</v>
      </c>
      <c r="H729" s="18" t="s">
        <v>22</v>
      </c>
      <c r="I729" s="18" t="s">
        <v>23</v>
      </c>
      <c r="J729" s="12">
        <v>14.45</v>
      </c>
      <c r="K729" s="12">
        <f>VLOOKUP(D729,'[4]Códigos_PARA CONSULTA 2018 (2)'!$D$2:$J$3513,7,FALSE)</f>
        <v>14.75</v>
      </c>
      <c r="L729" s="21"/>
      <c r="M729" s="21"/>
      <c r="N729" s="15" t="s">
        <v>653</v>
      </c>
      <c r="O729" s="15">
        <v>40909</v>
      </c>
      <c r="Q729" s="22" t="s">
        <v>25</v>
      </c>
      <c r="R729" s="22"/>
      <c r="S729" s="18" t="s">
        <v>22</v>
      </c>
    </row>
    <row r="730" spans="1:19" ht="13.9" customHeight="1" x14ac:dyDescent="0.15">
      <c r="A730" s="17">
        <v>108</v>
      </c>
      <c r="B730" s="18" t="s">
        <v>183</v>
      </c>
      <c r="C730" s="19">
        <v>108031001</v>
      </c>
      <c r="D730" s="19">
        <v>10803100107</v>
      </c>
      <c r="E730" s="20">
        <v>7</v>
      </c>
      <c r="F730" s="18" t="s">
        <v>22</v>
      </c>
      <c r="G730" s="18" t="s">
        <v>516</v>
      </c>
      <c r="H730" s="18" t="s">
        <v>22</v>
      </c>
      <c r="I730" s="18" t="s">
        <v>23</v>
      </c>
      <c r="J730" s="12">
        <v>4.5999999999999996</v>
      </c>
      <c r="K730" s="12">
        <f>VLOOKUP(D730,'[4]Códigos_PARA CONSULTA 2018 (2)'!$D$2:$J$3513,7,FALSE)</f>
        <v>4.5</v>
      </c>
      <c r="L730" s="21"/>
      <c r="M730" s="21"/>
      <c r="N730" s="15" t="s">
        <v>653</v>
      </c>
      <c r="O730" s="15">
        <v>40909</v>
      </c>
      <c r="Q730" s="22" t="s">
        <v>25</v>
      </c>
      <c r="R730" s="22"/>
      <c r="S730" s="18" t="s">
        <v>22</v>
      </c>
    </row>
    <row r="731" spans="1:19" ht="13.9" customHeight="1" x14ac:dyDescent="0.15">
      <c r="A731" s="17">
        <v>108</v>
      </c>
      <c r="B731" s="18" t="s">
        <v>183</v>
      </c>
      <c r="C731" s="19">
        <v>108031001</v>
      </c>
      <c r="D731" s="19">
        <v>10803100108</v>
      </c>
      <c r="E731" s="20">
        <v>8</v>
      </c>
      <c r="F731" s="18" t="s">
        <v>22</v>
      </c>
      <c r="G731" s="18" t="s">
        <v>657</v>
      </c>
      <c r="H731" s="18" t="s">
        <v>22</v>
      </c>
      <c r="I731" s="18" t="s">
        <v>23</v>
      </c>
      <c r="J731" s="12">
        <v>18.899999999999999</v>
      </c>
      <c r="K731" s="12">
        <f>VLOOKUP(D731,'[4]Códigos_PARA CONSULTA 2018 (2)'!$D$2:$J$3513,7,FALSE)</f>
        <v>19.399999999999999</v>
      </c>
      <c r="L731" s="21"/>
      <c r="M731" s="21"/>
      <c r="N731" s="15" t="s">
        <v>653</v>
      </c>
      <c r="O731" s="15">
        <v>40909</v>
      </c>
      <c r="Q731" s="22" t="s">
        <v>25</v>
      </c>
      <c r="R731" s="22"/>
      <c r="S731" s="18" t="s">
        <v>22</v>
      </c>
    </row>
    <row r="732" spans="1:19" ht="13.9" customHeight="1" x14ac:dyDescent="0.15">
      <c r="A732" s="17">
        <v>108</v>
      </c>
      <c r="B732" s="18" t="s">
        <v>183</v>
      </c>
      <c r="C732" s="19">
        <v>108031001</v>
      </c>
      <c r="D732" s="19">
        <v>10803100109</v>
      </c>
      <c r="E732" s="20">
        <v>9</v>
      </c>
      <c r="F732" s="18" t="s">
        <v>22</v>
      </c>
      <c r="G732" s="18" t="s">
        <v>507</v>
      </c>
      <c r="H732" s="18" t="s">
        <v>22</v>
      </c>
      <c r="I732" s="18" t="s">
        <v>23</v>
      </c>
      <c r="J732" s="12">
        <v>18.899999999999999</v>
      </c>
      <c r="K732" s="12">
        <f>VLOOKUP(D732,'[4]Códigos_PARA CONSULTA 2018 (2)'!$D$2:$J$3513,7,FALSE)</f>
        <v>19.399999999999999</v>
      </c>
      <c r="L732" s="21"/>
      <c r="M732" s="21"/>
      <c r="N732" s="15" t="s">
        <v>653</v>
      </c>
      <c r="O732" s="15">
        <v>40909</v>
      </c>
      <c r="Q732" s="22" t="s">
        <v>25</v>
      </c>
      <c r="R732" s="22"/>
      <c r="S732" s="18" t="s">
        <v>22</v>
      </c>
    </row>
    <row r="733" spans="1:19" ht="13.9" customHeight="1" x14ac:dyDescent="0.15">
      <c r="A733" s="17">
        <v>108</v>
      </c>
      <c r="B733" s="18" t="s">
        <v>183</v>
      </c>
      <c r="C733" s="19">
        <v>108031001</v>
      </c>
      <c r="D733" s="19">
        <v>10803100110</v>
      </c>
      <c r="E733" s="20">
        <v>10</v>
      </c>
      <c r="F733" s="18" t="s">
        <v>22</v>
      </c>
      <c r="G733" s="18" t="s">
        <v>517</v>
      </c>
      <c r="H733" s="18" t="s">
        <v>22</v>
      </c>
      <c r="I733" s="18" t="s">
        <v>23</v>
      </c>
      <c r="J733" s="12">
        <v>6.65</v>
      </c>
      <c r="K733" s="12">
        <f>VLOOKUP(D733,'[4]Códigos_PARA CONSULTA 2018 (2)'!$D$2:$J$3513,7,FALSE)</f>
        <v>6.65</v>
      </c>
      <c r="L733" s="21"/>
      <c r="M733" s="21"/>
      <c r="N733" s="15" t="s">
        <v>653</v>
      </c>
      <c r="O733" s="15">
        <v>40909</v>
      </c>
      <c r="Q733" s="22" t="s">
        <v>25</v>
      </c>
      <c r="R733" s="22"/>
      <c r="S733" s="18" t="s">
        <v>22</v>
      </c>
    </row>
    <row r="734" spans="1:19" ht="13.9" customHeight="1" x14ac:dyDescent="0.15">
      <c r="A734" s="17">
        <v>108</v>
      </c>
      <c r="B734" s="18" t="s">
        <v>183</v>
      </c>
      <c r="C734" s="19">
        <v>108031001</v>
      </c>
      <c r="D734" s="19">
        <v>10803100111</v>
      </c>
      <c r="E734" s="20">
        <v>11</v>
      </c>
      <c r="F734" s="18" t="s">
        <v>22</v>
      </c>
      <c r="G734" s="18" t="s">
        <v>658</v>
      </c>
      <c r="H734" s="18" t="s">
        <v>22</v>
      </c>
      <c r="I734" s="18" t="s">
        <v>23</v>
      </c>
      <c r="J734" s="12">
        <v>14.55</v>
      </c>
      <c r="K734" s="12">
        <f>VLOOKUP(D734,'[4]Códigos_PARA CONSULTA 2018 (2)'!$D$2:$J$3513,7,FALSE)</f>
        <v>14.9</v>
      </c>
      <c r="L734" s="21"/>
      <c r="M734" s="21"/>
      <c r="N734" s="15" t="s">
        <v>653</v>
      </c>
      <c r="O734" s="15">
        <v>40909</v>
      </c>
      <c r="Q734" s="22" t="s">
        <v>25</v>
      </c>
      <c r="R734" s="22"/>
      <c r="S734" s="18" t="s">
        <v>22</v>
      </c>
    </row>
    <row r="735" spans="1:19" ht="13.9" customHeight="1" x14ac:dyDescent="0.15">
      <c r="A735" s="17">
        <v>108</v>
      </c>
      <c r="B735" s="18" t="s">
        <v>183</v>
      </c>
      <c r="C735" s="19">
        <v>108032000</v>
      </c>
      <c r="D735" s="19">
        <v>10803200000</v>
      </c>
      <c r="E735" s="20">
        <v>0</v>
      </c>
      <c r="F735" s="18" t="s">
        <v>22</v>
      </c>
      <c r="G735" s="18" t="s">
        <v>659</v>
      </c>
      <c r="H735" s="18" t="s">
        <v>439</v>
      </c>
      <c r="I735" s="18" t="s">
        <v>73</v>
      </c>
      <c r="J735" s="12">
        <v>28.05</v>
      </c>
      <c r="K735" s="12">
        <f>VLOOKUP(D735,'[4]Códigos_PARA CONSULTA 2018 (2)'!$D$2:$J$3513,7,FALSE)</f>
        <v>26.3</v>
      </c>
      <c r="L735" s="21">
        <v>89.3</v>
      </c>
      <c r="M735" s="21">
        <v>0</v>
      </c>
      <c r="N735" s="15" t="s">
        <v>644</v>
      </c>
      <c r="O735" s="15">
        <v>40909</v>
      </c>
      <c r="Q735" s="22" t="s">
        <v>25</v>
      </c>
      <c r="R735" s="22"/>
      <c r="S735" s="18" t="s">
        <v>22</v>
      </c>
    </row>
    <row r="736" spans="1:19" ht="13.9" customHeight="1" x14ac:dyDescent="0.15">
      <c r="A736" s="17">
        <v>108</v>
      </c>
      <c r="B736" s="18" t="s">
        <v>183</v>
      </c>
      <c r="C736" s="19">
        <v>108032000</v>
      </c>
      <c r="D736" s="19">
        <v>10803200001</v>
      </c>
      <c r="E736" s="20">
        <v>1</v>
      </c>
      <c r="F736" s="18" t="s">
        <v>22</v>
      </c>
      <c r="G736" s="18" t="s">
        <v>516</v>
      </c>
      <c r="H736" s="18" t="s">
        <v>22</v>
      </c>
      <c r="I736" s="18" t="s">
        <v>73</v>
      </c>
      <c r="J736" s="12">
        <v>5.15</v>
      </c>
      <c r="K736" s="12">
        <f>VLOOKUP(D736,'[4]Códigos_PARA CONSULTA 2018 (2)'!$D$2:$J$3513,7,FALSE)</f>
        <v>4.5999999999999996</v>
      </c>
      <c r="L736" s="21"/>
      <c r="M736" s="21"/>
      <c r="N736" s="15" t="s">
        <v>644</v>
      </c>
      <c r="O736" s="15">
        <v>40909</v>
      </c>
      <c r="Q736" s="22" t="s">
        <v>25</v>
      </c>
      <c r="R736" s="22"/>
      <c r="S736" s="18" t="s">
        <v>22</v>
      </c>
    </row>
    <row r="737" spans="1:19" ht="13.9" customHeight="1" x14ac:dyDescent="0.15">
      <c r="A737" s="17">
        <v>108</v>
      </c>
      <c r="B737" s="18" t="s">
        <v>183</v>
      </c>
      <c r="C737" s="19">
        <v>108032000</v>
      </c>
      <c r="D737" s="19">
        <v>10803200002</v>
      </c>
      <c r="E737" s="20">
        <v>2</v>
      </c>
      <c r="F737" s="18" t="s">
        <v>22</v>
      </c>
      <c r="G737" s="18" t="s">
        <v>660</v>
      </c>
      <c r="H737" s="18" t="s">
        <v>22</v>
      </c>
      <c r="I737" s="18" t="s">
        <v>73</v>
      </c>
      <c r="J737" s="12">
        <v>5.45</v>
      </c>
      <c r="K737" s="12">
        <f>VLOOKUP(D737,'[4]Códigos_PARA CONSULTA 2018 (2)'!$D$2:$J$3513,7,FALSE)</f>
        <v>4.9000000000000004</v>
      </c>
      <c r="L737" s="21"/>
      <c r="M737" s="21"/>
      <c r="N737" s="15" t="s">
        <v>644</v>
      </c>
      <c r="O737" s="15">
        <v>40909</v>
      </c>
      <c r="Q737" s="22" t="s">
        <v>25</v>
      </c>
      <c r="R737" s="22"/>
      <c r="S737" s="18" t="s">
        <v>22</v>
      </c>
    </row>
    <row r="738" spans="1:19" ht="13.9" customHeight="1" x14ac:dyDescent="0.15">
      <c r="A738" s="17">
        <v>108</v>
      </c>
      <c r="B738" s="18" t="s">
        <v>183</v>
      </c>
      <c r="C738" s="19">
        <v>108032000</v>
      </c>
      <c r="D738" s="19">
        <v>10803200003</v>
      </c>
      <c r="E738" s="20">
        <v>3</v>
      </c>
      <c r="F738" s="18" t="s">
        <v>22</v>
      </c>
      <c r="G738" s="18" t="s">
        <v>661</v>
      </c>
      <c r="H738" s="18" t="s">
        <v>22</v>
      </c>
      <c r="I738" s="18" t="s">
        <v>73</v>
      </c>
      <c r="J738" s="12">
        <v>2.15</v>
      </c>
      <c r="K738" s="12">
        <f>VLOOKUP(D738,'[4]Códigos_PARA CONSULTA 2018 (2)'!$D$2:$J$3513,7,FALSE)</f>
        <v>1.75</v>
      </c>
      <c r="L738" s="21"/>
      <c r="M738" s="21"/>
      <c r="N738" s="15" t="s">
        <v>644</v>
      </c>
      <c r="O738" s="15">
        <v>40909</v>
      </c>
      <c r="Q738" s="22" t="s">
        <v>25</v>
      </c>
      <c r="R738" s="22"/>
      <c r="S738" s="18" t="s">
        <v>22</v>
      </c>
    </row>
    <row r="739" spans="1:19" ht="13.9" customHeight="1" x14ac:dyDescent="0.15">
      <c r="A739" s="17">
        <v>108</v>
      </c>
      <c r="B739" s="18" t="s">
        <v>183</v>
      </c>
      <c r="C739" s="19">
        <v>108032000</v>
      </c>
      <c r="D739" s="19">
        <v>10803200004</v>
      </c>
      <c r="E739" s="20">
        <v>4</v>
      </c>
      <c r="F739" s="18" t="s">
        <v>22</v>
      </c>
      <c r="G739" s="18" t="s">
        <v>517</v>
      </c>
      <c r="H739" s="18" t="s">
        <v>22</v>
      </c>
      <c r="I739" s="18" t="s">
        <v>73</v>
      </c>
      <c r="J739" s="12">
        <v>7.55</v>
      </c>
      <c r="K739" s="12">
        <f>VLOOKUP(D739,'[4]Códigos_PARA CONSULTA 2018 (2)'!$D$2:$J$3513,7,FALSE)</f>
        <v>6.85</v>
      </c>
      <c r="L739" s="21"/>
      <c r="M739" s="21"/>
      <c r="N739" s="15" t="s">
        <v>644</v>
      </c>
      <c r="O739" s="15">
        <v>40909</v>
      </c>
      <c r="Q739" s="22" t="s">
        <v>25</v>
      </c>
      <c r="R739" s="22"/>
      <c r="S739" s="18" t="s">
        <v>22</v>
      </c>
    </row>
    <row r="740" spans="1:19" ht="13.9" customHeight="1" x14ac:dyDescent="0.15">
      <c r="A740" s="17">
        <v>108</v>
      </c>
      <c r="B740" s="18" t="s">
        <v>183</v>
      </c>
      <c r="C740" s="19">
        <v>108032000</v>
      </c>
      <c r="D740" s="19">
        <v>10803200005</v>
      </c>
      <c r="E740" s="20">
        <v>5</v>
      </c>
      <c r="F740" s="18" t="s">
        <v>22</v>
      </c>
      <c r="G740" s="18" t="s">
        <v>506</v>
      </c>
      <c r="H740" s="18" t="s">
        <v>22</v>
      </c>
      <c r="I740" s="18" t="s">
        <v>73</v>
      </c>
      <c r="J740" s="12">
        <v>17</v>
      </c>
      <c r="K740" s="12">
        <f>VLOOKUP(D740,'[4]Códigos_PARA CONSULTA 2018 (2)'!$D$2:$J$3513,7,FALSE)</f>
        <v>17.899999999999999</v>
      </c>
      <c r="L740" s="21"/>
      <c r="M740" s="21"/>
      <c r="N740" s="15" t="s">
        <v>644</v>
      </c>
      <c r="O740" s="15">
        <v>40909</v>
      </c>
      <c r="Q740" s="22" t="s">
        <v>25</v>
      </c>
      <c r="R740" s="22"/>
      <c r="S740" s="18" t="s">
        <v>22</v>
      </c>
    </row>
    <row r="741" spans="1:19" ht="13.9" customHeight="1" x14ac:dyDescent="0.15">
      <c r="A741" s="17">
        <v>108</v>
      </c>
      <c r="B741" s="18" t="s">
        <v>183</v>
      </c>
      <c r="C741" s="19">
        <v>108032000</v>
      </c>
      <c r="D741" s="19">
        <v>10803200006</v>
      </c>
      <c r="E741" s="20">
        <v>6</v>
      </c>
      <c r="F741" s="18" t="s">
        <v>22</v>
      </c>
      <c r="G741" s="18" t="s">
        <v>513</v>
      </c>
      <c r="H741" s="18" t="s">
        <v>22</v>
      </c>
      <c r="I741" s="18" t="s">
        <v>73</v>
      </c>
      <c r="J741" s="12">
        <v>10.199999999999999</v>
      </c>
      <c r="K741" s="12">
        <f>VLOOKUP(D741,'[4]Códigos_PARA CONSULTA 2018 (2)'!$D$2:$J$3513,7,FALSE)</f>
        <v>9.4</v>
      </c>
      <c r="L741" s="21"/>
      <c r="M741" s="21"/>
      <c r="N741" s="15" t="s">
        <v>644</v>
      </c>
      <c r="O741" s="15">
        <v>40909</v>
      </c>
      <c r="Q741" s="22" t="s">
        <v>25</v>
      </c>
      <c r="R741" s="22"/>
      <c r="S741" s="18" t="s">
        <v>22</v>
      </c>
    </row>
    <row r="742" spans="1:19" ht="13.9" customHeight="1" x14ac:dyDescent="0.15">
      <c r="A742" s="17">
        <v>108</v>
      </c>
      <c r="B742" s="18" t="s">
        <v>183</v>
      </c>
      <c r="C742" s="19">
        <v>108032000</v>
      </c>
      <c r="D742" s="19">
        <v>10803200007</v>
      </c>
      <c r="E742" s="20">
        <v>7</v>
      </c>
      <c r="F742" s="18" t="s">
        <v>22</v>
      </c>
      <c r="G742" s="18" t="s">
        <v>447</v>
      </c>
      <c r="H742" s="18" t="s">
        <v>22</v>
      </c>
      <c r="I742" s="18" t="s">
        <v>73</v>
      </c>
      <c r="J742" s="12">
        <v>26.2</v>
      </c>
      <c r="K742" s="12">
        <f>VLOOKUP(D742,'[4]Códigos_PARA CONSULTA 2018 (2)'!$D$2:$J$3513,7,FALSE)</f>
        <v>24.55</v>
      </c>
      <c r="L742" s="21"/>
      <c r="M742" s="21"/>
      <c r="N742" s="15" t="s">
        <v>644</v>
      </c>
      <c r="O742" s="15">
        <v>40909</v>
      </c>
      <c r="Q742" s="22" t="s">
        <v>25</v>
      </c>
      <c r="R742" s="22"/>
      <c r="S742" s="18" t="s">
        <v>22</v>
      </c>
    </row>
    <row r="743" spans="1:19" ht="13.9" customHeight="1" x14ac:dyDescent="0.15">
      <c r="A743" s="17">
        <v>108</v>
      </c>
      <c r="B743" s="18" t="s">
        <v>183</v>
      </c>
      <c r="C743" s="19">
        <v>108032000</v>
      </c>
      <c r="D743" s="19">
        <v>10803200008</v>
      </c>
      <c r="E743" s="20">
        <v>8</v>
      </c>
      <c r="F743" s="18" t="s">
        <v>22</v>
      </c>
      <c r="G743" s="18" t="s">
        <v>514</v>
      </c>
      <c r="H743" s="18" t="s">
        <v>22</v>
      </c>
      <c r="I743" s="18" t="s">
        <v>73</v>
      </c>
      <c r="J743" s="12">
        <v>12.6</v>
      </c>
      <c r="K743" s="12">
        <f>VLOOKUP(D743,'[4]Códigos_PARA CONSULTA 2018 (2)'!$D$2:$J$3513,7,FALSE)</f>
        <v>11.65</v>
      </c>
      <c r="L743" s="21"/>
      <c r="M743" s="21"/>
      <c r="N743" s="15" t="s">
        <v>644</v>
      </c>
      <c r="O743" s="15">
        <v>40909</v>
      </c>
      <c r="Q743" s="22" t="s">
        <v>25</v>
      </c>
      <c r="R743" s="22"/>
      <c r="S743" s="18" t="s">
        <v>22</v>
      </c>
    </row>
    <row r="744" spans="1:19" ht="13.9" customHeight="1" x14ac:dyDescent="0.15">
      <c r="A744" s="17">
        <v>108</v>
      </c>
      <c r="B744" s="18" t="s">
        <v>183</v>
      </c>
      <c r="C744" s="19">
        <v>108032000</v>
      </c>
      <c r="D744" s="19">
        <v>10803200009</v>
      </c>
      <c r="E744" s="20">
        <v>9</v>
      </c>
      <c r="F744" s="18" t="s">
        <v>22</v>
      </c>
      <c r="G744" s="18" t="s">
        <v>662</v>
      </c>
      <c r="H744" s="18" t="s">
        <v>22</v>
      </c>
      <c r="I744" s="18" t="s">
        <v>73</v>
      </c>
      <c r="J744" s="12">
        <v>12.2</v>
      </c>
      <c r="K744" s="12">
        <f>VLOOKUP(D744,'[4]Códigos_PARA CONSULTA 2018 (2)'!$D$2:$J$3513,7,FALSE)</f>
        <v>11.3</v>
      </c>
      <c r="L744" s="21"/>
      <c r="M744" s="21"/>
      <c r="N744" s="15" t="s">
        <v>644</v>
      </c>
      <c r="O744" s="15">
        <v>40909</v>
      </c>
      <c r="Q744" s="22" t="s">
        <v>25</v>
      </c>
      <c r="R744" s="22"/>
      <c r="S744" s="18" t="s">
        <v>22</v>
      </c>
    </row>
    <row r="745" spans="1:19" ht="13.9" customHeight="1" x14ac:dyDescent="0.15">
      <c r="A745" s="17">
        <v>108</v>
      </c>
      <c r="B745" s="18" t="s">
        <v>183</v>
      </c>
      <c r="C745" s="19">
        <v>108032000</v>
      </c>
      <c r="D745" s="19">
        <v>10803200010</v>
      </c>
      <c r="E745" s="20">
        <v>10</v>
      </c>
      <c r="F745" s="18" t="s">
        <v>22</v>
      </c>
      <c r="G745" s="18" t="s">
        <v>507</v>
      </c>
      <c r="H745" s="18" t="s">
        <v>22</v>
      </c>
      <c r="I745" s="18" t="s">
        <v>73</v>
      </c>
      <c r="J745" s="12">
        <v>21.1</v>
      </c>
      <c r="K745" s="12">
        <f>VLOOKUP(D745,'[4]Códigos_PARA CONSULTA 2018 (2)'!$D$2:$J$3513,7,FALSE)</f>
        <v>19.75</v>
      </c>
      <c r="L745" s="21"/>
      <c r="M745" s="21"/>
      <c r="N745" s="15" t="s">
        <v>644</v>
      </c>
      <c r="O745" s="15">
        <v>40909</v>
      </c>
      <c r="Q745" s="22" t="s">
        <v>25</v>
      </c>
      <c r="R745" s="22"/>
      <c r="S745" s="18" t="s">
        <v>22</v>
      </c>
    </row>
    <row r="746" spans="1:19" ht="13.9" customHeight="1" x14ac:dyDescent="0.15">
      <c r="A746" s="17">
        <v>108</v>
      </c>
      <c r="B746" s="18" t="s">
        <v>183</v>
      </c>
      <c r="C746" s="19">
        <v>108032000</v>
      </c>
      <c r="D746" s="19">
        <v>10803200011</v>
      </c>
      <c r="E746" s="20">
        <v>11</v>
      </c>
      <c r="F746" s="18" t="s">
        <v>22</v>
      </c>
      <c r="G746" s="18" t="s">
        <v>663</v>
      </c>
      <c r="H746" s="18" t="s">
        <v>22</v>
      </c>
      <c r="I746" s="18" t="s">
        <v>73</v>
      </c>
      <c r="J746" s="12">
        <v>7.55</v>
      </c>
      <c r="K746" s="12">
        <f>VLOOKUP(D746,'[4]Códigos_PARA CONSULTA 2018 (2)'!$D$2:$J$3513,7,FALSE)</f>
        <v>6.85</v>
      </c>
      <c r="L746" s="21"/>
      <c r="M746" s="21"/>
      <c r="N746" s="15" t="s">
        <v>644</v>
      </c>
      <c r="O746" s="15">
        <v>40909</v>
      </c>
      <c r="Q746" s="22" t="s">
        <v>25</v>
      </c>
      <c r="R746" s="22"/>
      <c r="S746" s="18" t="s">
        <v>22</v>
      </c>
    </row>
    <row r="747" spans="1:19" ht="13.9" customHeight="1" x14ac:dyDescent="0.15">
      <c r="A747" s="17">
        <v>108</v>
      </c>
      <c r="B747" s="18" t="s">
        <v>183</v>
      </c>
      <c r="C747" s="19">
        <v>108032001</v>
      </c>
      <c r="D747" s="19">
        <v>10803200100</v>
      </c>
      <c r="E747" s="20">
        <v>0</v>
      </c>
      <c r="F747" s="18" t="s">
        <v>664</v>
      </c>
      <c r="G747" s="18" t="s">
        <v>659</v>
      </c>
      <c r="H747" s="18" t="s">
        <v>665</v>
      </c>
      <c r="I747" s="18" t="s">
        <v>23</v>
      </c>
      <c r="J747" s="12">
        <v>20.65</v>
      </c>
      <c r="K747" s="12">
        <f>VLOOKUP(D747,'[4]Códigos_PARA CONSULTA 2018 (2)'!$D$2:$J$3513,7,FALSE)</f>
        <v>21.2</v>
      </c>
      <c r="L747" s="21">
        <v>73.3</v>
      </c>
      <c r="M747" s="21">
        <v>0</v>
      </c>
      <c r="N747" s="15" t="s">
        <v>251</v>
      </c>
      <c r="O747" s="15">
        <v>40909</v>
      </c>
      <c r="Q747" s="22" t="s">
        <v>25</v>
      </c>
      <c r="R747" s="22"/>
      <c r="S747" s="18" t="s">
        <v>22</v>
      </c>
    </row>
    <row r="748" spans="1:19" ht="13.9" customHeight="1" x14ac:dyDescent="0.15">
      <c r="A748" s="17">
        <v>108</v>
      </c>
      <c r="B748" s="18" t="s">
        <v>183</v>
      </c>
      <c r="C748" s="19">
        <v>108032001</v>
      </c>
      <c r="D748" s="19">
        <v>10803200101</v>
      </c>
      <c r="E748" s="20">
        <v>1</v>
      </c>
      <c r="F748" s="18" t="s">
        <v>22</v>
      </c>
      <c r="G748" s="18" t="s">
        <v>666</v>
      </c>
      <c r="H748" s="18" t="s">
        <v>22</v>
      </c>
      <c r="I748" s="18" t="s">
        <v>23</v>
      </c>
      <c r="J748" s="12">
        <v>17.8</v>
      </c>
      <c r="K748" s="12">
        <f>VLOOKUP(D748,'[4]Códigos_PARA CONSULTA 2018 (2)'!$D$2:$J$3513,7,FALSE)</f>
        <v>18.25</v>
      </c>
      <c r="L748" s="21"/>
      <c r="M748" s="21"/>
      <c r="N748" s="15" t="s">
        <v>251</v>
      </c>
      <c r="O748" s="15">
        <v>40909</v>
      </c>
      <c r="Q748" s="22" t="s">
        <v>25</v>
      </c>
      <c r="R748" s="22"/>
      <c r="S748" s="18" t="s">
        <v>22</v>
      </c>
    </row>
    <row r="749" spans="1:19" ht="13.9" customHeight="1" x14ac:dyDescent="0.15">
      <c r="A749" s="17">
        <v>108</v>
      </c>
      <c r="B749" s="18" t="s">
        <v>183</v>
      </c>
      <c r="C749" s="19">
        <v>108032001</v>
      </c>
      <c r="D749" s="19">
        <v>10803200102</v>
      </c>
      <c r="E749" s="20">
        <v>2</v>
      </c>
      <c r="F749" s="18" t="s">
        <v>22</v>
      </c>
      <c r="G749" s="18" t="s">
        <v>521</v>
      </c>
      <c r="H749" s="18" t="s">
        <v>22</v>
      </c>
      <c r="I749" s="18" t="s">
        <v>23</v>
      </c>
      <c r="J749" s="12">
        <v>14.45</v>
      </c>
      <c r="K749" s="12">
        <f>VLOOKUP(D749,'[4]Códigos_PARA CONSULTA 2018 (2)'!$D$2:$J$3513,7,FALSE)</f>
        <v>14.75</v>
      </c>
      <c r="L749" s="21"/>
      <c r="M749" s="21"/>
      <c r="N749" s="15" t="s">
        <v>251</v>
      </c>
      <c r="O749" s="15">
        <v>40909</v>
      </c>
      <c r="Q749" s="22" t="s">
        <v>25</v>
      </c>
      <c r="R749" s="22"/>
      <c r="S749" s="18" t="s">
        <v>22</v>
      </c>
    </row>
    <row r="750" spans="1:19" ht="13.9" customHeight="1" x14ac:dyDescent="0.15">
      <c r="A750" s="17">
        <v>108</v>
      </c>
      <c r="B750" s="18" t="s">
        <v>183</v>
      </c>
      <c r="C750" s="19">
        <v>108032001</v>
      </c>
      <c r="D750" s="19">
        <v>10803200103</v>
      </c>
      <c r="E750" s="20">
        <v>3</v>
      </c>
      <c r="F750" s="18" t="s">
        <v>22</v>
      </c>
      <c r="G750" s="18" t="s">
        <v>516</v>
      </c>
      <c r="H750" s="18" t="s">
        <v>22</v>
      </c>
      <c r="I750" s="18" t="s">
        <v>23</v>
      </c>
      <c r="J750" s="12">
        <v>4.5999999999999996</v>
      </c>
      <c r="K750" s="12">
        <f>VLOOKUP(D750,'[4]Códigos_PARA CONSULTA 2018 (2)'!$D$2:$J$3513,7,FALSE)</f>
        <v>4.5</v>
      </c>
      <c r="L750" s="21"/>
      <c r="M750" s="21"/>
      <c r="N750" s="15" t="s">
        <v>251</v>
      </c>
      <c r="O750" s="15">
        <v>40909</v>
      </c>
      <c r="Q750" s="22" t="s">
        <v>25</v>
      </c>
      <c r="R750" s="22"/>
      <c r="S750" s="18" t="s">
        <v>22</v>
      </c>
    </row>
    <row r="751" spans="1:19" ht="13.9" customHeight="1" x14ac:dyDescent="0.15">
      <c r="A751" s="17">
        <v>108</v>
      </c>
      <c r="B751" s="18" t="s">
        <v>183</v>
      </c>
      <c r="C751" s="19">
        <v>108032001</v>
      </c>
      <c r="D751" s="19">
        <v>10803200104</v>
      </c>
      <c r="E751" s="20">
        <v>4</v>
      </c>
      <c r="F751" s="18" t="s">
        <v>22</v>
      </c>
      <c r="G751" s="18" t="s">
        <v>662</v>
      </c>
      <c r="H751" s="18" t="s">
        <v>22</v>
      </c>
      <c r="I751" s="18" t="s">
        <v>23</v>
      </c>
      <c r="J751" s="12">
        <v>10.95</v>
      </c>
      <c r="K751" s="12">
        <f>VLOOKUP(D751,'[4]Códigos_PARA CONSULTA 2018 (2)'!$D$2:$J$3513,7,FALSE)</f>
        <v>11.1</v>
      </c>
      <c r="L751" s="21"/>
      <c r="M751" s="21"/>
      <c r="N751" s="15" t="s">
        <v>251</v>
      </c>
      <c r="O751" s="15">
        <v>40909</v>
      </c>
      <c r="Q751" s="22" t="s">
        <v>25</v>
      </c>
      <c r="R751" s="22"/>
      <c r="S751" s="18" t="s">
        <v>22</v>
      </c>
    </row>
    <row r="752" spans="1:19" ht="13.9" customHeight="1" x14ac:dyDescent="0.15">
      <c r="A752" s="17">
        <v>108</v>
      </c>
      <c r="B752" s="18" t="s">
        <v>183</v>
      </c>
      <c r="C752" s="19">
        <v>108032001</v>
      </c>
      <c r="D752" s="19">
        <v>10803200105</v>
      </c>
      <c r="E752" s="20">
        <v>5</v>
      </c>
      <c r="F752" s="18" t="s">
        <v>22</v>
      </c>
      <c r="G752" s="18" t="s">
        <v>507</v>
      </c>
      <c r="H752" s="18" t="s">
        <v>22</v>
      </c>
      <c r="I752" s="18" t="s">
        <v>23</v>
      </c>
      <c r="J752" s="12">
        <v>18.899999999999999</v>
      </c>
      <c r="K752" s="12">
        <f>VLOOKUP(D752,'[4]Códigos_PARA CONSULTA 2018 (2)'!$D$2:$J$3513,7,FALSE)</f>
        <v>19.399999999999999</v>
      </c>
      <c r="L752" s="21"/>
      <c r="M752" s="21"/>
      <c r="N752" s="15" t="s">
        <v>251</v>
      </c>
      <c r="O752" s="15">
        <v>40909</v>
      </c>
      <c r="Q752" s="22" t="s">
        <v>25</v>
      </c>
      <c r="R752" s="22"/>
      <c r="S752" s="18" t="s">
        <v>22</v>
      </c>
    </row>
    <row r="753" spans="1:19" ht="13.9" customHeight="1" x14ac:dyDescent="0.15">
      <c r="A753" s="17">
        <v>108</v>
      </c>
      <c r="B753" s="18" t="s">
        <v>183</v>
      </c>
      <c r="C753" s="19">
        <v>108032001</v>
      </c>
      <c r="D753" s="19">
        <v>10803200106</v>
      </c>
      <c r="E753" s="20">
        <v>6</v>
      </c>
      <c r="F753" s="18" t="s">
        <v>22</v>
      </c>
      <c r="G753" s="18" t="s">
        <v>517</v>
      </c>
      <c r="H753" s="18" t="s">
        <v>22</v>
      </c>
      <c r="I753" s="18" t="s">
        <v>23</v>
      </c>
      <c r="J753" s="12">
        <v>6.75</v>
      </c>
      <c r="K753" s="12">
        <f>VLOOKUP(D753,'[4]Códigos_PARA CONSULTA 2018 (2)'!$D$2:$J$3513,7,FALSE)</f>
        <v>6.75</v>
      </c>
      <c r="L753" s="21"/>
      <c r="M753" s="21"/>
      <c r="N753" s="15" t="s">
        <v>251</v>
      </c>
      <c r="O753" s="15">
        <v>40909</v>
      </c>
      <c r="Q753" s="22" t="s">
        <v>25</v>
      </c>
      <c r="R753" s="22"/>
      <c r="S753" s="18" t="s">
        <v>22</v>
      </c>
    </row>
    <row r="754" spans="1:19" ht="13.9" customHeight="1" x14ac:dyDescent="0.15">
      <c r="A754" s="17">
        <v>108</v>
      </c>
      <c r="B754" s="18" t="s">
        <v>183</v>
      </c>
      <c r="C754" s="19">
        <v>108032003</v>
      </c>
      <c r="D754" s="19">
        <v>10803200300</v>
      </c>
      <c r="E754" s="20">
        <v>0</v>
      </c>
      <c r="F754" s="18" t="s">
        <v>667</v>
      </c>
      <c r="G754" s="18" t="s">
        <v>659</v>
      </c>
      <c r="H754" s="18" t="s">
        <v>439</v>
      </c>
      <c r="I754" s="18" t="s">
        <v>23</v>
      </c>
      <c r="J754" s="12">
        <v>25.1</v>
      </c>
      <c r="K754" s="12">
        <f>VLOOKUP(D754,'[4]Códigos_PARA CONSULTA 2018 (2)'!$D$2:$J$3513,7,FALSE)</f>
        <v>25.85</v>
      </c>
      <c r="L754" s="21">
        <v>89.3</v>
      </c>
      <c r="M754" s="21">
        <v>0</v>
      </c>
      <c r="N754" s="15" t="s">
        <v>668</v>
      </c>
      <c r="O754" s="15">
        <v>40909</v>
      </c>
      <c r="Q754" s="22" t="s">
        <v>25</v>
      </c>
      <c r="R754" s="22"/>
      <c r="S754" s="18" t="s">
        <v>22</v>
      </c>
    </row>
    <row r="755" spans="1:19" ht="13.9" customHeight="1" x14ac:dyDescent="0.15">
      <c r="A755" s="17">
        <v>108</v>
      </c>
      <c r="B755" s="18" t="s">
        <v>183</v>
      </c>
      <c r="C755" s="19">
        <v>108032003</v>
      </c>
      <c r="D755" s="19">
        <v>10803200301</v>
      </c>
      <c r="E755" s="20">
        <v>1</v>
      </c>
      <c r="F755" s="18" t="s">
        <v>22</v>
      </c>
      <c r="G755" s="18" t="s">
        <v>662</v>
      </c>
      <c r="H755" s="18" t="s">
        <v>22</v>
      </c>
      <c r="I755" s="18" t="s">
        <v>23</v>
      </c>
      <c r="J755" s="12">
        <v>10.95</v>
      </c>
      <c r="K755" s="12">
        <f>VLOOKUP(D755,'[4]Códigos_PARA CONSULTA 2018 (2)'!$D$2:$J$3513,7,FALSE)</f>
        <v>11.1</v>
      </c>
      <c r="L755" s="21"/>
      <c r="M755" s="21"/>
      <c r="N755" s="15" t="s">
        <v>668</v>
      </c>
      <c r="O755" s="15">
        <v>40909</v>
      </c>
      <c r="Q755" s="22" t="s">
        <v>25</v>
      </c>
      <c r="R755" s="22"/>
      <c r="S755" s="18" t="s">
        <v>22</v>
      </c>
    </row>
    <row r="756" spans="1:19" ht="13.9" customHeight="1" x14ac:dyDescent="0.15">
      <c r="A756" s="17">
        <v>108</v>
      </c>
      <c r="B756" s="18" t="s">
        <v>183</v>
      </c>
      <c r="C756" s="19">
        <v>108032003</v>
      </c>
      <c r="D756" s="19">
        <v>10803200302</v>
      </c>
      <c r="E756" s="20">
        <v>2</v>
      </c>
      <c r="F756" s="18" t="s">
        <v>22</v>
      </c>
      <c r="G756" s="18" t="s">
        <v>447</v>
      </c>
      <c r="H756" s="18" t="s">
        <v>22</v>
      </c>
      <c r="I756" s="18" t="s">
        <v>23</v>
      </c>
      <c r="J756" s="12">
        <v>23.45</v>
      </c>
      <c r="K756" s="12">
        <f>VLOOKUP(D756,'[4]Códigos_PARA CONSULTA 2018 (2)'!$D$2:$J$3513,7,FALSE)</f>
        <v>24.1</v>
      </c>
      <c r="L756" s="21"/>
      <c r="M756" s="21"/>
      <c r="N756" s="15" t="s">
        <v>668</v>
      </c>
      <c r="O756" s="15">
        <v>40909</v>
      </c>
      <c r="Q756" s="22" t="s">
        <v>25</v>
      </c>
      <c r="R756" s="22"/>
      <c r="S756" s="18" t="s">
        <v>22</v>
      </c>
    </row>
    <row r="757" spans="1:19" ht="13.9" customHeight="1" x14ac:dyDescent="0.15">
      <c r="A757" s="17">
        <v>108</v>
      </c>
      <c r="B757" s="18" t="s">
        <v>183</v>
      </c>
      <c r="C757" s="19">
        <v>108032003</v>
      </c>
      <c r="D757" s="19">
        <v>10803200303</v>
      </c>
      <c r="E757" s="20">
        <v>3</v>
      </c>
      <c r="F757" s="18" t="s">
        <v>22</v>
      </c>
      <c r="G757" s="18" t="s">
        <v>521</v>
      </c>
      <c r="H757" s="18" t="s">
        <v>22</v>
      </c>
      <c r="I757" s="18" t="s">
        <v>23</v>
      </c>
      <c r="J757" s="12">
        <v>14.45</v>
      </c>
      <c r="K757" s="12">
        <f>VLOOKUP(D757,'[4]Códigos_PARA CONSULTA 2018 (2)'!$D$2:$J$3513,7,FALSE)</f>
        <v>14.75</v>
      </c>
      <c r="L757" s="21"/>
      <c r="M757" s="21"/>
      <c r="N757" s="15" t="s">
        <v>668</v>
      </c>
      <c r="O757" s="15">
        <v>40909</v>
      </c>
      <c r="Q757" s="22" t="s">
        <v>25</v>
      </c>
      <c r="R757" s="22"/>
      <c r="S757" s="18" t="s">
        <v>22</v>
      </c>
    </row>
    <row r="758" spans="1:19" ht="13.9" customHeight="1" x14ac:dyDescent="0.15">
      <c r="A758" s="17">
        <v>108</v>
      </c>
      <c r="B758" s="18" t="s">
        <v>183</v>
      </c>
      <c r="C758" s="19">
        <v>108032003</v>
      </c>
      <c r="D758" s="19">
        <v>10803200304</v>
      </c>
      <c r="E758" s="20">
        <v>4</v>
      </c>
      <c r="F758" s="18" t="s">
        <v>22</v>
      </c>
      <c r="G758" s="18" t="s">
        <v>516</v>
      </c>
      <c r="H758" s="18" t="s">
        <v>22</v>
      </c>
      <c r="I758" s="18" t="s">
        <v>23</v>
      </c>
      <c r="J758" s="12">
        <v>4.5999999999999996</v>
      </c>
      <c r="K758" s="12">
        <f>VLOOKUP(D758,'[4]Códigos_PARA CONSULTA 2018 (2)'!$D$2:$J$3513,7,FALSE)</f>
        <v>4.5</v>
      </c>
      <c r="L758" s="21"/>
      <c r="M758" s="21"/>
      <c r="N758" s="15" t="s">
        <v>668</v>
      </c>
      <c r="O758" s="15">
        <v>40909</v>
      </c>
      <c r="Q758" s="22" t="s">
        <v>25</v>
      </c>
      <c r="R758" s="22"/>
      <c r="S758" s="18" t="s">
        <v>22</v>
      </c>
    </row>
    <row r="759" spans="1:19" ht="13.9" customHeight="1" x14ac:dyDescent="0.15">
      <c r="A759" s="17">
        <v>108</v>
      </c>
      <c r="B759" s="18" t="s">
        <v>183</v>
      </c>
      <c r="C759" s="19">
        <v>108032003</v>
      </c>
      <c r="D759" s="19">
        <v>10803200305</v>
      </c>
      <c r="E759" s="20">
        <v>5</v>
      </c>
      <c r="F759" s="18" t="s">
        <v>22</v>
      </c>
      <c r="G759" s="18" t="s">
        <v>507</v>
      </c>
      <c r="H759" s="18" t="s">
        <v>22</v>
      </c>
      <c r="I759" s="18" t="s">
        <v>23</v>
      </c>
      <c r="J759" s="12">
        <v>18.899999999999999</v>
      </c>
      <c r="K759" s="12">
        <f>VLOOKUP(D759,'[4]Códigos_PARA CONSULTA 2018 (2)'!$D$2:$J$3513,7,FALSE)</f>
        <v>19.399999999999999</v>
      </c>
      <c r="L759" s="21"/>
      <c r="M759" s="21"/>
      <c r="N759" s="15" t="s">
        <v>668</v>
      </c>
      <c r="O759" s="15">
        <v>40909</v>
      </c>
      <c r="Q759" s="22" t="s">
        <v>25</v>
      </c>
      <c r="R759" s="22"/>
      <c r="S759" s="18" t="s">
        <v>22</v>
      </c>
    </row>
    <row r="760" spans="1:19" ht="13.9" customHeight="1" x14ac:dyDescent="0.15">
      <c r="A760" s="17">
        <v>108</v>
      </c>
      <c r="B760" s="18" t="s">
        <v>183</v>
      </c>
      <c r="C760" s="19">
        <v>108032003</v>
      </c>
      <c r="D760" s="19">
        <v>10803200306</v>
      </c>
      <c r="E760" s="20">
        <v>6</v>
      </c>
      <c r="F760" s="18" t="s">
        <v>22</v>
      </c>
      <c r="G760" s="18" t="s">
        <v>517</v>
      </c>
      <c r="H760" s="18" t="s">
        <v>22</v>
      </c>
      <c r="I760" s="18" t="s">
        <v>23</v>
      </c>
      <c r="J760" s="12">
        <v>6.75</v>
      </c>
      <c r="K760" s="12">
        <f>VLOOKUP(D760,'[4]Códigos_PARA CONSULTA 2018 (2)'!$D$2:$J$3513,7,FALSE)</f>
        <v>6.75</v>
      </c>
      <c r="L760" s="21"/>
      <c r="M760" s="21"/>
      <c r="N760" s="15" t="s">
        <v>668</v>
      </c>
      <c r="O760" s="15">
        <v>40909</v>
      </c>
      <c r="Q760" s="22" t="s">
        <v>25</v>
      </c>
      <c r="R760" s="22"/>
      <c r="S760" s="18" t="s">
        <v>22</v>
      </c>
    </row>
    <row r="761" spans="1:19" ht="13.9" customHeight="1" x14ac:dyDescent="0.15">
      <c r="A761" s="17">
        <v>108</v>
      </c>
      <c r="B761" s="18" t="s">
        <v>183</v>
      </c>
      <c r="C761" s="19">
        <v>108032005</v>
      </c>
      <c r="D761" s="19">
        <v>10803200500</v>
      </c>
      <c r="E761" s="20">
        <v>0</v>
      </c>
      <c r="F761" s="18" t="s">
        <v>22</v>
      </c>
      <c r="G761" s="18" t="s">
        <v>659</v>
      </c>
      <c r="H761" s="18" t="s">
        <v>439</v>
      </c>
      <c r="I761" s="18" t="s">
        <v>75</v>
      </c>
      <c r="J761" s="12">
        <v>36.4</v>
      </c>
      <c r="K761" s="12">
        <f>VLOOKUP(D761,'[4]Códigos_PARA CONSULTA 2018 (2)'!$D$2:$J$3513,7,FALSE)</f>
        <v>34.200000000000003</v>
      </c>
      <c r="L761" s="21">
        <v>89.3</v>
      </c>
      <c r="M761" s="21">
        <v>0</v>
      </c>
      <c r="N761" s="15" t="s">
        <v>522</v>
      </c>
      <c r="O761" s="15">
        <v>40909</v>
      </c>
      <c r="Q761" s="22" t="s">
        <v>25</v>
      </c>
      <c r="R761" s="22"/>
      <c r="S761" s="18" t="s">
        <v>22</v>
      </c>
    </row>
    <row r="762" spans="1:19" ht="13.9" customHeight="1" x14ac:dyDescent="0.15">
      <c r="A762" s="17">
        <v>108</v>
      </c>
      <c r="B762" s="18" t="s">
        <v>183</v>
      </c>
      <c r="C762" s="19">
        <v>108032005</v>
      </c>
      <c r="D762" s="19">
        <v>10803200501</v>
      </c>
      <c r="E762" s="20">
        <v>1</v>
      </c>
      <c r="F762" s="18" t="s">
        <v>22</v>
      </c>
      <c r="G762" s="18" t="s">
        <v>516</v>
      </c>
      <c r="H762" s="18" t="s">
        <v>22</v>
      </c>
      <c r="I762" s="18" t="s">
        <v>75</v>
      </c>
      <c r="J762" s="12">
        <v>6.6</v>
      </c>
      <c r="K762" s="12">
        <f>VLOOKUP(D762,'[4]Códigos_PARA CONSULTA 2018 (2)'!$D$2:$J$3513,7,FALSE)</f>
        <v>6</v>
      </c>
      <c r="L762" s="21"/>
      <c r="M762" s="21"/>
      <c r="N762" s="15" t="s">
        <v>522</v>
      </c>
      <c r="O762" s="15">
        <v>40909</v>
      </c>
      <c r="Q762" s="22" t="s">
        <v>25</v>
      </c>
      <c r="R762" s="22"/>
      <c r="S762" s="18" t="s">
        <v>22</v>
      </c>
    </row>
    <row r="763" spans="1:19" ht="13.9" customHeight="1" x14ac:dyDescent="0.15">
      <c r="A763" s="17">
        <v>108</v>
      </c>
      <c r="B763" s="18" t="s">
        <v>183</v>
      </c>
      <c r="C763" s="19">
        <v>108032005</v>
      </c>
      <c r="D763" s="19">
        <v>10803200502</v>
      </c>
      <c r="E763" s="20">
        <v>2</v>
      </c>
      <c r="F763" s="18" t="s">
        <v>22</v>
      </c>
      <c r="G763" s="18" t="s">
        <v>660</v>
      </c>
      <c r="H763" s="18" t="s">
        <v>22</v>
      </c>
      <c r="I763" s="18" t="s">
        <v>75</v>
      </c>
      <c r="J763" s="12">
        <v>7.05</v>
      </c>
      <c r="K763" s="12">
        <f>VLOOKUP(D763,'[4]Códigos_PARA CONSULTA 2018 (2)'!$D$2:$J$3513,7,FALSE)</f>
        <v>6.4</v>
      </c>
      <c r="L763" s="21"/>
      <c r="M763" s="21"/>
      <c r="N763" s="15" t="s">
        <v>522</v>
      </c>
      <c r="O763" s="15">
        <v>40909</v>
      </c>
      <c r="Q763" s="22" t="s">
        <v>25</v>
      </c>
      <c r="R763" s="22"/>
      <c r="S763" s="18" t="s">
        <v>22</v>
      </c>
    </row>
    <row r="764" spans="1:19" ht="13.9" customHeight="1" x14ac:dyDescent="0.15">
      <c r="A764" s="17">
        <v>108</v>
      </c>
      <c r="B764" s="18" t="s">
        <v>183</v>
      </c>
      <c r="C764" s="19">
        <v>108032005</v>
      </c>
      <c r="D764" s="19">
        <v>10803200503</v>
      </c>
      <c r="E764" s="20">
        <v>3</v>
      </c>
      <c r="F764" s="18" t="s">
        <v>22</v>
      </c>
      <c r="G764" s="18" t="s">
        <v>661</v>
      </c>
      <c r="H764" s="18" t="s">
        <v>22</v>
      </c>
      <c r="I764" s="18" t="s">
        <v>75</v>
      </c>
      <c r="J764" s="12">
        <v>2.7</v>
      </c>
      <c r="K764" s="12">
        <f>VLOOKUP(D764,'[4]Códigos_PARA CONSULTA 2018 (2)'!$D$2:$J$3513,7,FALSE)</f>
        <v>2.2999999999999998</v>
      </c>
      <c r="L764" s="21"/>
      <c r="M764" s="21"/>
      <c r="N764" s="15" t="s">
        <v>522</v>
      </c>
      <c r="O764" s="15">
        <v>40909</v>
      </c>
      <c r="Q764" s="22" t="s">
        <v>25</v>
      </c>
      <c r="R764" s="22"/>
      <c r="S764" s="18" t="s">
        <v>22</v>
      </c>
    </row>
    <row r="765" spans="1:19" ht="13.9" customHeight="1" x14ac:dyDescent="0.15">
      <c r="A765" s="17">
        <v>108</v>
      </c>
      <c r="B765" s="18" t="s">
        <v>183</v>
      </c>
      <c r="C765" s="19">
        <v>108032005</v>
      </c>
      <c r="D765" s="19">
        <v>10803200504</v>
      </c>
      <c r="E765" s="20">
        <v>4</v>
      </c>
      <c r="F765" s="18" t="s">
        <v>22</v>
      </c>
      <c r="G765" s="18" t="s">
        <v>517</v>
      </c>
      <c r="H765" s="18" t="s">
        <v>22</v>
      </c>
      <c r="I765" s="18" t="s">
        <v>75</v>
      </c>
      <c r="J765" s="12">
        <v>9.6999999999999993</v>
      </c>
      <c r="K765" s="12">
        <f>VLOOKUP(D765,'[4]Códigos_PARA CONSULTA 2018 (2)'!$D$2:$J$3513,7,FALSE)</f>
        <v>8.9499999999999993</v>
      </c>
      <c r="L765" s="21"/>
      <c r="M765" s="21"/>
      <c r="N765" s="15" t="s">
        <v>522</v>
      </c>
      <c r="O765" s="15">
        <v>40909</v>
      </c>
      <c r="Q765" s="22" t="s">
        <v>25</v>
      </c>
      <c r="R765" s="22"/>
      <c r="S765" s="18" t="s">
        <v>22</v>
      </c>
    </row>
    <row r="766" spans="1:19" ht="13.9" customHeight="1" x14ac:dyDescent="0.15">
      <c r="A766" s="17">
        <v>108</v>
      </c>
      <c r="B766" s="18" t="s">
        <v>183</v>
      </c>
      <c r="C766" s="19">
        <v>108033000</v>
      </c>
      <c r="D766" s="19">
        <v>10803300000</v>
      </c>
      <c r="E766" s="20">
        <v>0</v>
      </c>
      <c r="F766" s="18" t="s">
        <v>22</v>
      </c>
      <c r="G766" s="18" t="s">
        <v>669</v>
      </c>
      <c r="H766" s="18" t="s">
        <v>670</v>
      </c>
      <c r="I766" s="18" t="s">
        <v>73</v>
      </c>
      <c r="J766" s="12">
        <v>136.30000000000001</v>
      </c>
      <c r="K766" s="12">
        <f>VLOOKUP(D766,'[4]Códigos_PARA CONSULTA 2018 (2)'!$D$2:$J$3513,7,FALSE)</f>
        <v>128.9</v>
      </c>
      <c r="L766" s="21">
        <v>437.3</v>
      </c>
      <c r="M766" s="21">
        <v>0</v>
      </c>
      <c r="N766" s="15" t="s">
        <v>671</v>
      </c>
      <c r="O766" s="15">
        <v>40909</v>
      </c>
      <c r="Q766" s="22" t="s">
        <v>25</v>
      </c>
      <c r="R766" s="22"/>
      <c r="S766" s="18" t="s">
        <v>22</v>
      </c>
    </row>
    <row r="767" spans="1:19" ht="13.9" customHeight="1" x14ac:dyDescent="0.15">
      <c r="A767" s="17">
        <v>108</v>
      </c>
      <c r="B767" s="18" t="s">
        <v>183</v>
      </c>
      <c r="C767" s="19">
        <v>108033000</v>
      </c>
      <c r="D767" s="19">
        <v>10803300001</v>
      </c>
      <c r="E767" s="20">
        <v>1</v>
      </c>
      <c r="F767" s="18" t="s">
        <v>22</v>
      </c>
      <c r="G767" s="18" t="s">
        <v>672</v>
      </c>
      <c r="H767" s="18" t="s">
        <v>22</v>
      </c>
      <c r="I767" s="18" t="s">
        <v>73</v>
      </c>
      <c r="J767" s="12">
        <v>131.94999999999999</v>
      </c>
      <c r="K767" s="12">
        <f>VLOOKUP(D767,'[4]Códigos_PARA CONSULTA 2018 (2)'!$D$2:$J$3513,7,FALSE)</f>
        <v>124.8</v>
      </c>
      <c r="L767" s="21"/>
      <c r="M767" s="21"/>
      <c r="N767" s="15" t="s">
        <v>671</v>
      </c>
      <c r="O767" s="15">
        <v>40909</v>
      </c>
      <c r="Q767" s="22" t="s">
        <v>25</v>
      </c>
      <c r="R767" s="22"/>
      <c r="S767" s="18" t="s">
        <v>22</v>
      </c>
    </row>
    <row r="768" spans="1:19" ht="13.9" customHeight="1" x14ac:dyDescent="0.15">
      <c r="A768" s="17">
        <v>108</v>
      </c>
      <c r="B768" s="18" t="s">
        <v>183</v>
      </c>
      <c r="C768" s="19">
        <v>108033000</v>
      </c>
      <c r="D768" s="19">
        <v>10803300002</v>
      </c>
      <c r="E768" s="20">
        <v>2</v>
      </c>
      <c r="F768" s="18" t="s">
        <v>22</v>
      </c>
      <c r="G768" s="18" t="s">
        <v>673</v>
      </c>
      <c r="H768" s="18" t="s">
        <v>22</v>
      </c>
      <c r="I768" s="18" t="s">
        <v>73</v>
      </c>
      <c r="J768" s="12">
        <v>82.75</v>
      </c>
      <c r="K768" s="12">
        <f>VLOOKUP(D768,'[4]Códigos_PARA CONSULTA 2018 (2)'!$D$2:$J$3513,7,FALSE)</f>
        <v>78.150000000000006</v>
      </c>
      <c r="L768" s="21"/>
      <c r="M768" s="21"/>
      <c r="N768" s="15" t="s">
        <v>671</v>
      </c>
      <c r="O768" s="15">
        <v>40909</v>
      </c>
      <c r="Q768" s="22" t="s">
        <v>25</v>
      </c>
      <c r="R768" s="22"/>
      <c r="S768" s="18" t="s">
        <v>22</v>
      </c>
    </row>
    <row r="769" spans="1:19" ht="13.9" customHeight="1" x14ac:dyDescent="0.15">
      <c r="A769" s="17">
        <v>108</v>
      </c>
      <c r="B769" s="18" t="s">
        <v>183</v>
      </c>
      <c r="C769" s="19">
        <v>108033000</v>
      </c>
      <c r="D769" s="19">
        <v>10803300003</v>
      </c>
      <c r="E769" s="20">
        <v>3</v>
      </c>
      <c r="F769" s="18" t="s">
        <v>22</v>
      </c>
      <c r="G769" s="18" t="s">
        <v>674</v>
      </c>
      <c r="H769" s="18" t="s">
        <v>22</v>
      </c>
      <c r="I769" s="18" t="s">
        <v>73</v>
      </c>
      <c r="J769" s="12">
        <v>103.4</v>
      </c>
      <c r="K769" s="12">
        <f>VLOOKUP(D769,'[4]Códigos_PARA CONSULTA 2018 (2)'!$D$2:$J$3513,7,FALSE)</f>
        <v>97.75</v>
      </c>
      <c r="L769" s="21"/>
      <c r="M769" s="21"/>
      <c r="N769" s="15" t="s">
        <v>671</v>
      </c>
      <c r="O769" s="15">
        <v>40909</v>
      </c>
      <c r="Q769" s="22" t="s">
        <v>25</v>
      </c>
      <c r="R769" s="22"/>
      <c r="S769" s="18" t="s">
        <v>22</v>
      </c>
    </row>
    <row r="770" spans="1:19" ht="13.9" customHeight="1" x14ac:dyDescent="0.15">
      <c r="A770" s="17">
        <v>108</v>
      </c>
      <c r="B770" s="18" t="s">
        <v>183</v>
      </c>
      <c r="C770" s="19">
        <v>108033000</v>
      </c>
      <c r="D770" s="19">
        <v>10803300004</v>
      </c>
      <c r="E770" s="20">
        <v>4</v>
      </c>
      <c r="F770" s="18" t="s">
        <v>22</v>
      </c>
      <c r="G770" s="18" t="s">
        <v>222</v>
      </c>
      <c r="H770" s="18" t="s">
        <v>22</v>
      </c>
      <c r="I770" s="18" t="s">
        <v>73</v>
      </c>
      <c r="J770" s="12">
        <v>116.2</v>
      </c>
      <c r="K770" s="12">
        <f>VLOOKUP(D770,'[4]Códigos_PARA CONSULTA 2018 (2)'!$D$2:$J$3513,7,FALSE)</f>
        <v>109.85</v>
      </c>
      <c r="L770" s="21"/>
      <c r="M770" s="21"/>
      <c r="N770" s="15" t="s">
        <v>671</v>
      </c>
      <c r="O770" s="15">
        <v>40909</v>
      </c>
      <c r="Q770" s="22" t="s">
        <v>25</v>
      </c>
      <c r="R770" s="22"/>
      <c r="S770" s="18" t="s">
        <v>22</v>
      </c>
    </row>
    <row r="771" spans="1:19" ht="13.9" customHeight="1" x14ac:dyDescent="0.15">
      <c r="A771" s="17">
        <v>108</v>
      </c>
      <c r="B771" s="18" t="s">
        <v>183</v>
      </c>
      <c r="C771" s="19">
        <v>108033000</v>
      </c>
      <c r="D771" s="19">
        <v>10803300005</v>
      </c>
      <c r="E771" s="20">
        <v>5</v>
      </c>
      <c r="F771" s="18" t="s">
        <v>22</v>
      </c>
      <c r="G771" s="18" t="s">
        <v>675</v>
      </c>
      <c r="H771" s="18" t="s">
        <v>22</v>
      </c>
      <c r="I771" s="18" t="s">
        <v>73</v>
      </c>
      <c r="J771" s="12">
        <v>125.45</v>
      </c>
      <c r="K771" s="12">
        <f>VLOOKUP(D771,'[4]Códigos_PARA CONSULTA 2018 (2)'!$D$2:$J$3513,7,FALSE)</f>
        <v>118.6</v>
      </c>
      <c r="L771" s="21"/>
      <c r="M771" s="21"/>
      <c r="N771" s="15" t="s">
        <v>671</v>
      </c>
      <c r="O771" s="15">
        <v>40909</v>
      </c>
      <c r="Q771" s="22" t="s">
        <v>25</v>
      </c>
      <c r="R771" s="22"/>
      <c r="S771" s="18" t="s">
        <v>22</v>
      </c>
    </row>
    <row r="772" spans="1:19" ht="13.9" customHeight="1" x14ac:dyDescent="0.15">
      <c r="A772" s="17">
        <v>108</v>
      </c>
      <c r="B772" s="18" t="s">
        <v>183</v>
      </c>
      <c r="C772" s="19">
        <v>108033000</v>
      </c>
      <c r="D772" s="19">
        <v>10803300006</v>
      </c>
      <c r="E772" s="20">
        <v>6</v>
      </c>
      <c r="F772" s="18" t="s">
        <v>22</v>
      </c>
      <c r="G772" s="18" t="s">
        <v>676</v>
      </c>
      <c r="H772" s="18" t="s">
        <v>22</v>
      </c>
      <c r="I772" s="18" t="s">
        <v>73</v>
      </c>
      <c r="J772" s="12">
        <v>43.15</v>
      </c>
      <c r="K772" s="12">
        <f>VLOOKUP(D772,'[4]Códigos_PARA CONSULTA 2018 (2)'!$D$2:$J$3513,7,FALSE)</f>
        <v>40.6</v>
      </c>
      <c r="L772" s="21"/>
      <c r="M772" s="21"/>
      <c r="N772" s="15" t="s">
        <v>671</v>
      </c>
      <c r="O772" s="15">
        <v>40909</v>
      </c>
      <c r="Q772" s="22" t="s">
        <v>25</v>
      </c>
      <c r="R772" s="22"/>
      <c r="S772" s="18" t="s">
        <v>22</v>
      </c>
    </row>
    <row r="773" spans="1:19" ht="13.9" customHeight="1" x14ac:dyDescent="0.15">
      <c r="A773" s="17">
        <v>108</v>
      </c>
      <c r="B773" s="18" t="s">
        <v>183</v>
      </c>
      <c r="C773" s="19">
        <v>108033000</v>
      </c>
      <c r="D773" s="19">
        <v>10803300007</v>
      </c>
      <c r="E773" s="20">
        <v>7</v>
      </c>
      <c r="F773" s="18" t="s">
        <v>22</v>
      </c>
      <c r="G773" s="18" t="s">
        <v>677</v>
      </c>
      <c r="H773" s="18" t="s">
        <v>22</v>
      </c>
      <c r="I773" s="18" t="s">
        <v>73</v>
      </c>
      <c r="J773" s="12">
        <v>49.5</v>
      </c>
      <c r="K773" s="12">
        <f>VLOOKUP(D773,'[4]Códigos_PARA CONSULTA 2018 (2)'!$D$2:$J$3513,7,FALSE)</f>
        <v>46.65</v>
      </c>
      <c r="L773" s="21"/>
      <c r="M773" s="21"/>
      <c r="N773" s="15" t="s">
        <v>671</v>
      </c>
      <c r="O773" s="15">
        <v>40909</v>
      </c>
      <c r="Q773" s="22" t="s">
        <v>25</v>
      </c>
      <c r="R773" s="22"/>
      <c r="S773" s="18" t="s">
        <v>22</v>
      </c>
    </row>
    <row r="774" spans="1:19" ht="13.9" customHeight="1" x14ac:dyDescent="0.15">
      <c r="A774" s="17">
        <v>108</v>
      </c>
      <c r="B774" s="18" t="s">
        <v>183</v>
      </c>
      <c r="C774" s="19">
        <v>108033000</v>
      </c>
      <c r="D774" s="19">
        <v>10803300008</v>
      </c>
      <c r="E774" s="20">
        <v>8</v>
      </c>
      <c r="F774" s="18" t="s">
        <v>22</v>
      </c>
      <c r="G774" s="18" t="s">
        <v>678</v>
      </c>
      <c r="H774" s="18" t="s">
        <v>22</v>
      </c>
      <c r="I774" s="18" t="s">
        <v>73</v>
      </c>
      <c r="J774" s="12">
        <v>26.45</v>
      </c>
      <c r="K774" s="12">
        <f>VLOOKUP(D774,'[4]Códigos_PARA CONSULTA 2018 (2)'!$D$2:$J$3513,7,FALSE)</f>
        <v>24.8</v>
      </c>
      <c r="L774" s="21"/>
      <c r="M774" s="21"/>
      <c r="N774" s="15" t="s">
        <v>671</v>
      </c>
      <c r="O774" s="15">
        <v>40909</v>
      </c>
      <c r="Q774" s="22" t="s">
        <v>25</v>
      </c>
      <c r="R774" s="22"/>
      <c r="S774" s="18" t="s">
        <v>22</v>
      </c>
    </row>
    <row r="775" spans="1:19" ht="13.9" customHeight="1" x14ac:dyDescent="0.15">
      <c r="A775" s="17">
        <v>108</v>
      </c>
      <c r="B775" s="18" t="s">
        <v>183</v>
      </c>
      <c r="C775" s="19">
        <v>108033000</v>
      </c>
      <c r="D775" s="19">
        <v>10803300009</v>
      </c>
      <c r="E775" s="20">
        <v>9</v>
      </c>
      <c r="F775" s="18" t="s">
        <v>22</v>
      </c>
      <c r="G775" s="18" t="s">
        <v>679</v>
      </c>
      <c r="H775" s="18" t="s">
        <v>22</v>
      </c>
      <c r="I775" s="18" t="s">
        <v>73</v>
      </c>
      <c r="J775" s="12">
        <v>6.55</v>
      </c>
      <c r="K775" s="12">
        <f>VLOOKUP(D775,'[4]Códigos_PARA CONSULTA 2018 (2)'!$D$2:$J$3513,7,FALSE)</f>
        <v>5.95</v>
      </c>
      <c r="L775" s="21"/>
      <c r="M775" s="21"/>
      <c r="N775" s="15" t="s">
        <v>671</v>
      </c>
      <c r="O775" s="15">
        <v>40909</v>
      </c>
      <c r="Q775" s="22" t="s">
        <v>25</v>
      </c>
      <c r="R775" s="22"/>
      <c r="S775" s="18" t="s">
        <v>22</v>
      </c>
    </row>
    <row r="776" spans="1:19" ht="13.9" customHeight="1" x14ac:dyDescent="0.15">
      <c r="A776" s="17">
        <v>108</v>
      </c>
      <c r="B776" s="18" t="s">
        <v>183</v>
      </c>
      <c r="C776" s="19">
        <v>108033000</v>
      </c>
      <c r="D776" s="19">
        <v>10803300010</v>
      </c>
      <c r="E776" s="20">
        <v>10</v>
      </c>
      <c r="F776" s="18" t="s">
        <v>22</v>
      </c>
      <c r="G776" s="18" t="s">
        <v>680</v>
      </c>
      <c r="H776" s="18" t="s">
        <v>22</v>
      </c>
      <c r="I776" s="18" t="s">
        <v>73</v>
      </c>
      <c r="J776" s="12">
        <v>33.700000000000003</v>
      </c>
      <c r="K776" s="12">
        <f>VLOOKUP(D776,'[4]Códigos_PARA CONSULTA 2018 (2)'!$D$2:$J$3513,7,FALSE)</f>
        <v>31.7</v>
      </c>
      <c r="L776" s="21"/>
      <c r="M776" s="21"/>
      <c r="N776" s="15" t="s">
        <v>671</v>
      </c>
      <c r="O776" s="15">
        <v>40909</v>
      </c>
      <c r="Q776" s="22" t="s">
        <v>25</v>
      </c>
      <c r="R776" s="22"/>
      <c r="S776" s="18" t="s">
        <v>22</v>
      </c>
    </row>
    <row r="777" spans="1:19" ht="13.9" customHeight="1" x14ac:dyDescent="0.15">
      <c r="A777" s="17">
        <v>108</v>
      </c>
      <c r="B777" s="18" t="s">
        <v>183</v>
      </c>
      <c r="C777" s="19">
        <v>108033000</v>
      </c>
      <c r="D777" s="19">
        <v>10803300011</v>
      </c>
      <c r="E777" s="20">
        <v>11</v>
      </c>
      <c r="F777" s="18" t="s">
        <v>22</v>
      </c>
      <c r="G777" s="18" t="s">
        <v>681</v>
      </c>
      <c r="H777" s="18" t="s">
        <v>22</v>
      </c>
      <c r="I777" s="18" t="s">
        <v>73</v>
      </c>
      <c r="J777" s="12">
        <v>74.75</v>
      </c>
      <c r="K777" s="12">
        <f>VLOOKUP(D777,'[4]Códigos_PARA CONSULTA 2018 (2)'!$D$2:$J$3513,7,FALSE)</f>
        <v>70.599999999999994</v>
      </c>
      <c r="L777" s="21"/>
      <c r="M777" s="21"/>
      <c r="N777" s="15" t="s">
        <v>671</v>
      </c>
      <c r="O777" s="15">
        <v>40909</v>
      </c>
      <c r="Q777" s="22" t="s">
        <v>25</v>
      </c>
      <c r="R777" s="22"/>
      <c r="S777" s="18" t="s">
        <v>22</v>
      </c>
    </row>
    <row r="778" spans="1:19" ht="13.9" customHeight="1" x14ac:dyDescent="0.15">
      <c r="A778" s="17">
        <v>108</v>
      </c>
      <c r="B778" s="18" t="s">
        <v>183</v>
      </c>
      <c r="C778" s="19">
        <v>108033000</v>
      </c>
      <c r="D778" s="19">
        <v>10803300012</v>
      </c>
      <c r="E778" s="20">
        <v>12</v>
      </c>
      <c r="F778" s="18" t="s">
        <v>22</v>
      </c>
      <c r="G778" s="18" t="s">
        <v>682</v>
      </c>
      <c r="H778" s="18" t="s">
        <v>22</v>
      </c>
      <c r="I778" s="18" t="s">
        <v>73</v>
      </c>
      <c r="J778" s="12">
        <v>43.05</v>
      </c>
      <c r="K778" s="12">
        <f>VLOOKUP(D778,'[4]Códigos_PARA CONSULTA 2018 (2)'!$D$2:$J$3513,7,FALSE)</f>
        <v>40.549999999999997</v>
      </c>
      <c r="L778" s="21"/>
      <c r="M778" s="21"/>
      <c r="N778" s="15" t="s">
        <v>671</v>
      </c>
      <c r="O778" s="15">
        <v>40909</v>
      </c>
      <c r="Q778" s="22" t="s">
        <v>25</v>
      </c>
      <c r="R778" s="22"/>
      <c r="S778" s="18" t="s">
        <v>22</v>
      </c>
    </row>
    <row r="779" spans="1:19" ht="13.9" customHeight="1" x14ac:dyDescent="0.15">
      <c r="A779" s="17">
        <v>108</v>
      </c>
      <c r="B779" s="18" t="s">
        <v>183</v>
      </c>
      <c r="C779" s="19">
        <v>108033000</v>
      </c>
      <c r="D779" s="19">
        <v>10803300013</v>
      </c>
      <c r="E779" s="20">
        <v>13</v>
      </c>
      <c r="F779" s="18" t="s">
        <v>22</v>
      </c>
      <c r="G779" s="18" t="s">
        <v>683</v>
      </c>
      <c r="H779" s="18" t="s">
        <v>22</v>
      </c>
      <c r="I779" s="18" t="s">
        <v>73</v>
      </c>
      <c r="J779" s="12">
        <v>86.55</v>
      </c>
      <c r="K779" s="12">
        <f>VLOOKUP(D779,'[4]Códigos_PARA CONSULTA 2018 (2)'!$D$2:$J$3513,7,FALSE)</f>
        <v>81.75</v>
      </c>
      <c r="L779" s="21"/>
      <c r="M779" s="21"/>
      <c r="N779" s="15" t="s">
        <v>671</v>
      </c>
      <c r="O779" s="15">
        <v>40909</v>
      </c>
      <c r="Q779" s="22" t="s">
        <v>25</v>
      </c>
      <c r="R779" s="22"/>
      <c r="S779" s="18" t="s">
        <v>22</v>
      </c>
    </row>
    <row r="780" spans="1:19" ht="13.9" customHeight="1" x14ac:dyDescent="0.15">
      <c r="A780" s="17">
        <v>108</v>
      </c>
      <c r="B780" s="18" t="s">
        <v>183</v>
      </c>
      <c r="C780" s="19">
        <v>108033000</v>
      </c>
      <c r="D780" s="19">
        <v>10803300014</v>
      </c>
      <c r="E780" s="20">
        <v>14</v>
      </c>
      <c r="F780" s="18" t="s">
        <v>22</v>
      </c>
      <c r="G780" s="18" t="s">
        <v>684</v>
      </c>
      <c r="H780" s="18" t="s">
        <v>22</v>
      </c>
      <c r="I780" s="18" t="s">
        <v>73</v>
      </c>
      <c r="J780" s="12">
        <v>91.4</v>
      </c>
      <c r="K780" s="12">
        <f>VLOOKUP(D780,'[4]Códigos_PARA CONSULTA 2018 (2)'!$D$2:$J$3513,7,FALSE)</f>
        <v>86.35</v>
      </c>
      <c r="L780" s="21"/>
      <c r="M780" s="21"/>
      <c r="N780" s="15" t="s">
        <v>671</v>
      </c>
      <c r="O780" s="15">
        <v>40909</v>
      </c>
      <c r="Q780" s="22" t="s">
        <v>25</v>
      </c>
      <c r="R780" s="22"/>
      <c r="S780" s="18" t="s">
        <v>22</v>
      </c>
    </row>
    <row r="781" spans="1:19" ht="13.9" customHeight="1" x14ac:dyDescent="0.15">
      <c r="A781" s="17">
        <v>108</v>
      </c>
      <c r="B781" s="18" t="s">
        <v>183</v>
      </c>
      <c r="C781" s="19">
        <v>108033000</v>
      </c>
      <c r="D781" s="19">
        <v>10803300015</v>
      </c>
      <c r="E781" s="20">
        <v>15</v>
      </c>
      <c r="F781" s="18" t="s">
        <v>22</v>
      </c>
      <c r="G781" s="18" t="s">
        <v>685</v>
      </c>
      <c r="H781" s="18" t="s">
        <v>22</v>
      </c>
      <c r="I781" s="18" t="s">
        <v>73</v>
      </c>
      <c r="J781" s="12">
        <v>26.25</v>
      </c>
      <c r="K781" s="12">
        <f>VLOOKUP(D781,'[4]Códigos_PARA CONSULTA 2018 (2)'!$D$2:$J$3513,7,FALSE)</f>
        <v>24.6</v>
      </c>
      <c r="L781" s="21"/>
      <c r="M781" s="21"/>
      <c r="N781" s="15" t="s">
        <v>671</v>
      </c>
      <c r="O781" s="15">
        <v>40909</v>
      </c>
      <c r="Q781" s="22" t="s">
        <v>25</v>
      </c>
      <c r="R781" s="22"/>
      <c r="S781" s="18" t="s">
        <v>22</v>
      </c>
    </row>
    <row r="782" spans="1:19" ht="13.9" customHeight="1" x14ac:dyDescent="0.15">
      <c r="A782" s="17">
        <v>108</v>
      </c>
      <c r="B782" s="18" t="s">
        <v>183</v>
      </c>
      <c r="C782" s="19">
        <v>108033000</v>
      </c>
      <c r="D782" s="19">
        <v>10803300016</v>
      </c>
      <c r="E782" s="20">
        <v>16</v>
      </c>
      <c r="F782" s="18" t="s">
        <v>22</v>
      </c>
      <c r="G782" s="18" t="s">
        <v>686</v>
      </c>
      <c r="H782" s="18" t="s">
        <v>22</v>
      </c>
      <c r="I782" s="18" t="s">
        <v>73</v>
      </c>
      <c r="J782" s="12">
        <v>99.35</v>
      </c>
      <c r="K782" s="12">
        <f>VLOOKUP(D782,'[4]Códigos_PARA CONSULTA 2018 (2)'!$D$2:$J$3513,7,FALSE)</f>
        <v>93.9</v>
      </c>
      <c r="L782" s="21"/>
      <c r="M782" s="21"/>
      <c r="N782" s="15" t="s">
        <v>671</v>
      </c>
      <c r="O782" s="15">
        <v>40909</v>
      </c>
      <c r="Q782" s="22" t="s">
        <v>25</v>
      </c>
      <c r="R782" s="22"/>
      <c r="S782" s="18" t="s">
        <v>22</v>
      </c>
    </row>
    <row r="783" spans="1:19" ht="13.9" customHeight="1" x14ac:dyDescent="0.15">
      <c r="A783" s="17">
        <v>108</v>
      </c>
      <c r="B783" s="18" t="s">
        <v>183</v>
      </c>
      <c r="C783" s="19">
        <v>108033000</v>
      </c>
      <c r="D783" s="19">
        <v>10803300017</v>
      </c>
      <c r="E783" s="20">
        <v>17</v>
      </c>
      <c r="F783" s="18" t="s">
        <v>22</v>
      </c>
      <c r="G783" s="18" t="s">
        <v>687</v>
      </c>
      <c r="H783" s="18" t="s">
        <v>22</v>
      </c>
      <c r="I783" s="18" t="s">
        <v>73</v>
      </c>
      <c r="J783" s="12">
        <v>102.7</v>
      </c>
      <c r="K783" s="12">
        <f>VLOOKUP(D783,'[4]Códigos_PARA CONSULTA 2018 (2)'!$D$2:$J$3513,7,FALSE)</f>
        <v>97.05</v>
      </c>
      <c r="L783" s="21"/>
      <c r="M783" s="21"/>
      <c r="N783" s="15" t="s">
        <v>671</v>
      </c>
      <c r="O783" s="15">
        <v>40909</v>
      </c>
      <c r="Q783" s="22" t="s">
        <v>25</v>
      </c>
      <c r="R783" s="22"/>
      <c r="S783" s="18" t="s">
        <v>22</v>
      </c>
    </row>
    <row r="784" spans="1:19" ht="13.9" customHeight="1" x14ac:dyDescent="0.15">
      <c r="A784" s="17">
        <v>108</v>
      </c>
      <c r="B784" s="18" t="s">
        <v>183</v>
      </c>
      <c r="C784" s="19">
        <v>108033000</v>
      </c>
      <c r="D784" s="19">
        <v>10803300018</v>
      </c>
      <c r="E784" s="20">
        <v>18</v>
      </c>
      <c r="F784" s="18" t="s">
        <v>22</v>
      </c>
      <c r="G784" s="18" t="s">
        <v>688</v>
      </c>
      <c r="H784" s="18" t="s">
        <v>22</v>
      </c>
      <c r="I784" s="18" t="s">
        <v>73</v>
      </c>
      <c r="J784" s="12">
        <v>95.45</v>
      </c>
      <c r="K784" s="12">
        <f>VLOOKUP(D784,'[4]Códigos_PARA CONSULTA 2018 (2)'!$D$2:$J$3513,7,FALSE)</f>
        <v>90.2</v>
      </c>
      <c r="L784" s="21"/>
      <c r="M784" s="21"/>
      <c r="N784" s="15" t="s">
        <v>671</v>
      </c>
      <c r="O784" s="15">
        <v>40909</v>
      </c>
      <c r="Q784" s="22" t="s">
        <v>25</v>
      </c>
      <c r="R784" s="22"/>
      <c r="S784" s="18" t="s">
        <v>22</v>
      </c>
    </row>
    <row r="785" spans="1:19" ht="13.9" customHeight="1" x14ac:dyDescent="0.15">
      <c r="A785" s="17">
        <v>108</v>
      </c>
      <c r="B785" s="18" t="s">
        <v>183</v>
      </c>
      <c r="C785" s="19">
        <v>108033000</v>
      </c>
      <c r="D785" s="19">
        <v>10803300019</v>
      </c>
      <c r="E785" s="20">
        <v>19</v>
      </c>
      <c r="F785" s="18" t="s">
        <v>22</v>
      </c>
      <c r="G785" s="18" t="s">
        <v>689</v>
      </c>
      <c r="H785" s="18" t="s">
        <v>22</v>
      </c>
      <c r="I785" s="18" t="s">
        <v>73</v>
      </c>
      <c r="J785" s="12">
        <v>107.2</v>
      </c>
      <c r="K785" s="12">
        <f>VLOOKUP(D785,'[4]Códigos_PARA CONSULTA 2018 (2)'!$D$2:$J$3513,7,FALSE)</f>
        <v>101.3</v>
      </c>
      <c r="L785" s="21"/>
      <c r="M785" s="21"/>
      <c r="N785" s="15" t="s">
        <v>671</v>
      </c>
      <c r="O785" s="15">
        <v>40909</v>
      </c>
      <c r="Q785" s="22" t="s">
        <v>25</v>
      </c>
      <c r="R785" s="22"/>
      <c r="S785" s="18" t="s">
        <v>22</v>
      </c>
    </row>
    <row r="786" spans="1:19" ht="13.9" customHeight="1" x14ac:dyDescent="0.15">
      <c r="A786" s="17">
        <v>108</v>
      </c>
      <c r="B786" s="18" t="s">
        <v>183</v>
      </c>
      <c r="C786" s="19">
        <v>108033000</v>
      </c>
      <c r="D786" s="19">
        <v>10803300020</v>
      </c>
      <c r="E786" s="20">
        <v>20</v>
      </c>
      <c r="F786" s="18" t="s">
        <v>22</v>
      </c>
      <c r="G786" s="18" t="s">
        <v>690</v>
      </c>
      <c r="H786" s="18" t="s">
        <v>22</v>
      </c>
      <c r="I786" s="18" t="s">
        <v>73</v>
      </c>
      <c r="J786" s="12">
        <v>108.2</v>
      </c>
      <c r="K786" s="12">
        <f>VLOOKUP(D786,'[4]Códigos_PARA CONSULTA 2018 (2)'!$D$2:$J$3513,7,FALSE)</f>
        <v>102.3</v>
      </c>
      <c r="L786" s="21"/>
      <c r="M786" s="21"/>
      <c r="N786" s="15" t="s">
        <v>671</v>
      </c>
      <c r="O786" s="15">
        <v>40909</v>
      </c>
      <c r="Q786" s="22" t="s">
        <v>25</v>
      </c>
      <c r="R786" s="22"/>
      <c r="S786" s="18" t="s">
        <v>22</v>
      </c>
    </row>
    <row r="787" spans="1:19" ht="13.9" customHeight="1" x14ac:dyDescent="0.15">
      <c r="A787" s="17">
        <v>108</v>
      </c>
      <c r="B787" s="18" t="s">
        <v>183</v>
      </c>
      <c r="C787" s="19">
        <v>108033000</v>
      </c>
      <c r="D787" s="19">
        <v>10803300021</v>
      </c>
      <c r="E787" s="20">
        <v>21</v>
      </c>
      <c r="F787" s="18" t="s">
        <v>22</v>
      </c>
      <c r="G787" s="18" t="s">
        <v>691</v>
      </c>
      <c r="H787" s="18" t="s">
        <v>22</v>
      </c>
      <c r="I787" s="18" t="s">
        <v>73</v>
      </c>
      <c r="J787" s="12">
        <v>118.85</v>
      </c>
      <c r="K787" s="12">
        <f>VLOOKUP(D787,'[4]Códigos_PARA CONSULTA 2018 (2)'!$D$2:$J$3513,7,FALSE)</f>
        <v>112.35</v>
      </c>
      <c r="L787" s="21"/>
      <c r="M787" s="21"/>
      <c r="N787" s="15" t="s">
        <v>671</v>
      </c>
      <c r="O787" s="15">
        <v>40909</v>
      </c>
      <c r="Q787" s="22" t="s">
        <v>25</v>
      </c>
      <c r="R787" s="22"/>
      <c r="S787" s="18" t="s">
        <v>22</v>
      </c>
    </row>
    <row r="788" spans="1:19" ht="13.9" customHeight="1" x14ac:dyDescent="0.15">
      <c r="A788" s="17">
        <v>108</v>
      </c>
      <c r="B788" s="18" t="s">
        <v>183</v>
      </c>
      <c r="C788" s="19">
        <v>108033000</v>
      </c>
      <c r="D788" s="19">
        <v>10803300022</v>
      </c>
      <c r="E788" s="20">
        <v>22</v>
      </c>
      <c r="F788" s="18" t="s">
        <v>22</v>
      </c>
      <c r="G788" s="18" t="s">
        <v>692</v>
      </c>
      <c r="H788" s="18" t="s">
        <v>22</v>
      </c>
      <c r="I788" s="18" t="s">
        <v>73</v>
      </c>
      <c r="J788" s="12">
        <v>117.4</v>
      </c>
      <c r="K788" s="12">
        <f>VLOOKUP(D788,'[4]Códigos_PARA CONSULTA 2018 (2)'!$D$2:$J$3513,7,FALSE)</f>
        <v>111</v>
      </c>
      <c r="L788" s="21"/>
      <c r="M788" s="21"/>
      <c r="N788" s="15" t="s">
        <v>671</v>
      </c>
      <c r="O788" s="15">
        <v>40909</v>
      </c>
      <c r="Q788" s="22" t="s">
        <v>25</v>
      </c>
      <c r="R788" s="22"/>
      <c r="S788" s="18" t="s">
        <v>22</v>
      </c>
    </row>
    <row r="789" spans="1:19" ht="13.9" customHeight="1" x14ac:dyDescent="0.15">
      <c r="A789" s="17">
        <v>108</v>
      </c>
      <c r="B789" s="18" t="s">
        <v>183</v>
      </c>
      <c r="C789" s="19">
        <v>108033000</v>
      </c>
      <c r="D789" s="19">
        <v>10803300023</v>
      </c>
      <c r="E789" s="20">
        <v>23</v>
      </c>
      <c r="F789" s="18" t="s">
        <v>22</v>
      </c>
      <c r="G789" s="18" t="s">
        <v>693</v>
      </c>
      <c r="H789" s="18" t="s">
        <v>22</v>
      </c>
      <c r="I789" s="18" t="s">
        <v>73</v>
      </c>
      <c r="J789" s="12">
        <v>124</v>
      </c>
      <c r="K789" s="12">
        <f>VLOOKUP(D789,'[4]Códigos_PARA CONSULTA 2018 (2)'!$D$2:$J$3513,7,FALSE)</f>
        <v>117.25</v>
      </c>
      <c r="L789" s="21"/>
      <c r="M789" s="21"/>
      <c r="N789" s="15" t="s">
        <v>671</v>
      </c>
      <c r="O789" s="15">
        <v>40909</v>
      </c>
      <c r="Q789" s="22" t="s">
        <v>25</v>
      </c>
      <c r="R789" s="22"/>
      <c r="S789" s="18" t="s">
        <v>22</v>
      </c>
    </row>
    <row r="790" spans="1:19" ht="13.9" customHeight="1" x14ac:dyDescent="0.15">
      <c r="A790" s="17">
        <v>108</v>
      </c>
      <c r="B790" s="18" t="s">
        <v>183</v>
      </c>
      <c r="C790" s="19">
        <v>108033000</v>
      </c>
      <c r="D790" s="19">
        <v>10803300024</v>
      </c>
      <c r="E790" s="20">
        <v>24</v>
      </c>
      <c r="F790" s="18" t="s">
        <v>22</v>
      </c>
      <c r="G790" s="18" t="s">
        <v>694</v>
      </c>
      <c r="H790" s="18" t="s">
        <v>22</v>
      </c>
      <c r="I790" s="18" t="s">
        <v>73</v>
      </c>
      <c r="J790" s="12">
        <v>125.35</v>
      </c>
      <c r="K790" s="12">
        <f>VLOOKUP(D790,'[4]Códigos_PARA CONSULTA 2018 (2)'!$D$2:$J$3513,7,FALSE)</f>
        <v>118.55</v>
      </c>
      <c r="L790" s="21"/>
      <c r="M790" s="21"/>
      <c r="N790" s="15" t="s">
        <v>671</v>
      </c>
      <c r="O790" s="15">
        <v>40909</v>
      </c>
      <c r="Q790" s="22" t="s">
        <v>25</v>
      </c>
      <c r="R790" s="22"/>
      <c r="S790" s="18" t="s">
        <v>22</v>
      </c>
    </row>
    <row r="791" spans="1:19" ht="13.9" customHeight="1" x14ac:dyDescent="0.15">
      <c r="A791" s="17">
        <v>108</v>
      </c>
      <c r="B791" s="18" t="s">
        <v>183</v>
      </c>
      <c r="C791" s="19">
        <v>108033000</v>
      </c>
      <c r="D791" s="19">
        <v>10803300025</v>
      </c>
      <c r="E791" s="20">
        <v>25</v>
      </c>
      <c r="F791" s="18" t="s">
        <v>22</v>
      </c>
      <c r="G791" s="18" t="s">
        <v>695</v>
      </c>
      <c r="H791" s="18" t="s">
        <v>22</v>
      </c>
      <c r="I791" s="18" t="s">
        <v>73</v>
      </c>
      <c r="J791" s="12">
        <v>129.30000000000001</v>
      </c>
      <c r="K791" s="12">
        <f>VLOOKUP(D791,'[4]Códigos_PARA CONSULTA 2018 (2)'!$D$2:$J$3513,7,FALSE)</f>
        <v>122.3</v>
      </c>
      <c r="L791" s="21"/>
      <c r="M791" s="21"/>
      <c r="N791" s="15" t="s">
        <v>671</v>
      </c>
      <c r="O791" s="15">
        <v>40909</v>
      </c>
      <c r="Q791" s="22" t="s">
        <v>25</v>
      </c>
      <c r="R791" s="22"/>
      <c r="S791" s="18" t="s">
        <v>22</v>
      </c>
    </row>
    <row r="792" spans="1:19" ht="13.9" customHeight="1" x14ac:dyDescent="0.15">
      <c r="A792" s="17">
        <v>108</v>
      </c>
      <c r="B792" s="18" t="s">
        <v>183</v>
      </c>
      <c r="C792" s="19">
        <v>108034000</v>
      </c>
      <c r="D792" s="19">
        <v>10803400000</v>
      </c>
      <c r="E792" s="20">
        <v>0</v>
      </c>
      <c r="F792" s="18" t="s">
        <v>22</v>
      </c>
      <c r="G792" s="18" t="s">
        <v>696</v>
      </c>
      <c r="H792" s="18" t="s">
        <v>670</v>
      </c>
      <c r="I792" s="18" t="s">
        <v>73</v>
      </c>
      <c r="J792" s="12">
        <v>133.65</v>
      </c>
      <c r="K792" s="12">
        <f>VLOOKUP(D792,'[4]Códigos_PARA CONSULTA 2018 (2)'!$D$2:$J$3513,7,FALSE)</f>
        <v>126.35</v>
      </c>
      <c r="L792" s="21">
        <v>428.7</v>
      </c>
      <c r="M792" s="21">
        <v>0</v>
      </c>
      <c r="N792" s="15" t="s">
        <v>697</v>
      </c>
      <c r="O792" s="15">
        <v>40909</v>
      </c>
      <c r="Q792" s="22" t="s">
        <v>25</v>
      </c>
      <c r="R792" s="22"/>
      <c r="S792" s="18" t="s">
        <v>22</v>
      </c>
    </row>
    <row r="793" spans="1:19" ht="13.9" customHeight="1" x14ac:dyDescent="0.15">
      <c r="A793" s="17">
        <v>108</v>
      </c>
      <c r="B793" s="18" t="s">
        <v>183</v>
      </c>
      <c r="C793" s="19">
        <v>108034000</v>
      </c>
      <c r="D793" s="19">
        <v>10803400001</v>
      </c>
      <c r="E793" s="20">
        <v>1</v>
      </c>
      <c r="F793" s="18" t="s">
        <v>22</v>
      </c>
      <c r="G793" s="18" t="s">
        <v>698</v>
      </c>
      <c r="H793" s="18" t="s">
        <v>22</v>
      </c>
      <c r="I793" s="18" t="s">
        <v>73</v>
      </c>
      <c r="J793" s="12">
        <v>129.25</v>
      </c>
      <c r="K793" s="12">
        <f>VLOOKUP(D793,'[4]Códigos_PARA CONSULTA 2018 (2)'!$D$2:$J$3513,7,FALSE)</f>
        <v>122.25</v>
      </c>
      <c r="L793" s="21"/>
      <c r="M793" s="21"/>
      <c r="N793" s="15" t="s">
        <v>697</v>
      </c>
      <c r="O793" s="15">
        <v>40909</v>
      </c>
      <c r="Q793" s="22" t="s">
        <v>25</v>
      </c>
      <c r="R793" s="22"/>
      <c r="S793" s="18" t="s">
        <v>22</v>
      </c>
    </row>
    <row r="794" spans="1:19" ht="13.9" customHeight="1" x14ac:dyDescent="0.15">
      <c r="A794" s="17">
        <v>108</v>
      </c>
      <c r="B794" s="18" t="s">
        <v>183</v>
      </c>
      <c r="C794" s="19">
        <v>108034000</v>
      </c>
      <c r="D794" s="19">
        <v>10803400002</v>
      </c>
      <c r="E794" s="20">
        <v>2</v>
      </c>
      <c r="F794" s="18" t="s">
        <v>22</v>
      </c>
      <c r="G794" s="18" t="s">
        <v>673</v>
      </c>
      <c r="H794" s="18" t="s">
        <v>22</v>
      </c>
      <c r="I794" s="18" t="s">
        <v>73</v>
      </c>
      <c r="J794" s="12">
        <v>82.75</v>
      </c>
      <c r="K794" s="12">
        <f>VLOOKUP(D794,'[4]Códigos_PARA CONSULTA 2018 (2)'!$D$2:$J$3513,7,FALSE)</f>
        <v>78.150000000000006</v>
      </c>
      <c r="L794" s="21"/>
      <c r="M794" s="21"/>
      <c r="N794" s="15" t="s">
        <v>697</v>
      </c>
      <c r="O794" s="15">
        <v>40909</v>
      </c>
      <c r="Q794" s="22" t="s">
        <v>25</v>
      </c>
      <c r="R794" s="22"/>
      <c r="S794" s="18" t="s">
        <v>22</v>
      </c>
    </row>
    <row r="795" spans="1:19" ht="13.9" customHeight="1" x14ac:dyDescent="0.15">
      <c r="A795" s="17">
        <v>108</v>
      </c>
      <c r="B795" s="18" t="s">
        <v>183</v>
      </c>
      <c r="C795" s="19">
        <v>108034000</v>
      </c>
      <c r="D795" s="19">
        <v>10803400003</v>
      </c>
      <c r="E795" s="20">
        <v>3</v>
      </c>
      <c r="F795" s="18" t="s">
        <v>22</v>
      </c>
      <c r="G795" s="18" t="s">
        <v>674</v>
      </c>
      <c r="H795" s="18" t="s">
        <v>22</v>
      </c>
      <c r="I795" s="18" t="s">
        <v>73</v>
      </c>
      <c r="J795" s="12">
        <v>103.4</v>
      </c>
      <c r="K795" s="12">
        <f>VLOOKUP(D795,'[4]Códigos_PARA CONSULTA 2018 (2)'!$D$2:$J$3513,7,FALSE)</f>
        <v>97.75</v>
      </c>
      <c r="L795" s="21"/>
      <c r="M795" s="21"/>
      <c r="N795" s="15" t="s">
        <v>697</v>
      </c>
      <c r="O795" s="15">
        <v>40909</v>
      </c>
      <c r="Q795" s="22" t="s">
        <v>25</v>
      </c>
      <c r="R795" s="22"/>
      <c r="S795" s="18" t="s">
        <v>22</v>
      </c>
    </row>
    <row r="796" spans="1:19" ht="13.9" customHeight="1" x14ac:dyDescent="0.15">
      <c r="A796" s="17">
        <v>108</v>
      </c>
      <c r="B796" s="18" t="s">
        <v>183</v>
      </c>
      <c r="C796" s="19">
        <v>108034000</v>
      </c>
      <c r="D796" s="19">
        <v>10803400004</v>
      </c>
      <c r="E796" s="20">
        <v>4</v>
      </c>
      <c r="F796" s="18" t="s">
        <v>22</v>
      </c>
      <c r="G796" s="18" t="s">
        <v>222</v>
      </c>
      <c r="H796" s="18" t="s">
        <v>22</v>
      </c>
      <c r="I796" s="18" t="s">
        <v>73</v>
      </c>
      <c r="J796" s="12">
        <v>116.2</v>
      </c>
      <c r="K796" s="12">
        <f>VLOOKUP(D796,'[4]Códigos_PARA CONSULTA 2018 (2)'!$D$2:$J$3513,7,FALSE)</f>
        <v>109.85</v>
      </c>
      <c r="L796" s="21"/>
      <c r="M796" s="21"/>
      <c r="N796" s="15" t="s">
        <v>697</v>
      </c>
      <c r="O796" s="15">
        <v>40909</v>
      </c>
      <c r="Q796" s="22" t="s">
        <v>25</v>
      </c>
      <c r="R796" s="22"/>
      <c r="S796" s="18" t="s">
        <v>22</v>
      </c>
    </row>
    <row r="797" spans="1:19" ht="13.9" customHeight="1" x14ac:dyDescent="0.15">
      <c r="A797" s="17">
        <v>108</v>
      </c>
      <c r="B797" s="18" t="s">
        <v>183</v>
      </c>
      <c r="C797" s="19">
        <v>108034000</v>
      </c>
      <c r="D797" s="19">
        <v>10803400005</v>
      </c>
      <c r="E797" s="20">
        <v>5</v>
      </c>
      <c r="F797" s="18" t="s">
        <v>22</v>
      </c>
      <c r="G797" s="18" t="s">
        <v>699</v>
      </c>
      <c r="H797" s="18" t="s">
        <v>22</v>
      </c>
      <c r="I797" s="18" t="s">
        <v>73</v>
      </c>
      <c r="J797" s="12">
        <v>125.35</v>
      </c>
      <c r="K797" s="12">
        <f>VLOOKUP(D797,'[4]Códigos_PARA CONSULTA 2018 (2)'!$D$2:$J$3513,7,FALSE)</f>
        <v>118.55</v>
      </c>
      <c r="L797" s="21"/>
      <c r="M797" s="21"/>
      <c r="N797" s="15" t="s">
        <v>697</v>
      </c>
      <c r="O797" s="15">
        <v>40909</v>
      </c>
      <c r="Q797" s="22" t="s">
        <v>25</v>
      </c>
      <c r="R797" s="22"/>
      <c r="S797" s="18" t="s">
        <v>22</v>
      </c>
    </row>
    <row r="798" spans="1:19" ht="13.9" customHeight="1" x14ac:dyDescent="0.15">
      <c r="A798" s="17">
        <v>108</v>
      </c>
      <c r="B798" s="18" t="s">
        <v>183</v>
      </c>
      <c r="C798" s="19">
        <v>108034000</v>
      </c>
      <c r="D798" s="19">
        <v>10803400006</v>
      </c>
      <c r="E798" s="20">
        <v>6</v>
      </c>
      <c r="F798" s="18" t="s">
        <v>22</v>
      </c>
      <c r="G798" s="18" t="s">
        <v>682</v>
      </c>
      <c r="H798" s="18" t="s">
        <v>22</v>
      </c>
      <c r="I798" s="18" t="s">
        <v>73</v>
      </c>
      <c r="J798" s="12">
        <v>43.05</v>
      </c>
      <c r="K798" s="12">
        <f>VLOOKUP(D798,'[4]Códigos_PARA CONSULTA 2018 (2)'!$D$2:$J$3513,7,FALSE)</f>
        <v>40.549999999999997</v>
      </c>
      <c r="L798" s="21"/>
      <c r="M798" s="21"/>
      <c r="N798" s="15" t="s">
        <v>697</v>
      </c>
      <c r="O798" s="15">
        <v>40909</v>
      </c>
      <c r="Q798" s="22" t="s">
        <v>25</v>
      </c>
      <c r="R798" s="22"/>
      <c r="S798" s="18" t="s">
        <v>22</v>
      </c>
    </row>
    <row r="799" spans="1:19" ht="13.9" customHeight="1" x14ac:dyDescent="0.15">
      <c r="A799" s="17">
        <v>108</v>
      </c>
      <c r="B799" s="18" t="s">
        <v>183</v>
      </c>
      <c r="C799" s="19">
        <v>108034000</v>
      </c>
      <c r="D799" s="19">
        <v>10803400007</v>
      </c>
      <c r="E799" s="20">
        <v>7</v>
      </c>
      <c r="F799" s="18" t="s">
        <v>22</v>
      </c>
      <c r="G799" s="18" t="s">
        <v>700</v>
      </c>
      <c r="H799" s="18" t="s">
        <v>22</v>
      </c>
      <c r="I799" s="18" t="s">
        <v>73</v>
      </c>
      <c r="J799" s="12">
        <v>46.8</v>
      </c>
      <c r="K799" s="12">
        <f>VLOOKUP(D799,'[4]Códigos_PARA CONSULTA 2018 (2)'!$D$2:$J$3513,7,FALSE)</f>
        <v>44.1</v>
      </c>
      <c r="L799" s="21"/>
      <c r="M799" s="21"/>
      <c r="N799" s="15" t="s">
        <v>697</v>
      </c>
      <c r="O799" s="15">
        <v>40909</v>
      </c>
      <c r="Q799" s="22" t="s">
        <v>25</v>
      </c>
      <c r="R799" s="22"/>
      <c r="S799" s="18" t="s">
        <v>22</v>
      </c>
    </row>
    <row r="800" spans="1:19" ht="13.9" customHeight="1" x14ac:dyDescent="0.15">
      <c r="A800" s="17">
        <v>108</v>
      </c>
      <c r="B800" s="18" t="s">
        <v>183</v>
      </c>
      <c r="C800" s="19">
        <v>108034000</v>
      </c>
      <c r="D800" s="19">
        <v>10803400008</v>
      </c>
      <c r="E800" s="20">
        <v>8</v>
      </c>
      <c r="F800" s="18" t="s">
        <v>22</v>
      </c>
      <c r="G800" s="18" t="s">
        <v>685</v>
      </c>
      <c r="H800" s="18" t="s">
        <v>22</v>
      </c>
      <c r="I800" s="18" t="s">
        <v>73</v>
      </c>
      <c r="J800" s="12">
        <v>26.25</v>
      </c>
      <c r="K800" s="12">
        <f>VLOOKUP(D800,'[4]Códigos_PARA CONSULTA 2018 (2)'!$D$2:$J$3513,7,FALSE)</f>
        <v>24.6</v>
      </c>
      <c r="L800" s="21"/>
      <c r="M800" s="21"/>
      <c r="N800" s="15" t="s">
        <v>697</v>
      </c>
      <c r="O800" s="15">
        <v>40909</v>
      </c>
      <c r="Q800" s="22" t="s">
        <v>25</v>
      </c>
      <c r="R800" s="22"/>
      <c r="S800" s="18" t="s">
        <v>22</v>
      </c>
    </row>
    <row r="801" spans="1:19" ht="13.9" customHeight="1" x14ac:dyDescent="0.15">
      <c r="A801" s="17">
        <v>108</v>
      </c>
      <c r="B801" s="18" t="s">
        <v>183</v>
      </c>
      <c r="C801" s="19">
        <v>108034000</v>
      </c>
      <c r="D801" s="19">
        <v>10803400009</v>
      </c>
      <c r="E801" s="20">
        <v>9</v>
      </c>
      <c r="F801" s="18" t="s">
        <v>22</v>
      </c>
      <c r="G801" s="18" t="s">
        <v>701</v>
      </c>
      <c r="H801" s="18" t="s">
        <v>22</v>
      </c>
      <c r="I801" s="18" t="s">
        <v>73</v>
      </c>
      <c r="J801" s="12">
        <v>26.1</v>
      </c>
      <c r="K801" s="12">
        <f>VLOOKUP(D801,'[4]Códigos_PARA CONSULTA 2018 (2)'!$D$2:$J$3513,7,FALSE)</f>
        <v>24.45</v>
      </c>
      <c r="L801" s="21"/>
      <c r="M801" s="21"/>
      <c r="N801" s="15" t="s">
        <v>697</v>
      </c>
      <c r="O801" s="15">
        <v>40909</v>
      </c>
      <c r="Q801" s="22" t="s">
        <v>25</v>
      </c>
      <c r="R801" s="22"/>
      <c r="S801" s="18" t="s">
        <v>22</v>
      </c>
    </row>
    <row r="802" spans="1:19" ht="13.9" customHeight="1" x14ac:dyDescent="0.15">
      <c r="A802" s="17">
        <v>108</v>
      </c>
      <c r="B802" s="18" t="s">
        <v>183</v>
      </c>
      <c r="C802" s="19">
        <v>108034000</v>
      </c>
      <c r="D802" s="19">
        <v>10803400010</v>
      </c>
      <c r="E802" s="20">
        <v>10</v>
      </c>
      <c r="F802" s="18" t="s">
        <v>22</v>
      </c>
      <c r="G802" s="18" t="s">
        <v>680</v>
      </c>
      <c r="H802" s="18" t="s">
        <v>22</v>
      </c>
      <c r="I802" s="18" t="s">
        <v>73</v>
      </c>
      <c r="J802" s="12">
        <v>33.700000000000003</v>
      </c>
      <c r="K802" s="12">
        <f>VLOOKUP(D802,'[4]Códigos_PARA CONSULTA 2018 (2)'!$D$2:$J$3513,7,FALSE)</f>
        <v>31.7</v>
      </c>
      <c r="L802" s="21"/>
      <c r="M802" s="21"/>
      <c r="N802" s="15" t="s">
        <v>697</v>
      </c>
      <c r="O802" s="15">
        <v>40909</v>
      </c>
      <c r="Q802" s="22" t="s">
        <v>25</v>
      </c>
      <c r="R802" s="22"/>
      <c r="S802" s="18" t="s">
        <v>22</v>
      </c>
    </row>
    <row r="803" spans="1:19" ht="13.9" customHeight="1" x14ac:dyDescent="0.15">
      <c r="A803" s="17">
        <v>108</v>
      </c>
      <c r="B803" s="18" t="s">
        <v>183</v>
      </c>
      <c r="C803" s="19">
        <v>108034000</v>
      </c>
      <c r="D803" s="19">
        <v>10803400011</v>
      </c>
      <c r="E803" s="20">
        <v>11</v>
      </c>
      <c r="F803" s="18" t="s">
        <v>22</v>
      </c>
      <c r="G803" s="18" t="s">
        <v>681</v>
      </c>
      <c r="H803" s="18" t="s">
        <v>22</v>
      </c>
      <c r="I803" s="18" t="s">
        <v>73</v>
      </c>
      <c r="J803" s="12">
        <v>74.75</v>
      </c>
      <c r="K803" s="12">
        <f>VLOOKUP(D803,'[4]Códigos_PARA CONSULTA 2018 (2)'!$D$2:$J$3513,7,FALSE)</f>
        <v>70.599999999999994</v>
      </c>
      <c r="L803" s="21"/>
      <c r="M803" s="21"/>
      <c r="N803" s="15" t="s">
        <v>697</v>
      </c>
      <c r="O803" s="15">
        <v>40909</v>
      </c>
      <c r="Q803" s="22" t="s">
        <v>25</v>
      </c>
      <c r="R803" s="22"/>
      <c r="S803" s="18" t="s">
        <v>22</v>
      </c>
    </row>
    <row r="804" spans="1:19" ht="13.9" customHeight="1" x14ac:dyDescent="0.15">
      <c r="A804" s="17">
        <v>108</v>
      </c>
      <c r="B804" s="18" t="s">
        <v>183</v>
      </c>
      <c r="C804" s="19">
        <v>108034000</v>
      </c>
      <c r="D804" s="19">
        <v>10803400012</v>
      </c>
      <c r="E804" s="20">
        <v>12</v>
      </c>
      <c r="F804" s="18" t="s">
        <v>22</v>
      </c>
      <c r="G804" s="18" t="s">
        <v>683</v>
      </c>
      <c r="H804" s="18" t="s">
        <v>22</v>
      </c>
      <c r="I804" s="18" t="s">
        <v>73</v>
      </c>
      <c r="J804" s="12">
        <v>86.55</v>
      </c>
      <c r="K804" s="12">
        <f>VLOOKUP(D804,'[4]Códigos_PARA CONSULTA 2018 (2)'!$D$2:$J$3513,7,FALSE)</f>
        <v>81.75</v>
      </c>
      <c r="L804" s="21"/>
      <c r="M804" s="21"/>
      <c r="N804" s="15" t="s">
        <v>697</v>
      </c>
      <c r="O804" s="15">
        <v>40909</v>
      </c>
      <c r="Q804" s="22" t="s">
        <v>25</v>
      </c>
      <c r="R804" s="22"/>
      <c r="S804" s="18" t="s">
        <v>22</v>
      </c>
    </row>
    <row r="805" spans="1:19" ht="13.9" customHeight="1" x14ac:dyDescent="0.15">
      <c r="A805" s="17">
        <v>108</v>
      </c>
      <c r="B805" s="18" t="s">
        <v>183</v>
      </c>
      <c r="C805" s="19">
        <v>108034000</v>
      </c>
      <c r="D805" s="19">
        <v>10803400013</v>
      </c>
      <c r="E805" s="20">
        <v>13</v>
      </c>
      <c r="F805" s="18" t="s">
        <v>22</v>
      </c>
      <c r="G805" s="18" t="s">
        <v>684</v>
      </c>
      <c r="H805" s="18" t="s">
        <v>22</v>
      </c>
      <c r="I805" s="18" t="s">
        <v>73</v>
      </c>
      <c r="J805" s="12">
        <v>91.4</v>
      </c>
      <c r="K805" s="12">
        <f>VLOOKUP(D805,'[4]Códigos_PARA CONSULTA 2018 (2)'!$D$2:$J$3513,7,FALSE)</f>
        <v>86.35</v>
      </c>
      <c r="L805" s="21"/>
      <c r="M805" s="21"/>
      <c r="N805" s="15" t="s">
        <v>697</v>
      </c>
      <c r="O805" s="15">
        <v>40909</v>
      </c>
      <c r="Q805" s="22" t="s">
        <v>25</v>
      </c>
      <c r="R805" s="22"/>
      <c r="S805" s="18" t="s">
        <v>22</v>
      </c>
    </row>
    <row r="806" spans="1:19" ht="13.9" customHeight="1" x14ac:dyDescent="0.15">
      <c r="A806" s="17">
        <v>108</v>
      </c>
      <c r="B806" s="18" t="s">
        <v>183</v>
      </c>
      <c r="C806" s="19">
        <v>108034000</v>
      </c>
      <c r="D806" s="19">
        <v>10803400014</v>
      </c>
      <c r="E806" s="20">
        <v>14</v>
      </c>
      <c r="F806" s="18" t="s">
        <v>22</v>
      </c>
      <c r="G806" s="18" t="s">
        <v>686</v>
      </c>
      <c r="H806" s="18" t="s">
        <v>22</v>
      </c>
      <c r="I806" s="18" t="s">
        <v>73</v>
      </c>
      <c r="J806" s="12">
        <v>99.35</v>
      </c>
      <c r="K806" s="12">
        <f>VLOOKUP(D806,'[4]Códigos_PARA CONSULTA 2018 (2)'!$D$2:$J$3513,7,FALSE)</f>
        <v>93.9</v>
      </c>
      <c r="L806" s="21"/>
      <c r="M806" s="21"/>
      <c r="N806" s="15" t="s">
        <v>697</v>
      </c>
      <c r="O806" s="15">
        <v>40909</v>
      </c>
      <c r="Q806" s="22" t="s">
        <v>25</v>
      </c>
      <c r="R806" s="22"/>
      <c r="S806" s="18" t="s">
        <v>22</v>
      </c>
    </row>
    <row r="807" spans="1:19" ht="13.9" customHeight="1" x14ac:dyDescent="0.15">
      <c r="A807" s="17">
        <v>108</v>
      </c>
      <c r="B807" s="18" t="s">
        <v>183</v>
      </c>
      <c r="C807" s="19">
        <v>108034000</v>
      </c>
      <c r="D807" s="19">
        <v>10803400015</v>
      </c>
      <c r="E807" s="20">
        <v>15</v>
      </c>
      <c r="F807" s="18" t="s">
        <v>22</v>
      </c>
      <c r="G807" s="18" t="s">
        <v>687</v>
      </c>
      <c r="H807" s="18" t="s">
        <v>22</v>
      </c>
      <c r="I807" s="18" t="s">
        <v>73</v>
      </c>
      <c r="J807" s="12">
        <v>102.7</v>
      </c>
      <c r="K807" s="12">
        <f>VLOOKUP(D807,'[4]Códigos_PARA CONSULTA 2018 (2)'!$D$2:$J$3513,7,FALSE)</f>
        <v>97.05</v>
      </c>
      <c r="L807" s="21"/>
      <c r="M807" s="21"/>
      <c r="N807" s="15" t="s">
        <v>697</v>
      </c>
      <c r="O807" s="15">
        <v>40909</v>
      </c>
      <c r="Q807" s="22" t="s">
        <v>25</v>
      </c>
      <c r="R807" s="22"/>
      <c r="S807" s="18" t="s">
        <v>22</v>
      </c>
    </row>
    <row r="808" spans="1:19" ht="13.9" customHeight="1" x14ac:dyDescent="0.15">
      <c r="A808" s="17">
        <v>108</v>
      </c>
      <c r="B808" s="18" t="s">
        <v>183</v>
      </c>
      <c r="C808" s="19">
        <v>108034000</v>
      </c>
      <c r="D808" s="19">
        <v>10803400016</v>
      </c>
      <c r="E808" s="20">
        <v>16</v>
      </c>
      <c r="F808" s="18" t="s">
        <v>22</v>
      </c>
      <c r="G808" s="18" t="s">
        <v>688</v>
      </c>
      <c r="H808" s="18" t="s">
        <v>22</v>
      </c>
      <c r="I808" s="18" t="s">
        <v>73</v>
      </c>
      <c r="J808" s="12">
        <v>95.45</v>
      </c>
      <c r="K808" s="12">
        <f>VLOOKUP(D808,'[4]Códigos_PARA CONSULTA 2018 (2)'!$D$2:$J$3513,7,FALSE)</f>
        <v>90.2</v>
      </c>
      <c r="L808" s="21"/>
      <c r="M808" s="21"/>
      <c r="N808" s="15" t="s">
        <v>697</v>
      </c>
      <c r="O808" s="15">
        <v>40909</v>
      </c>
      <c r="Q808" s="22" t="s">
        <v>25</v>
      </c>
      <c r="R808" s="22"/>
      <c r="S808" s="18" t="s">
        <v>22</v>
      </c>
    </row>
    <row r="809" spans="1:19" ht="13.9" customHeight="1" x14ac:dyDescent="0.15">
      <c r="A809" s="17">
        <v>108</v>
      </c>
      <c r="B809" s="18" t="s">
        <v>183</v>
      </c>
      <c r="C809" s="19">
        <v>108034000</v>
      </c>
      <c r="D809" s="19">
        <v>10803400017</v>
      </c>
      <c r="E809" s="20">
        <v>17</v>
      </c>
      <c r="F809" s="18" t="s">
        <v>22</v>
      </c>
      <c r="G809" s="18" t="s">
        <v>689</v>
      </c>
      <c r="H809" s="18" t="s">
        <v>22</v>
      </c>
      <c r="I809" s="18" t="s">
        <v>73</v>
      </c>
      <c r="J809" s="12">
        <v>107.2</v>
      </c>
      <c r="K809" s="12">
        <f>VLOOKUP(D809,'[4]Códigos_PARA CONSULTA 2018 (2)'!$D$2:$J$3513,7,FALSE)</f>
        <v>101.3</v>
      </c>
      <c r="L809" s="21"/>
      <c r="M809" s="21"/>
      <c r="N809" s="15" t="s">
        <v>697</v>
      </c>
      <c r="O809" s="15">
        <v>40909</v>
      </c>
      <c r="Q809" s="22" t="s">
        <v>25</v>
      </c>
      <c r="R809" s="22"/>
      <c r="S809" s="18" t="s">
        <v>22</v>
      </c>
    </row>
    <row r="810" spans="1:19" ht="13.9" customHeight="1" x14ac:dyDescent="0.15">
      <c r="A810" s="17">
        <v>108</v>
      </c>
      <c r="B810" s="18" t="s">
        <v>183</v>
      </c>
      <c r="C810" s="19">
        <v>108034000</v>
      </c>
      <c r="D810" s="19">
        <v>10803400018</v>
      </c>
      <c r="E810" s="20">
        <v>18</v>
      </c>
      <c r="F810" s="18" t="s">
        <v>22</v>
      </c>
      <c r="G810" s="18" t="s">
        <v>690</v>
      </c>
      <c r="H810" s="18" t="s">
        <v>22</v>
      </c>
      <c r="I810" s="18" t="s">
        <v>73</v>
      </c>
      <c r="J810" s="12">
        <v>108.2</v>
      </c>
      <c r="K810" s="12">
        <f>VLOOKUP(D810,'[4]Códigos_PARA CONSULTA 2018 (2)'!$D$2:$J$3513,7,FALSE)</f>
        <v>102.3</v>
      </c>
      <c r="L810" s="21"/>
      <c r="M810" s="21"/>
      <c r="N810" s="15" t="s">
        <v>697</v>
      </c>
      <c r="O810" s="15">
        <v>40909</v>
      </c>
      <c r="Q810" s="22" t="s">
        <v>25</v>
      </c>
      <c r="R810" s="22"/>
      <c r="S810" s="18" t="s">
        <v>22</v>
      </c>
    </row>
    <row r="811" spans="1:19" ht="13.9" customHeight="1" x14ac:dyDescent="0.15">
      <c r="A811" s="17">
        <v>108</v>
      </c>
      <c r="B811" s="18" t="s">
        <v>183</v>
      </c>
      <c r="C811" s="19">
        <v>108034000</v>
      </c>
      <c r="D811" s="19">
        <v>10803400019</v>
      </c>
      <c r="E811" s="20">
        <v>19</v>
      </c>
      <c r="F811" s="18" t="s">
        <v>22</v>
      </c>
      <c r="G811" s="18" t="s">
        <v>691</v>
      </c>
      <c r="H811" s="18" t="s">
        <v>22</v>
      </c>
      <c r="I811" s="18" t="s">
        <v>73</v>
      </c>
      <c r="J811" s="12">
        <v>118.85</v>
      </c>
      <c r="K811" s="12">
        <f>VLOOKUP(D811,'[4]Códigos_PARA CONSULTA 2018 (2)'!$D$2:$J$3513,7,FALSE)</f>
        <v>112.35</v>
      </c>
      <c r="L811" s="21"/>
      <c r="M811" s="21"/>
      <c r="N811" s="15" t="s">
        <v>697</v>
      </c>
      <c r="O811" s="15">
        <v>40909</v>
      </c>
      <c r="Q811" s="22" t="s">
        <v>25</v>
      </c>
      <c r="R811" s="22"/>
      <c r="S811" s="18" t="s">
        <v>22</v>
      </c>
    </row>
    <row r="812" spans="1:19" ht="13.9" customHeight="1" x14ac:dyDescent="0.15">
      <c r="A812" s="17">
        <v>108</v>
      </c>
      <c r="B812" s="18" t="s">
        <v>183</v>
      </c>
      <c r="C812" s="19">
        <v>108034000</v>
      </c>
      <c r="D812" s="19">
        <v>10803400020</v>
      </c>
      <c r="E812" s="20">
        <v>20</v>
      </c>
      <c r="F812" s="18" t="s">
        <v>22</v>
      </c>
      <c r="G812" s="18" t="s">
        <v>692</v>
      </c>
      <c r="H812" s="18" t="s">
        <v>22</v>
      </c>
      <c r="I812" s="18" t="s">
        <v>73</v>
      </c>
      <c r="J812" s="12">
        <v>117.4</v>
      </c>
      <c r="K812" s="12">
        <f>VLOOKUP(D812,'[4]Códigos_PARA CONSULTA 2018 (2)'!$D$2:$J$3513,7,FALSE)</f>
        <v>111</v>
      </c>
      <c r="L812" s="21"/>
      <c r="M812" s="21"/>
      <c r="N812" s="15" t="s">
        <v>697</v>
      </c>
      <c r="O812" s="15">
        <v>40909</v>
      </c>
      <c r="Q812" s="22" t="s">
        <v>25</v>
      </c>
      <c r="R812" s="22"/>
      <c r="S812" s="18" t="s">
        <v>22</v>
      </c>
    </row>
    <row r="813" spans="1:19" ht="13.9" customHeight="1" x14ac:dyDescent="0.15">
      <c r="A813" s="17">
        <v>108</v>
      </c>
      <c r="B813" s="18" t="s">
        <v>183</v>
      </c>
      <c r="C813" s="19">
        <v>108034000</v>
      </c>
      <c r="D813" s="19">
        <v>10803400021</v>
      </c>
      <c r="E813" s="20">
        <v>21</v>
      </c>
      <c r="F813" s="18" t="s">
        <v>22</v>
      </c>
      <c r="G813" s="18" t="s">
        <v>702</v>
      </c>
      <c r="H813" s="18" t="s">
        <v>22</v>
      </c>
      <c r="I813" s="18" t="s">
        <v>73</v>
      </c>
      <c r="J813" s="12">
        <v>121.3</v>
      </c>
      <c r="K813" s="12">
        <f>VLOOKUP(D813,'[4]Códigos_PARA CONSULTA 2018 (2)'!$D$2:$J$3513,7,FALSE)</f>
        <v>114.7</v>
      </c>
      <c r="L813" s="21"/>
      <c r="M813" s="21"/>
      <c r="N813" s="15" t="s">
        <v>697</v>
      </c>
      <c r="O813" s="15">
        <v>40909</v>
      </c>
      <c r="Q813" s="22" t="s">
        <v>25</v>
      </c>
      <c r="R813" s="22"/>
      <c r="S813" s="18" t="s">
        <v>22</v>
      </c>
    </row>
    <row r="814" spans="1:19" ht="13.9" customHeight="1" x14ac:dyDescent="0.15">
      <c r="A814" s="17">
        <v>108</v>
      </c>
      <c r="B814" s="18" t="s">
        <v>183</v>
      </c>
      <c r="C814" s="19">
        <v>108034000</v>
      </c>
      <c r="D814" s="19">
        <v>10803400022</v>
      </c>
      <c r="E814" s="20">
        <v>22</v>
      </c>
      <c r="F814" s="18" t="s">
        <v>22</v>
      </c>
      <c r="G814" s="18" t="s">
        <v>695</v>
      </c>
      <c r="H814" s="18" t="s">
        <v>22</v>
      </c>
      <c r="I814" s="18" t="s">
        <v>73</v>
      </c>
      <c r="J814" s="12">
        <v>129.30000000000001</v>
      </c>
      <c r="K814" s="12">
        <f>VLOOKUP(D814,'[4]Códigos_PARA CONSULTA 2018 (2)'!$D$2:$J$3513,7,FALSE)</f>
        <v>122.3</v>
      </c>
      <c r="L814" s="21"/>
      <c r="M814" s="21"/>
      <c r="N814" s="15" t="s">
        <v>697</v>
      </c>
      <c r="O814" s="15">
        <v>40909</v>
      </c>
      <c r="Q814" s="22" t="s">
        <v>25</v>
      </c>
      <c r="R814" s="22"/>
      <c r="S814" s="18" t="s">
        <v>22</v>
      </c>
    </row>
    <row r="815" spans="1:19" ht="13.9" customHeight="1" x14ac:dyDescent="0.15">
      <c r="A815" s="17">
        <v>108</v>
      </c>
      <c r="B815" s="18" t="s">
        <v>183</v>
      </c>
      <c r="C815" s="19">
        <v>108035000</v>
      </c>
      <c r="D815" s="19">
        <v>10803500000</v>
      </c>
      <c r="E815" s="20">
        <v>0</v>
      </c>
      <c r="F815" s="18" t="s">
        <v>22</v>
      </c>
      <c r="G815" s="18" t="s">
        <v>703</v>
      </c>
      <c r="H815" s="18" t="s">
        <v>158</v>
      </c>
      <c r="I815" s="18" t="s">
        <v>73</v>
      </c>
      <c r="J815" s="12">
        <v>82.75</v>
      </c>
      <c r="K815" s="12">
        <f>VLOOKUP(D815,'[4]Códigos_PARA CONSULTA 2018 (2)'!$D$2:$J$3513,7,FALSE)</f>
        <v>78.150000000000006</v>
      </c>
      <c r="L815" s="21">
        <v>265.10000000000002</v>
      </c>
      <c r="M815" s="21">
        <v>0</v>
      </c>
      <c r="N815" s="15" t="s">
        <v>599</v>
      </c>
      <c r="O815" s="15">
        <v>40909</v>
      </c>
      <c r="Q815" s="22" t="s">
        <v>25</v>
      </c>
      <c r="R815" s="22"/>
      <c r="S815" s="18" t="s">
        <v>22</v>
      </c>
    </row>
    <row r="816" spans="1:19" ht="13.9" customHeight="1" x14ac:dyDescent="0.15">
      <c r="A816" s="17">
        <v>108</v>
      </c>
      <c r="B816" s="18" t="s">
        <v>183</v>
      </c>
      <c r="C816" s="19">
        <v>108035000</v>
      </c>
      <c r="D816" s="19">
        <v>10803500001</v>
      </c>
      <c r="E816" s="20">
        <v>1</v>
      </c>
      <c r="F816" s="18" t="s">
        <v>22</v>
      </c>
      <c r="G816" s="18" t="s">
        <v>681</v>
      </c>
      <c r="H816" s="18" t="s">
        <v>22</v>
      </c>
      <c r="I816" s="18" t="s">
        <v>73</v>
      </c>
      <c r="J816" s="12">
        <v>74.75</v>
      </c>
      <c r="K816" s="12">
        <f>VLOOKUP(D816,'[4]Códigos_PARA CONSULTA 2018 (2)'!$D$2:$J$3513,7,FALSE)</f>
        <v>70.599999999999994</v>
      </c>
      <c r="L816" s="21"/>
      <c r="M816" s="21"/>
      <c r="N816" s="15" t="s">
        <v>599</v>
      </c>
      <c r="O816" s="15">
        <v>40909</v>
      </c>
      <c r="Q816" s="22" t="s">
        <v>25</v>
      </c>
      <c r="R816" s="22"/>
      <c r="S816" s="18" t="s">
        <v>22</v>
      </c>
    </row>
    <row r="817" spans="1:19" ht="13.9" customHeight="1" x14ac:dyDescent="0.15">
      <c r="A817" s="17">
        <v>108</v>
      </c>
      <c r="B817" s="18" t="s">
        <v>183</v>
      </c>
      <c r="C817" s="19">
        <v>108035001</v>
      </c>
      <c r="D817" s="19">
        <v>10803500100</v>
      </c>
      <c r="E817" s="20">
        <v>0</v>
      </c>
      <c r="F817" s="18" t="s">
        <v>22</v>
      </c>
      <c r="G817" s="18" t="s">
        <v>703</v>
      </c>
      <c r="H817" s="18" t="s">
        <v>158</v>
      </c>
      <c r="I817" s="18" t="s">
        <v>75</v>
      </c>
      <c r="J817" s="12">
        <v>107.5</v>
      </c>
      <c r="K817" s="12">
        <f>VLOOKUP(D817,'[4]Códigos_PARA CONSULTA 2018 (2)'!$D$2:$J$3513,7,FALSE)</f>
        <v>101.6</v>
      </c>
      <c r="L817" s="21">
        <v>265.10000000000002</v>
      </c>
      <c r="M817" s="21">
        <v>0</v>
      </c>
      <c r="N817" s="15" t="s">
        <v>194</v>
      </c>
      <c r="O817" s="15">
        <v>40909</v>
      </c>
      <c r="Q817" s="22" t="s">
        <v>25</v>
      </c>
      <c r="R817" s="22"/>
      <c r="S817" s="18"/>
    </row>
    <row r="818" spans="1:19" ht="13.9" customHeight="1" x14ac:dyDescent="0.15">
      <c r="A818" s="17">
        <v>108</v>
      </c>
      <c r="B818" s="18" t="s">
        <v>183</v>
      </c>
      <c r="C818" s="19">
        <v>108036000</v>
      </c>
      <c r="D818" s="19">
        <v>10803600000</v>
      </c>
      <c r="E818" s="20">
        <v>0</v>
      </c>
      <c r="F818" s="18" t="s">
        <v>22</v>
      </c>
      <c r="G818" s="18" t="s">
        <v>704</v>
      </c>
      <c r="H818" s="18" t="s">
        <v>439</v>
      </c>
      <c r="I818" s="18" t="s">
        <v>73</v>
      </c>
      <c r="J818" s="12">
        <v>126.7</v>
      </c>
      <c r="K818" s="12">
        <f>VLOOKUP(D818,'[4]Códigos_PARA CONSULTA 2018 (2)'!$D$2:$J$3513,7,FALSE)</f>
        <v>119.85</v>
      </c>
      <c r="L818" s="21">
        <v>406.5</v>
      </c>
      <c r="M818" s="21">
        <v>0</v>
      </c>
      <c r="N818" s="15" t="s">
        <v>705</v>
      </c>
      <c r="O818" s="15">
        <v>40909</v>
      </c>
      <c r="Q818" s="22" t="s">
        <v>25</v>
      </c>
      <c r="R818" s="22"/>
      <c r="S818" s="18" t="s">
        <v>22</v>
      </c>
    </row>
    <row r="819" spans="1:19" ht="13.9" customHeight="1" x14ac:dyDescent="0.15">
      <c r="A819" s="17">
        <v>108</v>
      </c>
      <c r="B819" s="18" t="s">
        <v>183</v>
      </c>
      <c r="C819" s="19">
        <v>108036000</v>
      </c>
      <c r="D819" s="19">
        <v>10803600001</v>
      </c>
      <c r="E819" s="20">
        <v>1</v>
      </c>
      <c r="F819" s="18" t="s">
        <v>22</v>
      </c>
      <c r="G819" s="18" t="s">
        <v>706</v>
      </c>
      <c r="H819" s="18" t="s">
        <v>22</v>
      </c>
      <c r="I819" s="18" t="s">
        <v>73</v>
      </c>
      <c r="J819" s="12">
        <v>35</v>
      </c>
      <c r="K819" s="12">
        <f>VLOOKUP(D819,'[4]Códigos_PARA CONSULTA 2018 (2)'!$D$2:$J$3513,7,FALSE)</f>
        <v>32.9</v>
      </c>
      <c r="L819" s="21"/>
      <c r="M819" s="21"/>
      <c r="N819" s="15" t="s">
        <v>705</v>
      </c>
      <c r="O819" s="15">
        <v>40909</v>
      </c>
      <c r="Q819" s="22" t="s">
        <v>25</v>
      </c>
      <c r="R819" s="22"/>
      <c r="S819" s="18" t="s">
        <v>22</v>
      </c>
    </row>
    <row r="820" spans="1:19" ht="13.9" customHeight="1" x14ac:dyDescent="0.15">
      <c r="A820" s="17">
        <v>108</v>
      </c>
      <c r="B820" s="18" t="s">
        <v>183</v>
      </c>
      <c r="C820" s="19">
        <v>108036000</v>
      </c>
      <c r="D820" s="19">
        <v>10803600002</v>
      </c>
      <c r="E820" s="20">
        <v>2</v>
      </c>
      <c r="F820" s="18" t="s">
        <v>22</v>
      </c>
      <c r="G820" s="18" t="s">
        <v>707</v>
      </c>
      <c r="H820" s="18" t="s">
        <v>22</v>
      </c>
      <c r="I820" s="18" t="s">
        <v>73</v>
      </c>
      <c r="J820" s="12">
        <v>66.2</v>
      </c>
      <c r="K820" s="12">
        <f>VLOOKUP(D820,'[4]Códigos_PARA CONSULTA 2018 (2)'!$D$2:$J$3513,7,FALSE)</f>
        <v>62.5</v>
      </c>
      <c r="L820" s="21"/>
      <c r="M820" s="21"/>
      <c r="N820" s="15" t="s">
        <v>705</v>
      </c>
      <c r="O820" s="15">
        <v>40909</v>
      </c>
      <c r="Q820" s="22" t="s">
        <v>25</v>
      </c>
      <c r="R820" s="22"/>
      <c r="S820" s="18" t="s">
        <v>22</v>
      </c>
    </row>
    <row r="821" spans="1:19" ht="13.9" customHeight="1" x14ac:dyDescent="0.15">
      <c r="A821" s="17">
        <v>108</v>
      </c>
      <c r="B821" s="18" t="s">
        <v>183</v>
      </c>
      <c r="C821" s="19">
        <v>108036000</v>
      </c>
      <c r="D821" s="19">
        <v>10803600003</v>
      </c>
      <c r="E821" s="20">
        <v>3</v>
      </c>
      <c r="F821" s="18" t="s">
        <v>22</v>
      </c>
      <c r="G821" s="18" t="s">
        <v>708</v>
      </c>
      <c r="H821" s="18" t="s">
        <v>22</v>
      </c>
      <c r="I821" s="18" t="s">
        <v>73</v>
      </c>
      <c r="J821" s="12">
        <v>87.1</v>
      </c>
      <c r="K821" s="12">
        <f>VLOOKUP(D821,'[4]Códigos_PARA CONSULTA 2018 (2)'!$D$2:$J$3513,7,FALSE)</f>
        <v>82.25</v>
      </c>
      <c r="L821" s="21"/>
      <c r="M821" s="21"/>
      <c r="N821" s="15" t="s">
        <v>705</v>
      </c>
      <c r="O821" s="15">
        <v>40909</v>
      </c>
      <c r="Q821" s="22" t="s">
        <v>25</v>
      </c>
      <c r="R821" s="22"/>
      <c r="S821" s="18" t="s">
        <v>22</v>
      </c>
    </row>
    <row r="822" spans="1:19" ht="13.9" customHeight="1" x14ac:dyDescent="0.15">
      <c r="A822" s="17">
        <v>108</v>
      </c>
      <c r="B822" s="18" t="s">
        <v>183</v>
      </c>
      <c r="C822" s="19">
        <v>108036000</v>
      </c>
      <c r="D822" s="19">
        <v>10803600004</v>
      </c>
      <c r="E822" s="20">
        <v>4</v>
      </c>
      <c r="F822" s="18" t="s">
        <v>22</v>
      </c>
      <c r="G822" s="18" t="s">
        <v>709</v>
      </c>
      <c r="H822" s="18" t="s">
        <v>22</v>
      </c>
      <c r="I822" s="18" t="s">
        <v>73</v>
      </c>
      <c r="J822" s="12">
        <v>95.95</v>
      </c>
      <c r="K822" s="12">
        <f>VLOOKUP(D822,'[4]Códigos_PARA CONSULTA 2018 (2)'!$D$2:$J$3513,7,FALSE)</f>
        <v>90.65</v>
      </c>
      <c r="L822" s="21"/>
      <c r="M822" s="21"/>
      <c r="N822" s="15" t="s">
        <v>705</v>
      </c>
      <c r="O822" s="15">
        <v>40909</v>
      </c>
      <c r="Q822" s="22" t="s">
        <v>25</v>
      </c>
      <c r="R822" s="22"/>
      <c r="S822" s="18" t="s">
        <v>22</v>
      </c>
    </row>
    <row r="823" spans="1:19" ht="13.9" customHeight="1" x14ac:dyDescent="0.15">
      <c r="A823" s="17">
        <v>108</v>
      </c>
      <c r="B823" s="18" t="s">
        <v>183</v>
      </c>
      <c r="C823" s="19">
        <v>108036000</v>
      </c>
      <c r="D823" s="19">
        <v>10803600005</v>
      </c>
      <c r="E823" s="20">
        <v>5</v>
      </c>
      <c r="F823" s="18" t="s">
        <v>22</v>
      </c>
      <c r="G823" s="18" t="s">
        <v>710</v>
      </c>
      <c r="H823" s="18" t="s">
        <v>22</v>
      </c>
      <c r="I823" s="18" t="s">
        <v>73</v>
      </c>
      <c r="J823" s="12">
        <v>103.4</v>
      </c>
      <c r="K823" s="12">
        <f>VLOOKUP(D823,'[4]Códigos_PARA CONSULTA 2018 (2)'!$D$2:$J$3513,7,FALSE)</f>
        <v>97.75</v>
      </c>
      <c r="L823" s="21"/>
      <c r="M823" s="21"/>
      <c r="N823" s="15" t="s">
        <v>705</v>
      </c>
      <c r="O823" s="15">
        <v>40909</v>
      </c>
      <c r="Q823" s="22" t="s">
        <v>25</v>
      </c>
      <c r="R823" s="22"/>
      <c r="S823" s="18" t="s">
        <v>22</v>
      </c>
    </row>
    <row r="824" spans="1:19" ht="13.9" customHeight="1" x14ac:dyDescent="0.15">
      <c r="A824" s="17">
        <v>108</v>
      </c>
      <c r="B824" s="18" t="s">
        <v>183</v>
      </c>
      <c r="C824" s="19">
        <v>108036000</v>
      </c>
      <c r="D824" s="19">
        <v>10803600006</v>
      </c>
      <c r="E824" s="20">
        <v>6</v>
      </c>
      <c r="F824" s="18" t="s">
        <v>22</v>
      </c>
      <c r="G824" s="18" t="s">
        <v>711</v>
      </c>
      <c r="H824" s="18" t="s">
        <v>22</v>
      </c>
      <c r="I824" s="18" t="s">
        <v>73</v>
      </c>
      <c r="J824" s="12">
        <v>52.2</v>
      </c>
      <c r="K824" s="12">
        <f>VLOOKUP(D824,'[4]Códigos_PARA CONSULTA 2018 (2)'!$D$2:$J$3513,7,FALSE)</f>
        <v>49.25</v>
      </c>
      <c r="L824" s="21"/>
      <c r="M824" s="21"/>
      <c r="N824" s="15" t="s">
        <v>705</v>
      </c>
      <c r="O824" s="15">
        <v>40909</v>
      </c>
      <c r="Q824" s="22" t="s">
        <v>25</v>
      </c>
      <c r="R824" s="22"/>
      <c r="S824" s="18" t="s">
        <v>22</v>
      </c>
    </row>
    <row r="825" spans="1:19" ht="13.9" customHeight="1" x14ac:dyDescent="0.15">
      <c r="A825" s="17">
        <v>108</v>
      </c>
      <c r="B825" s="18" t="s">
        <v>183</v>
      </c>
      <c r="C825" s="19">
        <v>108036000</v>
      </c>
      <c r="D825" s="19">
        <v>10803600007</v>
      </c>
      <c r="E825" s="20">
        <v>7</v>
      </c>
      <c r="F825" s="18" t="s">
        <v>22</v>
      </c>
      <c r="G825" s="18" t="s">
        <v>712</v>
      </c>
      <c r="H825" s="18" t="s">
        <v>22</v>
      </c>
      <c r="I825" s="18" t="s">
        <v>73</v>
      </c>
      <c r="J825" s="12">
        <v>73.099999999999994</v>
      </c>
      <c r="K825" s="12">
        <f>VLOOKUP(D825,'[4]Códigos_PARA CONSULTA 2018 (2)'!$D$2:$J$3513,7,FALSE)</f>
        <v>69</v>
      </c>
      <c r="L825" s="21"/>
      <c r="M825" s="21"/>
      <c r="N825" s="15" t="s">
        <v>705</v>
      </c>
      <c r="O825" s="15">
        <v>40909</v>
      </c>
      <c r="Q825" s="22" t="s">
        <v>25</v>
      </c>
      <c r="R825" s="22"/>
      <c r="S825" s="18" t="s">
        <v>22</v>
      </c>
    </row>
    <row r="826" spans="1:19" ht="13.9" customHeight="1" x14ac:dyDescent="0.15">
      <c r="A826" s="17">
        <v>108</v>
      </c>
      <c r="B826" s="18" t="s">
        <v>183</v>
      </c>
      <c r="C826" s="19">
        <v>108036000</v>
      </c>
      <c r="D826" s="19">
        <v>10803600008</v>
      </c>
      <c r="E826" s="20">
        <v>8</v>
      </c>
      <c r="F826" s="18" t="s">
        <v>22</v>
      </c>
      <c r="G826" s="18" t="s">
        <v>713</v>
      </c>
      <c r="H826" s="18" t="s">
        <v>22</v>
      </c>
      <c r="I826" s="18" t="s">
        <v>73</v>
      </c>
      <c r="J826" s="12">
        <v>81.95</v>
      </c>
      <c r="K826" s="12">
        <f>VLOOKUP(D826,'[4]Códigos_PARA CONSULTA 2018 (2)'!$D$2:$J$3513,7,FALSE)</f>
        <v>77.400000000000006</v>
      </c>
      <c r="L826" s="21"/>
      <c r="M826" s="21"/>
      <c r="N826" s="15" t="s">
        <v>705</v>
      </c>
      <c r="O826" s="15">
        <v>40909</v>
      </c>
      <c r="Q826" s="22" t="s">
        <v>25</v>
      </c>
      <c r="R826" s="22"/>
      <c r="S826" s="18" t="s">
        <v>22</v>
      </c>
    </row>
    <row r="827" spans="1:19" ht="13.9" customHeight="1" x14ac:dyDescent="0.15">
      <c r="A827" s="17">
        <v>108</v>
      </c>
      <c r="B827" s="18" t="s">
        <v>183</v>
      </c>
      <c r="C827" s="19">
        <v>108036000</v>
      </c>
      <c r="D827" s="19">
        <v>10803600009</v>
      </c>
      <c r="E827" s="20">
        <v>9</v>
      </c>
      <c r="F827" s="18" t="s">
        <v>22</v>
      </c>
      <c r="G827" s="18" t="s">
        <v>686</v>
      </c>
      <c r="H827" s="18" t="s">
        <v>22</v>
      </c>
      <c r="I827" s="18" t="s">
        <v>73</v>
      </c>
      <c r="J827" s="12">
        <v>108.7</v>
      </c>
      <c r="K827" s="12">
        <f>VLOOKUP(D827,'[4]Códigos_PARA CONSULTA 2018 (2)'!$D$2:$J$3513,7,FALSE)</f>
        <v>102.75</v>
      </c>
      <c r="L827" s="21"/>
      <c r="M827" s="21"/>
      <c r="N827" s="15" t="s">
        <v>705</v>
      </c>
      <c r="O827" s="15">
        <v>40909</v>
      </c>
      <c r="Q827" s="22" t="s">
        <v>25</v>
      </c>
      <c r="R827" s="22"/>
      <c r="S827" s="18" t="s">
        <v>22</v>
      </c>
    </row>
    <row r="828" spans="1:19" ht="13.9" customHeight="1" x14ac:dyDescent="0.15">
      <c r="A828" s="17">
        <v>108</v>
      </c>
      <c r="B828" s="18" t="s">
        <v>183</v>
      </c>
      <c r="C828" s="19">
        <v>108036000</v>
      </c>
      <c r="D828" s="19">
        <v>10803600010</v>
      </c>
      <c r="E828" s="20">
        <v>10</v>
      </c>
      <c r="F828" s="18" t="s">
        <v>22</v>
      </c>
      <c r="G828" s="18" t="s">
        <v>714</v>
      </c>
      <c r="H828" s="18" t="s">
        <v>22</v>
      </c>
      <c r="I828" s="18" t="s">
        <v>73</v>
      </c>
      <c r="J828" s="12">
        <v>48.2</v>
      </c>
      <c r="K828" s="12">
        <f>VLOOKUP(D828,'[4]Códigos_PARA CONSULTA 2018 (2)'!$D$2:$J$3513,7,FALSE)</f>
        <v>45.4</v>
      </c>
      <c r="L828" s="21"/>
      <c r="M828" s="21"/>
      <c r="N828" s="15" t="s">
        <v>705</v>
      </c>
      <c r="O828" s="15">
        <v>40909</v>
      </c>
      <c r="Q828" s="22" t="s">
        <v>25</v>
      </c>
      <c r="R828" s="22"/>
      <c r="S828" s="18" t="s">
        <v>22</v>
      </c>
    </row>
    <row r="829" spans="1:19" ht="13.9" customHeight="1" x14ac:dyDescent="0.15">
      <c r="A829" s="17">
        <v>108</v>
      </c>
      <c r="B829" s="18" t="s">
        <v>183</v>
      </c>
      <c r="C829" s="19">
        <v>108036000</v>
      </c>
      <c r="D829" s="19">
        <v>10803600011</v>
      </c>
      <c r="E829" s="20">
        <v>11</v>
      </c>
      <c r="F829" s="18" t="s">
        <v>22</v>
      </c>
      <c r="G829" s="18" t="s">
        <v>715</v>
      </c>
      <c r="H829" s="18" t="s">
        <v>22</v>
      </c>
      <c r="I829" s="18" t="s">
        <v>73</v>
      </c>
      <c r="J829" s="12">
        <v>69.05</v>
      </c>
      <c r="K829" s="12">
        <f>VLOOKUP(D829,'[4]Códigos_PARA CONSULTA 2018 (2)'!$D$2:$J$3513,7,FALSE)</f>
        <v>65.2</v>
      </c>
      <c r="L829" s="21"/>
      <c r="M829" s="21"/>
      <c r="N829" s="15" t="s">
        <v>705</v>
      </c>
      <c r="O829" s="15">
        <v>40909</v>
      </c>
      <c r="Q829" s="22" t="s">
        <v>25</v>
      </c>
      <c r="R829" s="22"/>
      <c r="S829" s="18" t="s">
        <v>22</v>
      </c>
    </row>
    <row r="830" spans="1:19" ht="13.9" customHeight="1" x14ac:dyDescent="0.15">
      <c r="A830" s="17">
        <v>108</v>
      </c>
      <c r="B830" s="18" t="s">
        <v>183</v>
      </c>
      <c r="C830" s="19">
        <v>108036000</v>
      </c>
      <c r="D830" s="19">
        <v>10803600012</v>
      </c>
      <c r="E830" s="20">
        <v>12</v>
      </c>
      <c r="F830" s="18" t="s">
        <v>22</v>
      </c>
      <c r="G830" s="18" t="s">
        <v>716</v>
      </c>
      <c r="H830" s="18" t="s">
        <v>22</v>
      </c>
      <c r="I830" s="18" t="s">
        <v>73</v>
      </c>
      <c r="J830" s="12">
        <v>77.900000000000006</v>
      </c>
      <c r="K830" s="12">
        <f>VLOOKUP(D830,'[4]Códigos_PARA CONSULTA 2018 (2)'!$D$2:$J$3513,7,FALSE)</f>
        <v>73.55</v>
      </c>
      <c r="L830" s="21"/>
      <c r="M830" s="21"/>
      <c r="N830" s="15" t="s">
        <v>705</v>
      </c>
      <c r="O830" s="15">
        <v>40909</v>
      </c>
      <c r="Q830" s="22" t="s">
        <v>25</v>
      </c>
      <c r="R830" s="22"/>
      <c r="S830" s="18" t="s">
        <v>22</v>
      </c>
    </row>
    <row r="831" spans="1:19" ht="13.9" customHeight="1" x14ac:dyDescent="0.15">
      <c r="A831" s="17">
        <v>108</v>
      </c>
      <c r="B831" s="18" t="s">
        <v>183</v>
      </c>
      <c r="C831" s="19">
        <v>108036000</v>
      </c>
      <c r="D831" s="19">
        <v>10803600013</v>
      </c>
      <c r="E831" s="20">
        <v>13</v>
      </c>
      <c r="F831" s="18" t="s">
        <v>22</v>
      </c>
      <c r="G831" s="18" t="s">
        <v>717</v>
      </c>
      <c r="H831" s="18" t="s">
        <v>22</v>
      </c>
      <c r="I831" s="18" t="s">
        <v>73</v>
      </c>
      <c r="J831" s="12">
        <v>92</v>
      </c>
      <c r="K831" s="12">
        <f>VLOOKUP(D831,'[4]Códigos_PARA CONSULTA 2018 (2)'!$D$2:$J$3513,7,FALSE)</f>
        <v>86.95</v>
      </c>
      <c r="L831" s="21"/>
      <c r="M831" s="21"/>
      <c r="N831" s="15" t="s">
        <v>705</v>
      </c>
      <c r="O831" s="15">
        <v>40909</v>
      </c>
      <c r="Q831" s="22" t="s">
        <v>25</v>
      </c>
      <c r="R831" s="22"/>
      <c r="S831" s="18" t="s">
        <v>22</v>
      </c>
    </row>
    <row r="832" spans="1:19" ht="13.9" customHeight="1" x14ac:dyDescent="0.15">
      <c r="A832" s="17">
        <v>108</v>
      </c>
      <c r="B832" s="18" t="s">
        <v>183</v>
      </c>
      <c r="C832" s="19">
        <v>108036000</v>
      </c>
      <c r="D832" s="19">
        <v>10803600014</v>
      </c>
      <c r="E832" s="20">
        <v>14</v>
      </c>
      <c r="F832" s="18" t="s">
        <v>22</v>
      </c>
      <c r="G832" s="18" t="s">
        <v>618</v>
      </c>
      <c r="H832" s="18" t="s">
        <v>22</v>
      </c>
      <c r="I832" s="18" t="s">
        <v>73</v>
      </c>
      <c r="J832" s="12">
        <v>31.5</v>
      </c>
      <c r="K832" s="12">
        <f>VLOOKUP(D832,'[4]Códigos_PARA CONSULTA 2018 (2)'!$D$2:$J$3513,7,FALSE)</f>
        <v>29.6</v>
      </c>
      <c r="L832" s="21"/>
      <c r="M832" s="21"/>
      <c r="N832" s="15" t="s">
        <v>705</v>
      </c>
      <c r="O832" s="15">
        <v>40909</v>
      </c>
      <c r="Q832" s="22" t="s">
        <v>25</v>
      </c>
      <c r="R832" s="22"/>
      <c r="S832" s="18" t="s">
        <v>22</v>
      </c>
    </row>
    <row r="833" spans="1:19" ht="13.9" customHeight="1" x14ac:dyDescent="0.15">
      <c r="A833" s="17">
        <v>108</v>
      </c>
      <c r="B833" s="18" t="s">
        <v>183</v>
      </c>
      <c r="C833" s="19">
        <v>108036000</v>
      </c>
      <c r="D833" s="19">
        <v>10803600015</v>
      </c>
      <c r="E833" s="20">
        <v>15</v>
      </c>
      <c r="F833" s="18" t="s">
        <v>22</v>
      </c>
      <c r="G833" s="18" t="s">
        <v>718</v>
      </c>
      <c r="H833" s="18" t="s">
        <v>22</v>
      </c>
      <c r="I833" s="18" t="s">
        <v>73</v>
      </c>
      <c r="J833" s="12">
        <v>43.4</v>
      </c>
      <c r="K833" s="12">
        <f>VLOOKUP(D833,'[4]Códigos_PARA CONSULTA 2018 (2)'!$D$2:$J$3513,7,FALSE)</f>
        <v>40.85</v>
      </c>
      <c r="L833" s="21"/>
      <c r="M833" s="21"/>
      <c r="N833" s="15" t="s">
        <v>705</v>
      </c>
      <c r="O833" s="15">
        <v>40909</v>
      </c>
      <c r="Q833" s="22" t="s">
        <v>25</v>
      </c>
      <c r="R833" s="22"/>
      <c r="S833" s="18" t="s">
        <v>22</v>
      </c>
    </row>
    <row r="834" spans="1:19" ht="13.9" customHeight="1" x14ac:dyDescent="0.15">
      <c r="A834" s="17">
        <v>108</v>
      </c>
      <c r="B834" s="18" t="s">
        <v>183</v>
      </c>
      <c r="C834" s="19">
        <v>108036000</v>
      </c>
      <c r="D834" s="19">
        <v>10803600016</v>
      </c>
      <c r="E834" s="20">
        <v>16</v>
      </c>
      <c r="F834" s="18" t="s">
        <v>22</v>
      </c>
      <c r="G834" s="18" t="s">
        <v>620</v>
      </c>
      <c r="H834" s="18" t="s">
        <v>22</v>
      </c>
      <c r="I834" s="18" t="s">
        <v>73</v>
      </c>
      <c r="J834" s="12">
        <v>53.8</v>
      </c>
      <c r="K834" s="12">
        <f>VLOOKUP(D834,'[4]Códigos_PARA CONSULTA 2018 (2)'!$D$2:$J$3513,7,FALSE)</f>
        <v>50.75</v>
      </c>
      <c r="L834" s="21"/>
      <c r="M834" s="21"/>
      <c r="N834" s="15" t="s">
        <v>705</v>
      </c>
      <c r="O834" s="15">
        <v>40909</v>
      </c>
      <c r="Q834" s="22" t="s">
        <v>25</v>
      </c>
      <c r="R834" s="22"/>
      <c r="S834" s="18" t="s">
        <v>22</v>
      </c>
    </row>
    <row r="835" spans="1:19" ht="13.9" customHeight="1" x14ac:dyDescent="0.15">
      <c r="A835" s="17">
        <v>108</v>
      </c>
      <c r="B835" s="18" t="s">
        <v>183</v>
      </c>
      <c r="C835" s="19">
        <v>108036000</v>
      </c>
      <c r="D835" s="19">
        <v>10803600017</v>
      </c>
      <c r="E835" s="20">
        <v>17</v>
      </c>
      <c r="F835" s="18" t="s">
        <v>22</v>
      </c>
      <c r="G835" s="18" t="s">
        <v>719</v>
      </c>
      <c r="H835" s="18" t="s">
        <v>22</v>
      </c>
      <c r="I835" s="18" t="s">
        <v>73</v>
      </c>
      <c r="J835" s="12">
        <v>61.2</v>
      </c>
      <c r="K835" s="12">
        <f>VLOOKUP(D835,'[4]Códigos_PARA CONSULTA 2018 (2)'!$D$2:$J$3513,7,FALSE)</f>
        <v>57.75</v>
      </c>
      <c r="L835" s="21"/>
      <c r="M835" s="21"/>
      <c r="N835" s="15" t="s">
        <v>705</v>
      </c>
      <c r="O835" s="15">
        <v>40909</v>
      </c>
      <c r="Q835" s="22" t="s">
        <v>25</v>
      </c>
      <c r="R835" s="22"/>
      <c r="S835" s="18" t="s">
        <v>22</v>
      </c>
    </row>
    <row r="836" spans="1:19" ht="13.9" customHeight="1" x14ac:dyDescent="0.15">
      <c r="A836" s="17">
        <v>108</v>
      </c>
      <c r="B836" s="18" t="s">
        <v>183</v>
      </c>
      <c r="C836" s="19">
        <v>108036000</v>
      </c>
      <c r="D836" s="19">
        <v>10803600018</v>
      </c>
      <c r="E836" s="20">
        <v>18</v>
      </c>
      <c r="F836" s="18" t="s">
        <v>22</v>
      </c>
      <c r="G836" s="18" t="s">
        <v>607</v>
      </c>
      <c r="H836" s="18" t="s">
        <v>22</v>
      </c>
      <c r="I836" s="18" t="s">
        <v>73</v>
      </c>
      <c r="J836" s="12">
        <v>19.2</v>
      </c>
      <c r="K836" s="12">
        <f>VLOOKUP(D836,'[4]Códigos_PARA CONSULTA 2018 (2)'!$D$2:$J$3513,7,FALSE)</f>
        <v>17.899999999999999</v>
      </c>
      <c r="L836" s="21"/>
      <c r="M836" s="21"/>
      <c r="N836" s="15" t="s">
        <v>705</v>
      </c>
      <c r="O836" s="15">
        <v>40909</v>
      </c>
      <c r="Q836" s="22" t="s">
        <v>25</v>
      </c>
      <c r="R836" s="22"/>
      <c r="S836" s="18" t="s">
        <v>22</v>
      </c>
    </row>
    <row r="837" spans="1:19" ht="13.9" customHeight="1" x14ac:dyDescent="0.15">
      <c r="A837" s="17">
        <v>108</v>
      </c>
      <c r="B837" s="18" t="s">
        <v>183</v>
      </c>
      <c r="C837" s="19">
        <v>108036000</v>
      </c>
      <c r="D837" s="19">
        <v>10803600019</v>
      </c>
      <c r="E837" s="20">
        <v>19</v>
      </c>
      <c r="F837" s="18" t="s">
        <v>22</v>
      </c>
      <c r="G837" s="18" t="s">
        <v>720</v>
      </c>
      <c r="H837" s="18" t="s">
        <v>22</v>
      </c>
      <c r="I837" s="18" t="s">
        <v>73</v>
      </c>
      <c r="J837" s="12">
        <v>29.6</v>
      </c>
      <c r="K837" s="12">
        <f>VLOOKUP(D837,'[4]Códigos_PARA CONSULTA 2018 (2)'!$D$2:$J$3513,7,FALSE)</f>
        <v>27.8</v>
      </c>
      <c r="L837" s="21"/>
      <c r="M837" s="21"/>
      <c r="N837" s="15" t="s">
        <v>705</v>
      </c>
      <c r="O837" s="15">
        <v>40909</v>
      </c>
      <c r="Q837" s="22" t="s">
        <v>25</v>
      </c>
      <c r="R837" s="22"/>
      <c r="S837" s="18" t="s">
        <v>22</v>
      </c>
    </row>
    <row r="838" spans="1:19" ht="13.9" customHeight="1" x14ac:dyDescent="0.15">
      <c r="A838" s="17">
        <v>108</v>
      </c>
      <c r="B838" s="18" t="s">
        <v>183</v>
      </c>
      <c r="C838" s="19">
        <v>108036000</v>
      </c>
      <c r="D838" s="19">
        <v>10803600020</v>
      </c>
      <c r="E838" s="20">
        <v>20</v>
      </c>
      <c r="F838" s="18" t="s">
        <v>22</v>
      </c>
      <c r="G838" s="18" t="s">
        <v>721</v>
      </c>
      <c r="H838" s="18" t="s">
        <v>22</v>
      </c>
      <c r="I838" s="18" t="s">
        <v>73</v>
      </c>
      <c r="J838" s="12">
        <v>34.299999999999997</v>
      </c>
      <c r="K838" s="12">
        <f>VLOOKUP(D838,'[4]Códigos_PARA CONSULTA 2018 (2)'!$D$2:$J$3513,7,FALSE)</f>
        <v>32.200000000000003</v>
      </c>
      <c r="L838" s="21"/>
      <c r="M838" s="21"/>
      <c r="N838" s="15" t="s">
        <v>705</v>
      </c>
      <c r="O838" s="15">
        <v>40909</v>
      </c>
      <c r="Q838" s="22" t="s">
        <v>25</v>
      </c>
      <c r="R838" s="22"/>
      <c r="S838" s="18" t="s">
        <v>22</v>
      </c>
    </row>
    <row r="839" spans="1:19" ht="13.9" customHeight="1" x14ac:dyDescent="0.15">
      <c r="A839" s="17">
        <v>108</v>
      </c>
      <c r="B839" s="18" t="s">
        <v>183</v>
      </c>
      <c r="C839" s="19">
        <v>108036000</v>
      </c>
      <c r="D839" s="19">
        <v>10803600021</v>
      </c>
      <c r="E839" s="20">
        <v>21</v>
      </c>
      <c r="F839" s="18" t="s">
        <v>22</v>
      </c>
      <c r="G839" s="18" t="s">
        <v>722</v>
      </c>
      <c r="H839" s="18" t="s">
        <v>22</v>
      </c>
      <c r="I839" s="18" t="s">
        <v>73</v>
      </c>
      <c r="J839" s="12">
        <v>54.8</v>
      </c>
      <c r="K839" s="12">
        <f>VLOOKUP(D839,'[4]Códigos_PARA CONSULTA 2018 (2)'!$D$2:$J$3513,7,FALSE)</f>
        <v>51.7</v>
      </c>
      <c r="L839" s="21"/>
      <c r="M839" s="21"/>
      <c r="N839" s="15" t="s">
        <v>705</v>
      </c>
      <c r="O839" s="15">
        <v>40909</v>
      </c>
      <c r="Q839" s="22" t="s">
        <v>25</v>
      </c>
      <c r="R839" s="22"/>
      <c r="S839" s="18" t="s">
        <v>22</v>
      </c>
    </row>
    <row r="840" spans="1:19" ht="13.9" customHeight="1" x14ac:dyDescent="0.15">
      <c r="A840" s="17">
        <v>108</v>
      </c>
      <c r="B840" s="18" t="s">
        <v>183</v>
      </c>
      <c r="C840" s="19">
        <v>108037000</v>
      </c>
      <c r="D840" s="19">
        <v>10803700000</v>
      </c>
      <c r="E840" s="20">
        <v>0</v>
      </c>
      <c r="F840" s="18" t="s">
        <v>22</v>
      </c>
      <c r="G840" s="18" t="s">
        <v>723</v>
      </c>
      <c r="H840" s="18" t="s">
        <v>439</v>
      </c>
      <c r="I840" s="18" t="s">
        <v>73</v>
      </c>
      <c r="J840" s="12">
        <v>125.45</v>
      </c>
      <c r="K840" s="12">
        <f>VLOOKUP(D840,'[4]Códigos_PARA CONSULTA 2018 (2)'!$D$2:$J$3513,7,FALSE)</f>
        <v>118.6</v>
      </c>
      <c r="L840" s="21">
        <v>402.4</v>
      </c>
      <c r="M840" s="21">
        <v>0</v>
      </c>
      <c r="N840" s="15" t="s">
        <v>724</v>
      </c>
      <c r="O840" s="15">
        <v>40909</v>
      </c>
      <c r="Q840" s="22" t="s">
        <v>25</v>
      </c>
      <c r="R840" s="22"/>
      <c r="S840" s="18" t="s">
        <v>22</v>
      </c>
    </row>
    <row r="841" spans="1:19" ht="13.9" customHeight="1" x14ac:dyDescent="0.15">
      <c r="A841" s="17">
        <v>108</v>
      </c>
      <c r="B841" s="18" t="s">
        <v>183</v>
      </c>
      <c r="C841" s="19">
        <v>108037000</v>
      </c>
      <c r="D841" s="19">
        <v>10803700001</v>
      </c>
      <c r="E841" s="20">
        <v>1</v>
      </c>
      <c r="F841" s="18" t="s">
        <v>22</v>
      </c>
      <c r="G841" s="18" t="s">
        <v>673</v>
      </c>
      <c r="H841" s="18" t="s">
        <v>22</v>
      </c>
      <c r="I841" s="18" t="s">
        <v>73</v>
      </c>
      <c r="J841" s="12">
        <v>92</v>
      </c>
      <c r="K841" s="12">
        <f>VLOOKUP(D841,'[4]Códigos_PARA CONSULTA 2018 (2)'!$D$2:$J$3513,7,FALSE)</f>
        <v>86.95</v>
      </c>
      <c r="L841" s="21"/>
      <c r="M841" s="21"/>
      <c r="N841" s="15" t="s">
        <v>724</v>
      </c>
      <c r="O841" s="15">
        <v>40909</v>
      </c>
      <c r="Q841" s="22" t="s">
        <v>25</v>
      </c>
      <c r="R841" s="22"/>
      <c r="S841" s="18" t="s">
        <v>22</v>
      </c>
    </row>
    <row r="842" spans="1:19" ht="13.9" customHeight="1" x14ac:dyDescent="0.15">
      <c r="A842" s="17">
        <v>108</v>
      </c>
      <c r="B842" s="18" t="s">
        <v>183</v>
      </c>
      <c r="C842" s="19">
        <v>108037000</v>
      </c>
      <c r="D842" s="19">
        <v>10803700002</v>
      </c>
      <c r="E842" s="20">
        <v>2</v>
      </c>
      <c r="F842" s="18" t="s">
        <v>22</v>
      </c>
      <c r="G842" s="18" t="s">
        <v>725</v>
      </c>
      <c r="H842" s="18" t="s">
        <v>22</v>
      </c>
      <c r="I842" s="18" t="s">
        <v>73</v>
      </c>
      <c r="J842" s="12">
        <v>108.7</v>
      </c>
      <c r="K842" s="12">
        <f>VLOOKUP(D842,'[4]Códigos_PARA CONSULTA 2018 (2)'!$D$2:$J$3513,7,FALSE)</f>
        <v>102.75</v>
      </c>
      <c r="L842" s="21"/>
      <c r="M842" s="21"/>
      <c r="N842" s="15" t="s">
        <v>724</v>
      </c>
      <c r="O842" s="15">
        <v>40909</v>
      </c>
      <c r="Q842" s="22" t="s">
        <v>25</v>
      </c>
      <c r="R842" s="22"/>
      <c r="S842" s="18" t="s">
        <v>22</v>
      </c>
    </row>
    <row r="843" spans="1:19" ht="13.9" customHeight="1" x14ac:dyDescent="0.15">
      <c r="A843" s="17">
        <v>108</v>
      </c>
      <c r="B843" s="18" t="s">
        <v>183</v>
      </c>
      <c r="C843" s="19">
        <v>108037000</v>
      </c>
      <c r="D843" s="19">
        <v>10803700003</v>
      </c>
      <c r="E843" s="20">
        <v>3</v>
      </c>
      <c r="F843" s="18" t="s">
        <v>22</v>
      </c>
      <c r="G843" s="18" t="s">
        <v>726</v>
      </c>
      <c r="H843" s="18" t="s">
        <v>22</v>
      </c>
      <c r="I843" s="18" t="s">
        <v>73</v>
      </c>
      <c r="J843" s="12">
        <v>77.900000000000006</v>
      </c>
      <c r="K843" s="12">
        <f>VLOOKUP(D843,'[4]Códigos_PARA CONSULTA 2018 (2)'!$D$2:$J$3513,7,FALSE)</f>
        <v>73.55</v>
      </c>
      <c r="L843" s="21"/>
      <c r="M843" s="21"/>
      <c r="N843" s="15" t="s">
        <v>724</v>
      </c>
      <c r="O843" s="15">
        <v>40909</v>
      </c>
      <c r="Q843" s="22" t="s">
        <v>25</v>
      </c>
      <c r="R843" s="22"/>
      <c r="S843" s="18" t="s">
        <v>22</v>
      </c>
    </row>
    <row r="844" spans="1:19" ht="13.9" customHeight="1" x14ac:dyDescent="0.15">
      <c r="A844" s="17">
        <v>108</v>
      </c>
      <c r="B844" s="18" t="s">
        <v>183</v>
      </c>
      <c r="C844" s="19">
        <v>108037000</v>
      </c>
      <c r="D844" s="19">
        <v>10803700004</v>
      </c>
      <c r="E844" s="20">
        <v>4</v>
      </c>
      <c r="F844" s="18" t="s">
        <v>22</v>
      </c>
      <c r="G844" s="18" t="s">
        <v>727</v>
      </c>
      <c r="H844" s="18" t="s">
        <v>22</v>
      </c>
      <c r="I844" s="18" t="s">
        <v>73</v>
      </c>
      <c r="J844" s="12">
        <v>69.05</v>
      </c>
      <c r="K844" s="12">
        <f>VLOOKUP(D844,'[4]Códigos_PARA CONSULTA 2018 (2)'!$D$2:$J$3513,7,FALSE)</f>
        <v>65.2</v>
      </c>
      <c r="L844" s="21"/>
      <c r="M844" s="21"/>
      <c r="N844" s="15" t="s">
        <v>724</v>
      </c>
      <c r="O844" s="15">
        <v>40909</v>
      </c>
      <c r="Q844" s="22" t="s">
        <v>25</v>
      </c>
      <c r="R844" s="22"/>
      <c r="S844" s="18" t="s">
        <v>22</v>
      </c>
    </row>
    <row r="845" spans="1:19" ht="13.9" customHeight="1" x14ac:dyDescent="0.15">
      <c r="A845" s="17">
        <v>108</v>
      </c>
      <c r="B845" s="18" t="s">
        <v>183</v>
      </c>
      <c r="C845" s="19">
        <v>108037000</v>
      </c>
      <c r="D845" s="19">
        <v>10803700005</v>
      </c>
      <c r="E845" s="20">
        <v>5</v>
      </c>
      <c r="F845" s="18" t="s">
        <v>22</v>
      </c>
      <c r="G845" s="18" t="s">
        <v>728</v>
      </c>
      <c r="H845" s="18" t="s">
        <v>22</v>
      </c>
      <c r="I845" s="18" t="s">
        <v>73</v>
      </c>
      <c r="J845" s="12">
        <v>48.2</v>
      </c>
      <c r="K845" s="12">
        <f>VLOOKUP(D845,'[4]Códigos_PARA CONSULTA 2018 (2)'!$D$2:$J$3513,7,FALSE)</f>
        <v>45.4</v>
      </c>
      <c r="L845" s="21"/>
      <c r="M845" s="21"/>
      <c r="N845" s="15" t="s">
        <v>724</v>
      </c>
      <c r="O845" s="15">
        <v>40909</v>
      </c>
      <c r="Q845" s="22" t="s">
        <v>25</v>
      </c>
      <c r="R845" s="22"/>
      <c r="S845" s="18" t="s">
        <v>22</v>
      </c>
    </row>
    <row r="846" spans="1:19" ht="13.9" customHeight="1" x14ac:dyDescent="0.15">
      <c r="A846" s="17">
        <v>108</v>
      </c>
      <c r="B846" s="18" t="s">
        <v>183</v>
      </c>
      <c r="C846" s="19">
        <v>108037000</v>
      </c>
      <c r="D846" s="19">
        <v>10803700006</v>
      </c>
      <c r="E846" s="20">
        <v>6</v>
      </c>
      <c r="F846" s="18" t="s">
        <v>22</v>
      </c>
      <c r="G846" s="18" t="s">
        <v>674</v>
      </c>
      <c r="H846" s="18" t="s">
        <v>22</v>
      </c>
      <c r="I846" s="18" t="s">
        <v>73</v>
      </c>
      <c r="J846" s="12">
        <v>103.4</v>
      </c>
      <c r="K846" s="12">
        <f>VLOOKUP(D846,'[4]Códigos_PARA CONSULTA 2018 (2)'!$D$2:$J$3513,7,FALSE)</f>
        <v>97.75</v>
      </c>
      <c r="L846" s="21"/>
      <c r="M846" s="21"/>
      <c r="N846" s="15" t="s">
        <v>724</v>
      </c>
      <c r="O846" s="15">
        <v>40909</v>
      </c>
      <c r="Q846" s="22" t="s">
        <v>25</v>
      </c>
      <c r="R846" s="22"/>
      <c r="S846" s="18" t="s">
        <v>22</v>
      </c>
    </row>
    <row r="847" spans="1:19" ht="13.9" customHeight="1" x14ac:dyDescent="0.15">
      <c r="A847" s="17">
        <v>108</v>
      </c>
      <c r="B847" s="18" t="s">
        <v>183</v>
      </c>
      <c r="C847" s="19">
        <v>108037000</v>
      </c>
      <c r="D847" s="19">
        <v>10803700007</v>
      </c>
      <c r="E847" s="20">
        <v>7</v>
      </c>
      <c r="F847" s="18" t="s">
        <v>22</v>
      </c>
      <c r="G847" s="18" t="s">
        <v>729</v>
      </c>
      <c r="H847" s="18" t="s">
        <v>22</v>
      </c>
      <c r="I847" s="18" t="s">
        <v>73</v>
      </c>
      <c r="J847" s="12">
        <v>81.95</v>
      </c>
      <c r="K847" s="12">
        <f>VLOOKUP(D847,'[4]Códigos_PARA CONSULTA 2018 (2)'!$D$2:$J$3513,7,FALSE)</f>
        <v>77.400000000000006</v>
      </c>
      <c r="L847" s="21"/>
      <c r="M847" s="21"/>
      <c r="N847" s="15" t="s">
        <v>724</v>
      </c>
      <c r="O847" s="15">
        <v>40909</v>
      </c>
      <c r="Q847" s="22" t="s">
        <v>25</v>
      </c>
      <c r="R847" s="22"/>
      <c r="S847" s="18" t="s">
        <v>22</v>
      </c>
    </row>
    <row r="848" spans="1:19" ht="13.9" customHeight="1" x14ac:dyDescent="0.15">
      <c r="A848" s="17">
        <v>108</v>
      </c>
      <c r="B848" s="18" t="s">
        <v>183</v>
      </c>
      <c r="C848" s="19">
        <v>108037000</v>
      </c>
      <c r="D848" s="19">
        <v>10803700008</v>
      </c>
      <c r="E848" s="20">
        <v>8</v>
      </c>
      <c r="F848" s="18" t="s">
        <v>22</v>
      </c>
      <c r="G848" s="18" t="s">
        <v>730</v>
      </c>
      <c r="H848" s="18" t="s">
        <v>22</v>
      </c>
      <c r="I848" s="18" t="s">
        <v>73</v>
      </c>
      <c r="J848" s="12">
        <v>73.099999999999994</v>
      </c>
      <c r="K848" s="12">
        <f>VLOOKUP(D848,'[4]Códigos_PARA CONSULTA 2018 (2)'!$D$2:$J$3513,7,FALSE)</f>
        <v>69</v>
      </c>
      <c r="L848" s="21"/>
      <c r="M848" s="21"/>
      <c r="N848" s="15" t="s">
        <v>724</v>
      </c>
      <c r="O848" s="15">
        <v>40909</v>
      </c>
      <c r="Q848" s="22" t="s">
        <v>25</v>
      </c>
      <c r="R848" s="22"/>
      <c r="S848" s="18" t="s">
        <v>22</v>
      </c>
    </row>
    <row r="849" spans="1:19" ht="13.9" customHeight="1" x14ac:dyDescent="0.15">
      <c r="A849" s="17">
        <v>108</v>
      </c>
      <c r="B849" s="18" t="s">
        <v>183</v>
      </c>
      <c r="C849" s="19">
        <v>108037000</v>
      </c>
      <c r="D849" s="19">
        <v>10803700009</v>
      </c>
      <c r="E849" s="20">
        <v>9</v>
      </c>
      <c r="F849" s="18" t="s">
        <v>22</v>
      </c>
      <c r="G849" s="18" t="s">
        <v>731</v>
      </c>
      <c r="H849" s="18" t="s">
        <v>22</v>
      </c>
      <c r="I849" s="18" t="s">
        <v>73</v>
      </c>
      <c r="J849" s="12">
        <v>52.2</v>
      </c>
      <c r="K849" s="12">
        <f>VLOOKUP(D849,'[4]Códigos_PARA CONSULTA 2018 (2)'!$D$2:$J$3513,7,FALSE)</f>
        <v>49.25</v>
      </c>
      <c r="L849" s="21"/>
      <c r="M849" s="21"/>
      <c r="N849" s="15" t="s">
        <v>724</v>
      </c>
      <c r="O849" s="15">
        <v>40909</v>
      </c>
      <c r="Q849" s="22" t="s">
        <v>25</v>
      </c>
      <c r="R849" s="22"/>
      <c r="S849" s="18" t="s">
        <v>22</v>
      </c>
    </row>
    <row r="850" spans="1:19" ht="13.9" customHeight="1" x14ac:dyDescent="0.15">
      <c r="A850" s="17">
        <v>108</v>
      </c>
      <c r="B850" s="18" t="s">
        <v>183</v>
      </c>
      <c r="C850" s="19">
        <v>108037000</v>
      </c>
      <c r="D850" s="19">
        <v>10803700010</v>
      </c>
      <c r="E850" s="20">
        <v>10</v>
      </c>
      <c r="F850" s="18" t="s">
        <v>22</v>
      </c>
      <c r="G850" s="18" t="s">
        <v>732</v>
      </c>
      <c r="H850" s="18" t="s">
        <v>22</v>
      </c>
      <c r="I850" s="18" t="s">
        <v>73</v>
      </c>
      <c r="J850" s="12">
        <v>85.8</v>
      </c>
      <c r="K850" s="12">
        <f>VLOOKUP(D850,'[4]Códigos_PARA CONSULTA 2018 (2)'!$D$2:$J$3513,7,FALSE)</f>
        <v>81.05</v>
      </c>
      <c r="L850" s="21"/>
      <c r="M850" s="21"/>
      <c r="N850" s="15" t="s">
        <v>724</v>
      </c>
      <c r="O850" s="15">
        <v>40909</v>
      </c>
      <c r="Q850" s="22" t="s">
        <v>25</v>
      </c>
      <c r="R850" s="22"/>
      <c r="S850" s="18" t="s">
        <v>22</v>
      </c>
    </row>
    <row r="851" spans="1:19" ht="13.9" customHeight="1" x14ac:dyDescent="0.15">
      <c r="A851" s="17">
        <v>108</v>
      </c>
      <c r="B851" s="18" t="s">
        <v>183</v>
      </c>
      <c r="C851" s="19">
        <v>108037000</v>
      </c>
      <c r="D851" s="19">
        <v>10803700011</v>
      </c>
      <c r="E851" s="20">
        <v>11</v>
      </c>
      <c r="F851" s="18" t="s">
        <v>22</v>
      </c>
      <c r="G851" s="18" t="s">
        <v>733</v>
      </c>
      <c r="H851" s="18" t="s">
        <v>22</v>
      </c>
      <c r="I851" s="18" t="s">
        <v>73</v>
      </c>
      <c r="J851" s="12">
        <v>64.95</v>
      </c>
      <c r="K851" s="12">
        <f>VLOOKUP(D851,'[4]Códigos_PARA CONSULTA 2018 (2)'!$D$2:$J$3513,7,FALSE)</f>
        <v>61.3</v>
      </c>
      <c r="L851" s="21"/>
      <c r="M851" s="21"/>
      <c r="N851" s="15" t="s">
        <v>724</v>
      </c>
      <c r="O851" s="15">
        <v>40909</v>
      </c>
      <c r="Q851" s="22" t="s">
        <v>25</v>
      </c>
      <c r="R851" s="22"/>
      <c r="S851" s="18" t="s">
        <v>22</v>
      </c>
    </row>
    <row r="852" spans="1:19" ht="13.9" customHeight="1" x14ac:dyDescent="0.15">
      <c r="A852" s="17">
        <v>108</v>
      </c>
      <c r="B852" s="18" t="s">
        <v>183</v>
      </c>
      <c r="C852" s="19">
        <v>108037000</v>
      </c>
      <c r="D852" s="19">
        <v>10803700012</v>
      </c>
      <c r="E852" s="20">
        <v>12</v>
      </c>
      <c r="F852" s="18" t="s">
        <v>22</v>
      </c>
      <c r="G852" s="18" t="s">
        <v>680</v>
      </c>
      <c r="H852" s="18" t="s">
        <v>22</v>
      </c>
      <c r="I852" s="18" t="s">
        <v>73</v>
      </c>
      <c r="J852" s="12">
        <v>33.700000000000003</v>
      </c>
      <c r="K852" s="12">
        <f>VLOOKUP(D852,'[4]Códigos_PARA CONSULTA 2018 (2)'!$D$2:$J$3513,7,FALSE)</f>
        <v>31.7</v>
      </c>
      <c r="L852" s="21"/>
      <c r="M852" s="21"/>
      <c r="N852" s="15" t="s">
        <v>724</v>
      </c>
      <c r="O852" s="15">
        <v>40909</v>
      </c>
      <c r="Q852" s="22" t="s">
        <v>25</v>
      </c>
      <c r="R852" s="22"/>
      <c r="S852" s="18" t="s">
        <v>22</v>
      </c>
    </row>
    <row r="853" spans="1:19" ht="13.9" customHeight="1" x14ac:dyDescent="0.15">
      <c r="A853" s="17">
        <v>108</v>
      </c>
      <c r="B853" s="18" t="s">
        <v>183</v>
      </c>
      <c r="C853" s="19">
        <v>108037000</v>
      </c>
      <c r="D853" s="19">
        <v>10803700013</v>
      </c>
      <c r="E853" s="20">
        <v>13</v>
      </c>
      <c r="F853" s="18" t="s">
        <v>22</v>
      </c>
      <c r="G853" s="18" t="s">
        <v>734</v>
      </c>
      <c r="H853" s="18" t="s">
        <v>22</v>
      </c>
      <c r="I853" s="18" t="s">
        <v>73</v>
      </c>
      <c r="J853" s="12">
        <v>94.7</v>
      </c>
      <c r="K853" s="12">
        <f>VLOOKUP(D853,'[4]Códigos_PARA CONSULTA 2018 (2)'!$D$2:$J$3513,7,FALSE)</f>
        <v>89.45</v>
      </c>
      <c r="L853" s="21"/>
      <c r="M853" s="21"/>
      <c r="N853" s="15" t="s">
        <v>724</v>
      </c>
      <c r="O853" s="15">
        <v>40909</v>
      </c>
      <c r="Q853" s="22" t="s">
        <v>25</v>
      </c>
      <c r="R853" s="22"/>
      <c r="S853" s="18" t="s">
        <v>22</v>
      </c>
    </row>
    <row r="854" spans="1:19" ht="13.9" customHeight="1" x14ac:dyDescent="0.15">
      <c r="A854" s="17">
        <v>108</v>
      </c>
      <c r="B854" s="18" t="s">
        <v>183</v>
      </c>
      <c r="C854" s="19">
        <v>108037000</v>
      </c>
      <c r="D854" s="19">
        <v>10803700014</v>
      </c>
      <c r="E854" s="20">
        <v>14</v>
      </c>
      <c r="F854" s="18" t="s">
        <v>22</v>
      </c>
      <c r="G854" s="18" t="s">
        <v>618</v>
      </c>
      <c r="H854" s="18" t="s">
        <v>22</v>
      </c>
      <c r="I854" s="18" t="s">
        <v>73</v>
      </c>
      <c r="J854" s="12">
        <v>31.5</v>
      </c>
      <c r="K854" s="12">
        <f>VLOOKUP(D854,'[4]Códigos_PARA CONSULTA 2018 (2)'!$D$2:$J$3513,7,FALSE)</f>
        <v>29.6</v>
      </c>
      <c r="L854" s="21"/>
      <c r="M854" s="21"/>
      <c r="N854" s="15" t="s">
        <v>724</v>
      </c>
      <c r="O854" s="15">
        <v>40909</v>
      </c>
      <c r="Q854" s="22" t="s">
        <v>25</v>
      </c>
      <c r="R854" s="22"/>
      <c r="S854" s="18" t="s">
        <v>22</v>
      </c>
    </row>
    <row r="855" spans="1:19" ht="13.9" customHeight="1" x14ac:dyDescent="0.15">
      <c r="A855" s="17">
        <v>108</v>
      </c>
      <c r="B855" s="18" t="s">
        <v>183</v>
      </c>
      <c r="C855" s="19">
        <v>108037000</v>
      </c>
      <c r="D855" s="19">
        <v>10803700015</v>
      </c>
      <c r="E855" s="20">
        <v>15</v>
      </c>
      <c r="F855" s="18" t="s">
        <v>22</v>
      </c>
      <c r="G855" s="18" t="s">
        <v>718</v>
      </c>
      <c r="H855" s="18" t="s">
        <v>22</v>
      </c>
      <c r="I855" s="18" t="s">
        <v>73</v>
      </c>
      <c r="J855" s="12">
        <v>43.4</v>
      </c>
      <c r="K855" s="12">
        <f>VLOOKUP(D855,'[4]Códigos_PARA CONSULTA 2018 (2)'!$D$2:$J$3513,7,FALSE)</f>
        <v>40.85</v>
      </c>
      <c r="L855" s="21"/>
      <c r="M855" s="21"/>
      <c r="N855" s="15" t="s">
        <v>724</v>
      </c>
      <c r="O855" s="15">
        <v>40909</v>
      </c>
      <c r="Q855" s="22" t="s">
        <v>25</v>
      </c>
      <c r="R855" s="22"/>
      <c r="S855" s="18" t="s">
        <v>22</v>
      </c>
    </row>
    <row r="856" spans="1:19" ht="13.9" customHeight="1" x14ac:dyDescent="0.15">
      <c r="A856" s="17">
        <v>108</v>
      </c>
      <c r="B856" s="18" t="s">
        <v>183</v>
      </c>
      <c r="C856" s="19">
        <v>108037000</v>
      </c>
      <c r="D856" s="19">
        <v>10803700016</v>
      </c>
      <c r="E856" s="20">
        <v>16</v>
      </c>
      <c r="F856" s="18" t="s">
        <v>22</v>
      </c>
      <c r="G856" s="18" t="s">
        <v>620</v>
      </c>
      <c r="H856" s="18" t="s">
        <v>22</v>
      </c>
      <c r="I856" s="18" t="s">
        <v>73</v>
      </c>
      <c r="J856" s="12">
        <v>53.8</v>
      </c>
      <c r="K856" s="12">
        <f>VLOOKUP(D856,'[4]Códigos_PARA CONSULTA 2018 (2)'!$D$2:$J$3513,7,FALSE)</f>
        <v>50.75</v>
      </c>
      <c r="L856" s="21"/>
      <c r="M856" s="21"/>
      <c r="N856" s="15" t="s">
        <v>724</v>
      </c>
      <c r="O856" s="15">
        <v>40909</v>
      </c>
      <c r="Q856" s="22" t="s">
        <v>25</v>
      </c>
      <c r="R856" s="22"/>
      <c r="S856" s="18" t="s">
        <v>22</v>
      </c>
    </row>
    <row r="857" spans="1:19" ht="13.9" customHeight="1" x14ac:dyDescent="0.15">
      <c r="A857" s="17">
        <v>108</v>
      </c>
      <c r="B857" s="18" t="s">
        <v>183</v>
      </c>
      <c r="C857" s="19">
        <v>108037000</v>
      </c>
      <c r="D857" s="19">
        <v>10803700017</v>
      </c>
      <c r="E857" s="20">
        <v>17</v>
      </c>
      <c r="F857" s="18" t="s">
        <v>22</v>
      </c>
      <c r="G857" s="18" t="s">
        <v>719</v>
      </c>
      <c r="H857" s="18" t="s">
        <v>22</v>
      </c>
      <c r="I857" s="18" t="s">
        <v>73</v>
      </c>
      <c r="J857" s="12">
        <v>61.2</v>
      </c>
      <c r="K857" s="12">
        <f>VLOOKUP(D857,'[4]Códigos_PARA CONSULTA 2018 (2)'!$D$2:$J$3513,7,FALSE)</f>
        <v>57.75</v>
      </c>
      <c r="L857" s="21"/>
      <c r="M857" s="21"/>
      <c r="N857" s="15" t="s">
        <v>724</v>
      </c>
      <c r="O857" s="15">
        <v>40909</v>
      </c>
      <c r="Q857" s="22" t="s">
        <v>25</v>
      </c>
      <c r="R857" s="22"/>
      <c r="S857" s="18" t="s">
        <v>22</v>
      </c>
    </row>
    <row r="858" spans="1:19" ht="13.9" customHeight="1" x14ac:dyDescent="0.15">
      <c r="A858" s="17">
        <v>108</v>
      </c>
      <c r="B858" s="18" t="s">
        <v>183</v>
      </c>
      <c r="C858" s="19">
        <v>108037000</v>
      </c>
      <c r="D858" s="19">
        <v>10803700018</v>
      </c>
      <c r="E858" s="20">
        <v>18</v>
      </c>
      <c r="F858" s="18" t="s">
        <v>22</v>
      </c>
      <c r="G858" s="18" t="s">
        <v>607</v>
      </c>
      <c r="H858" s="18" t="s">
        <v>22</v>
      </c>
      <c r="I858" s="18" t="s">
        <v>73</v>
      </c>
      <c r="J858" s="12">
        <v>19.2</v>
      </c>
      <c r="K858" s="12">
        <f>VLOOKUP(D858,'[4]Códigos_PARA CONSULTA 2018 (2)'!$D$2:$J$3513,7,FALSE)</f>
        <v>17.899999999999999</v>
      </c>
      <c r="L858" s="21"/>
      <c r="M858" s="21"/>
      <c r="N858" s="15" t="s">
        <v>724</v>
      </c>
      <c r="O858" s="15">
        <v>40909</v>
      </c>
      <c r="Q858" s="22" t="s">
        <v>25</v>
      </c>
      <c r="R858" s="22"/>
      <c r="S858" s="18" t="s">
        <v>22</v>
      </c>
    </row>
    <row r="859" spans="1:19" ht="13.9" customHeight="1" x14ac:dyDescent="0.15">
      <c r="A859" s="17">
        <v>108</v>
      </c>
      <c r="B859" s="18" t="s">
        <v>183</v>
      </c>
      <c r="C859" s="19">
        <v>108037000</v>
      </c>
      <c r="D859" s="19">
        <v>10803700019</v>
      </c>
      <c r="E859" s="20">
        <v>19</v>
      </c>
      <c r="F859" s="18" t="s">
        <v>22</v>
      </c>
      <c r="G859" s="18" t="s">
        <v>609</v>
      </c>
      <c r="H859" s="18" t="s">
        <v>22</v>
      </c>
      <c r="I859" s="18" t="s">
        <v>73</v>
      </c>
      <c r="J859" s="12">
        <v>29.6</v>
      </c>
      <c r="K859" s="12">
        <f>VLOOKUP(D859,'[4]Códigos_PARA CONSULTA 2018 (2)'!$D$2:$J$3513,7,FALSE)</f>
        <v>27.8</v>
      </c>
      <c r="L859" s="21"/>
      <c r="M859" s="21"/>
      <c r="N859" s="15" t="s">
        <v>724</v>
      </c>
      <c r="O859" s="15">
        <v>40909</v>
      </c>
      <c r="Q859" s="22" t="s">
        <v>25</v>
      </c>
      <c r="R859" s="22"/>
      <c r="S859" s="18" t="s">
        <v>22</v>
      </c>
    </row>
    <row r="860" spans="1:19" ht="13.9" customHeight="1" x14ac:dyDescent="0.15">
      <c r="A860" s="17">
        <v>108</v>
      </c>
      <c r="B860" s="18" t="s">
        <v>183</v>
      </c>
      <c r="C860" s="19">
        <v>108037000</v>
      </c>
      <c r="D860" s="19">
        <v>10803700020</v>
      </c>
      <c r="E860" s="20">
        <v>20</v>
      </c>
      <c r="F860" s="18" t="s">
        <v>22</v>
      </c>
      <c r="G860" s="18" t="s">
        <v>721</v>
      </c>
      <c r="H860" s="18" t="s">
        <v>22</v>
      </c>
      <c r="I860" s="18" t="s">
        <v>73</v>
      </c>
      <c r="J860" s="12">
        <v>34.299999999999997</v>
      </c>
      <c r="K860" s="12">
        <f>VLOOKUP(D860,'[4]Códigos_PARA CONSULTA 2018 (2)'!$D$2:$J$3513,7,FALSE)</f>
        <v>32.200000000000003</v>
      </c>
      <c r="L860" s="21"/>
      <c r="M860" s="21"/>
      <c r="N860" s="15" t="s">
        <v>724</v>
      </c>
      <c r="O860" s="15">
        <v>40909</v>
      </c>
      <c r="Q860" s="22" t="s">
        <v>25</v>
      </c>
      <c r="R860" s="22"/>
      <c r="S860" s="18" t="s">
        <v>22</v>
      </c>
    </row>
    <row r="861" spans="1:19" ht="13.9" customHeight="1" x14ac:dyDescent="0.15">
      <c r="A861" s="17">
        <v>108</v>
      </c>
      <c r="B861" s="18" t="s">
        <v>183</v>
      </c>
      <c r="C861" s="19">
        <v>108037000</v>
      </c>
      <c r="D861" s="19">
        <v>10803700021</v>
      </c>
      <c r="E861" s="20">
        <v>21</v>
      </c>
      <c r="F861" s="18" t="s">
        <v>22</v>
      </c>
      <c r="G861" s="18" t="s">
        <v>735</v>
      </c>
      <c r="H861" s="18" t="s">
        <v>22</v>
      </c>
      <c r="I861" s="18" t="s">
        <v>73</v>
      </c>
      <c r="J861" s="12">
        <v>57.8</v>
      </c>
      <c r="K861" s="12">
        <f>VLOOKUP(D861,'[4]Códigos_PARA CONSULTA 2018 (2)'!$D$2:$J$3513,7,FALSE)</f>
        <v>54.55</v>
      </c>
      <c r="L861" s="21"/>
      <c r="M861" s="21"/>
      <c r="N861" s="15" t="s">
        <v>724</v>
      </c>
      <c r="O861" s="15">
        <v>40909</v>
      </c>
      <c r="Q861" s="22" t="s">
        <v>25</v>
      </c>
      <c r="R861" s="22"/>
      <c r="S861" s="18" t="s">
        <v>22</v>
      </c>
    </row>
    <row r="862" spans="1:19" ht="13.9" customHeight="1" x14ac:dyDescent="0.15">
      <c r="A862" s="17">
        <v>108</v>
      </c>
      <c r="B862" s="18" t="s">
        <v>183</v>
      </c>
      <c r="C862" s="19">
        <v>108037001</v>
      </c>
      <c r="D862" s="19">
        <v>10803700100</v>
      </c>
      <c r="E862" s="20">
        <v>0</v>
      </c>
      <c r="F862" s="18" t="s">
        <v>22</v>
      </c>
      <c r="G862" s="18" t="s">
        <v>736</v>
      </c>
      <c r="H862" s="18" t="s">
        <v>439</v>
      </c>
      <c r="I862" s="18" t="s">
        <v>73</v>
      </c>
      <c r="J862" s="12">
        <v>95.95</v>
      </c>
      <c r="K862" s="12">
        <f>VLOOKUP(D862,'[4]Códigos_PARA CONSULTA 2018 (2)'!$D$2:$J$3513,7,FALSE)</f>
        <v>90.65</v>
      </c>
      <c r="L862" s="21">
        <v>307.60000000000002</v>
      </c>
      <c r="M862" s="21">
        <v>0</v>
      </c>
      <c r="N862" s="15" t="s">
        <v>737</v>
      </c>
      <c r="O862" s="15">
        <v>40909</v>
      </c>
      <c r="Q862" s="22" t="s">
        <v>25</v>
      </c>
      <c r="R862" s="22"/>
      <c r="S862" s="18" t="s">
        <v>22</v>
      </c>
    </row>
    <row r="863" spans="1:19" ht="13.9" customHeight="1" x14ac:dyDescent="0.15">
      <c r="A863" s="17">
        <v>108</v>
      </c>
      <c r="B863" s="18" t="s">
        <v>183</v>
      </c>
      <c r="C863" s="19">
        <v>108037001</v>
      </c>
      <c r="D863" s="19">
        <v>10803700101</v>
      </c>
      <c r="E863" s="20">
        <v>1</v>
      </c>
      <c r="F863" s="18" t="s">
        <v>22</v>
      </c>
      <c r="G863" s="18" t="s">
        <v>738</v>
      </c>
      <c r="H863" s="18" t="s">
        <v>22</v>
      </c>
      <c r="I863" s="18" t="s">
        <v>73</v>
      </c>
      <c r="J863" s="12">
        <v>33.700000000000003</v>
      </c>
      <c r="K863" s="12">
        <f>VLOOKUP(D863,'[4]Códigos_PARA CONSULTA 2018 (2)'!$D$2:$J$3513,7,FALSE)</f>
        <v>31.7</v>
      </c>
      <c r="L863" s="21"/>
      <c r="M863" s="21"/>
      <c r="N863" s="15" t="s">
        <v>737</v>
      </c>
      <c r="O863" s="15">
        <v>40909</v>
      </c>
      <c r="Q863" s="22" t="s">
        <v>25</v>
      </c>
      <c r="R863" s="22"/>
      <c r="S863" s="18" t="s">
        <v>22</v>
      </c>
    </row>
    <row r="864" spans="1:19" ht="13.9" customHeight="1" x14ac:dyDescent="0.15">
      <c r="A864" s="17">
        <v>108</v>
      </c>
      <c r="B864" s="18" t="s">
        <v>183</v>
      </c>
      <c r="C864" s="19">
        <v>108037001</v>
      </c>
      <c r="D864" s="19">
        <v>10803700102</v>
      </c>
      <c r="E864" s="20">
        <v>2</v>
      </c>
      <c r="F864" s="18" t="s">
        <v>22</v>
      </c>
      <c r="G864" s="18" t="s">
        <v>739</v>
      </c>
      <c r="H864" s="18" t="s">
        <v>22</v>
      </c>
      <c r="I864" s="18" t="s">
        <v>73</v>
      </c>
      <c r="J864" s="12">
        <v>64.95</v>
      </c>
      <c r="K864" s="12">
        <f>VLOOKUP(D864,'[4]Códigos_PARA CONSULTA 2018 (2)'!$D$2:$J$3513,7,FALSE)</f>
        <v>61.3</v>
      </c>
      <c r="L864" s="21"/>
      <c r="M864" s="21"/>
      <c r="N864" s="15" t="s">
        <v>737</v>
      </c>
      <c r="O864" s="15">
        <v>40909</v>
      </c>
      <c r="Q864" s="22" t="s">
        <v>25</v>
      </c>
      <c r="R864" s="22"/>
      <c r="S864" s="18" t="s">
        <v>22</v>
      </c>
    </row>
    <row r="865" spans="1:19" ht="13.9" customHeight="1" x14ac:dyDescent="0.15">
      <c r="A865" s="17">
        <v>108</v>
      </c>
      <c r="B865" s="18" t="s">
        <v>183</v>
      </c>
      <c r="C865" s="19">
        <v>108037001</v>
      </c>
      <c r="D865" s="19">
        <v>10803700103</v>
      </c>
      <c r="E865" s="20">
        <v>3</v>
      </c>
      <c r="F865" s="18" t="s">
        <v>22</v>
      </c>
      <c r="G865" s="18" t="s">
        <v>740</v>
      </c>
      <c r="H865" s="18" t="s">
        <v>22</v>
      </c>
      <c r="I865" s="18" t="s">
        <v>73</v>
      </c>
      <c r="J865" s="12">
        <v>85.8</v>
      </c>
      <c r="K865" s="12">
        <f>VLOOKUP(D865,'[4]Códigos_PARA CONSULTA 2018 (2)'!$D$2:$J$3513,7,FALSE)</f>
        <v>81.05</v>
      </c>
      <c r="L865" s="21"/>
      <c r="M865" s="21"/>
      <c r="N865" s="15" t="s">
        <v>737</v>
      </c>
      <c r="O865" s="15">
        <v>40909</v>
      </c>
      <c r="Q865" s="22" t="s">
        <v>25</v>
      </c>
      <c r="R865" s="22"/>
      <c r="S865" s="18" t="s">
        <v>22</v>
      </c>
    </row>
    <row r="866" spans="1:19" ht="13.9" customHeight="1" x14ac:dyDescent="0.15">
      <c r="A866" s="17">
        <v>108</v>
      </c>
      <c r="B866" s="18" t="s">
        <v>183</v>
      </c>
      <c r="C866" s="19">
        <v>108037001</v>
      </c>
      <c r="D866" s="19">
        <v>10803700104</v>
      </c>
      <c r="E866" s="20">
        <v>4</v>
      </c>
      <c r="F866" s="18" t="s">
        <v>22</v>
      </c>
      <c r="G866" s="18" t="s">
        <v>741</v>
      </c>
      <c r="H866" s="18" t="s">
        <v>22</v>
      </c>
      <c r="I866" s="18" t="s">
        <v>73</v>
      </c>
      <c r="J866" s="12">
        <v>91.9</v>
      </c>
      <c r="K866" s="12">
        <f>VLOOKUP(D866,'[4]Códigos_PARA CONSULTA 2018 (2)'!$D$2:$J$3513,7,FALSE)</f>
        <v>86.85</v>
      </c>
      <c r="L866" s="21"/>
      <c r="M866" s="21"/>
      <c r="N866" s="15" t="s">
        <v>737</v>
      </c>
      <c r="O866" s="15">
        <v>40909</v>
      </c>
      <c r="Q866" s="22" t="s">
        <v>25</v>
      </c>
      <c r="R866" s="22"/>
      <c r="S866" s="18" t="s">
        <v>22</v>
      </c>
    </row>
    <row r="867" spans="1:19" ht="13.9" customHeight="1" x14ac:dyDescent="0.15">
      <c r="A867" s="17">
        <v>108</v>
      </c>
      <c r="B867" s="18" t="s">
        <v>183</v>
      </c>
      <c r="C867" s="19">
        <v>108037001</v>
      </c>
      <c r="D867" s="19">
        <v>10803700105</v>
      </c>
      <c r="E867" s="20">
        <v>5</v>
      </c>
      <c r="F867" s="18" t="s">
        <v>22</v>
      </c>
      <c r="G867" s="18" t="s">
        <v>711</v>
      </c>
      <c r="H867" s="18" t="s">
        <v>22</v>
      </c>
      <c r="I867" s="18" t="s">
        <v>73</v>
      </c>
      <c r="J867" s="12">
        <v>52.2</v>
      </c>
      <c r="K867" s="12">
        <f>VLOOKUP(D867,'[4]Códigos_PARA CONSULTA 2018 (2)'!$D$2:$J$3513,7,FALSE)</f>
        <v>49.25</v>
      </c>
      <c r="L867" s="21"/>
      <c r="M867" s="21"/>
      <c r="N867" s="15" t="s">
        <v>737</v>
      </c>
      <c r="O867" s="15">
        <v>40909</v>
      </c>
      <c r="Q867" s="22" t="s">
        <v>25</v>
      </c>
      <c r="R867" s="22"/>
      <c r="S867" s="18" t="s">
        <v>22</v>
      </c>
    </row>
    <row r="868" spans="1:19" ht="13.9" customHeight="1" x14ac:dyDescent="0.15">
      <c r="A868" s="17">
        <v>108</v>
      </c>
      <c r="B868" s="18" t="s">
        <v>183</v>
      </c>
      <c r="C868" s="19">
        <v>108037001</v>
      </c>
      <c r="D868" s="19">
        <v>10803700106</v>
      </c>
      <c r="E868" s="20">
        <v>6</v>
      </c>
      <c r="F868" s="18" t="s">
        <v>22</v>
      </c>
      <c r="G868" s="18" t="s">
        <v>712</v>
      </c>
      <c r="H868" s="18" t="s">
        <v>22</v>
      </c>
      <c r="I868" s="18" t="s">
        <v>73</v>
      </c>
      <c r="J868" s="12">
        <v>73.099999999999994</v>
      </c>
      <c r="K868" s="12">
        <f>VLOOKUP(D868,'[4]Códigos_PARA CONSULTA 2018 (2)'!$D$2:$J$3513,7,FALSE)</f>
        <v>69</v>
      </c>
      <c r="L868" s="21"/>
      <c r="M868" s="21"/>
      <c r="N868" s="15" t="s">
        <v>737</v>
      </c>
      <c r="O868" s="15">
        <v>40909</v>
      </c>
      <c r="Q868" s="22" t="s">
        <v>25</v>
      </c>
      <c r="R868" s="22"/>
      <c r="S868" s="18" t="s">
        <v>22</v>
      </c>
    </row>
    <row r="869" spans="1:19" ht="13.9" customHeight="1" x14ac:dyDescent="0.15">
      <c r="A869" s="17">
        <v>108</v>
      </c>
      <c r="B869" s="18" t="s">
        <v>183</v>
      </c>
      <c r="C869" s="19">
        <v>108037001</v>
      </c>
      <c r="D869" s="19">
        <v>10803700107</v>
      </c>
      <c r="E869" s="20">
        <v>7</v>
      </c>
      <c r="F869" s="18" t="s">
        <v>22</v>
      </c>
      <c r="G869" s="18" t="s">
        <v>742</v>
      </c>
      <c r="H869" s="18" t="s">
        <v>22</v>
      </c>
      <c r="I869" s="18" t="s">
        <v>73</v>
      </c>
      <c r="J869" s="12">
        <v>79.3</v>
      </c>
      <c r="K869" s="12">
        <f>VLOOKUP(D869,'[4]Códigos_PARA CONSULTA 2018 (2)'!$D$2:$J$3513,7,FALSE)</f>
        <v>74.849999999999994</v>
      </c>
      <c r="L869" s="21"/>
      <c r="M869" s="21"/>
      <c r="N869" s="15" t="s">
        <v>737</v>
      </c>
      <c r="O869" s="15">
        <v>40909</v>
      </c>
      <c r="Q869" s="22" t="s">
        <v>25</v>
      </c>
      <c r="R869" s="22"/>
      <c r="S869" s="18" t="s">
        <v>22</v>
      </c>
    </row>
    <row r="870" spans="1:19" ht="13.9" customHeight="1" x14ac:dyDescent="0.15">
      <c r="A870" s="17">
        <v>108</v>
      </c>
      <c r="B870" s="18" t="s">
        <v>183</v>
      </c>
      <c r="C870" s="19">
        <v>108037001</v>
      </c>
      <c r="D870" s="19">
        <v>10803700108</v>
      </c>
      <c r="E870" s="20">
        <v>8</v>
      </c>
      <c r="F870" s="18" t="s">
        <v>22</v>
      </c>
      <c r="G870" s="18" t="s">
        <v>714</v>
      </c>
      <c r="H870" s="18" t="s">
        <v>22</v>
      </c>
      <c r="I870" s="18" t="s">
        <v>73</v>
      </c>
      <c r="J870" s="12">
        <v>48.2</v>
      </c>
      <c r="K870" s="12">
        <f>VLOOKUP(D870,'[4]Códigos_PARA CONSULTA 2018 (2)'!$D$2:$J$3513,7,FALSE)</f>
        <v>45.4</v>
      </c>
      <c r="L870" s="21"/>
      <c r="M870" s="21"/>
      <c r="N870" s="15" t="s">
        <v>737</v>
      </c>
      <c r="O870" s="15">
        <v>40909</v>
      </c>
      <c r="Q870" s="22" t="s">
        <v>25</v>
      </c>
      <c r="R870" s="22"/>
      <c r="S870" s="18" t="s">
        <v>22</v>
      </c>
    </row>
    <row r="871" spans="1:19" ht="13.9" customHeight="1" x14ac:dyDescent="0.15">
      <c r="A871" s="17">
        <v>108</v>
      </c>
      <c r="B871" s="18" t="s">
        <v>183</v>
      </c>
      <c r="C871" s="19">
        <v>108037001</v>
      </c>
      <c r="D871" s="19">
        <v>10803700109</v>
      </c>
      <c r="E871" s="20">
        <v>9</v>
      </c>
      <c r="F871" s="18" t="s">
        <v>22</v>
      </c>
      <c r="G871" s="18" t="s">
        <v>715</v>
      </c>
      <c r="H871" s="18" t="s">
        <v>22</v>
      </c>
      <c r="I871" s="18" t="s">
        <v>73</v>
      </c>
      <c r="J871" s="12">
        <v>69.05</v>
      </c>
      <c r="K871" s="12">
        <f>VLOOKUP(D871,'[4]Códigos_PARA CONSULTA 2018 (2)'!$D$2:$J$3513,7,FALSE)</f>
        <v>65.2</v>
      </c>
      <c r="L871" s="21"/>
      <c r="M871" s="21"/>
      <c r="N871" s="15" t="s">
        <v>737</v>
      </c>
      <c r="O871" s="15">
        <v>40909</v>
      </c>
      <c r="Q871" s="22" t="s">
        <v>25</v>
      </c>
      <c r="R871" s="22"/>
      <c r="S871" s="18" t="s">
        <v>22</v>
      </c>
    </row>
    <row r="872" spans="1:19" ht="13.9" customHeight="1" x14ac:dyDescent="0.15">
      <c r="A872" s="17">
        <v>108</v>
      </c>
      <c r="B872" s="18" t="s">
        <v>183</v>
      </c>
      <c r="C872" s="19">
        <v>108037001</v>
      </c>
      <c r="D872" s="19">
        <v>10803700110</v>
      </c>
      <c r="E872" s="20">
        <v>10</v>
      </c>
      <c r="F872" s="18" t="s">
        <v>22</v>
      </c>
      <c r="G872" s="18" t="s">
        <v>743</v>
      </c>
      <c r="H872" s="18" t="s">
        <v>22</v>
      </c>
      <c r="I872" s="18" t="s">
        <v>73</v>
      </c>
      <c r="J872" s="12">
        <v>79.3</v>
      </c>
      <c r="K872" s="12">
        <f>VLOOKUP(D872,'[4]Códigos_PARA CONSULTA 2018 (2)'!$D$2:$J$3513,7,FALSE)</f>
        <v>74.849999999999994</v>
      </c>
      <c r="L872" s="21"/>
      <c r="M872" s="21"/>
      <c r="N872" s="15" t="s">
        <v>737</v>
      </c>
      <c r="O872" s="15">
        <v>40909</v>
      </c>
      <c r="Q872" s="22" t="s">
        <v>25</v>
      </c>
      <c r="R872" s="22"/>
      <c r="S872" s="18" t="s">
        <v>22</v>
      </c>
    </row>
    <row r="873" spans="1:19" ht="13.9" customHeight="1" x14ac:dyDescent="0.15">
      <c r="A873" s="17">
        <v>108</v>
      </c>
      <c r="B873" s="18" t="s">
        <v>183</v>
      </c>
      <c r="C873" s="19">
        <v>108037001</v>
      </c>
      <c r="D873" s="19">
        <v>10803700111</v>
      </c>
      <c r="E873" s="20">
        <v>11</v>
      </c>
      <c r="F873" s="18" t="s">
        <v>22</v>
      </c>
      <c r="G873" s="18" t="s">
        <v>618</v>
      </c>
      <c r="H873" s="18" t="s">
        <v>22</v>
      </c>
      <c r="I873" s="18" t="s">
        <v>73</v>
      </c>
      <c r="J873" s="12">
        <v>31.5</v>
      </c>
      <c r="K873" s="12">
        <f>VLOOKUP(D873,'[4]Códigos_PARA CONSULTA 2018 (2)'!$D$2:$J$3513,7,FALSE)</f>
        <v>29.6</v>
      </c>
      <c r="L873" s="21"/>
      <c r="M873" s="21"/>
      <c r="N873" s="15" t="s">
        <v>737</v>
      </c>
      <c r="O873" s="15">
        <v>40909</v>
      </c>
      <c r="Q873" s="22" t="s">
        <v>25</v>
      </c>
      <c r="R873" s="22"/>
      <c r="S873" s="18" t="s">
        <v>22</v>
      </c>
    </row>
    <row r="874" spans="1:19" ht="13.9" customHeight="1" x14ac:dyDescent="0.15">
      <c r="A874" s="17">
        <v>108</v>
      </c>
      <c r="B874" s="18" t="s">
        <v>183</v>
      </c>
      <c r="C874" s="19">
        <v>108037001</v>
      </c>
      <c r="D874" s="19">
        <v>10803700112</v>
      </c>
      <c r="E874" s="20">
        <v>12</v>
      </c>
      <c r="F874" s="18" t="s">
        <v>22</v>
      </c>
      <c r="G874" s="18" t="s">
        <v>718</v>
      </c>
      <c r="H874" s="18" t="s">
        <v>22</v>
      </c>
      <c r="I874" s="18" t="s">
        <v>73</v>
      </c>
      <c r="J874" s="12">
        <v>43.4</v>
      </c>
      <c r="K874" s="12">
        <f>VLOOKUP(D874,'[4]Códigos_PARA CONSULTA 2018 (2)'!$D$2:$J$3513,7,FALSE)</f>
        <v>40.85</v>
      </c>
      <c r="L874" s="21"/>
      <c r="M874" s="21"/>
      <c r="N874" s="15" t="s">
        <v>737</v>
      </c>
      <c r="O874" s="15">
        <v>40909</v>
      </c>
      <c r="Q874" s="22" t="s">
        <v>25</v>
      </c>
      <c r="R874" s="22"/>
      <c r="S874" s="18" t="s">
        <v>22</v>
      </c>
    </row>
    <row r="875" spans="1:19" ht="13.9" customHeight="1" x14ac:dyDescent="0.15">
      <c r="A875" s="17">
        <v>108</v>
      </c>
      <c r="B875" s="18" t="s">
        <v>183</v>
      </c>
      <c r="C875" s="19">
        <v>108037001</v>
      </c>
      <c r="D875" s="19">
        <v>10803700113</v>
      </c>
      <c r="E875" s="20">
        <v>13</v>
      </c>
      <c r="F875" s="18" t="s">
        <v>22</v>
      </c>
      <c r="G875" s="18" t="s">
        <v>620</v>
      </c>
      <c r="H875" s="18" t="s">
        <v>22</v>
      </c>
      <c r="I875" s="18" t="s">
        <v>73</v>
      </c>
      <c r="J875" s="12">
        <v>53.15</v>
      </c>
      <c r="K875" s="12">
        <f>VLOOKUP(D875,'[4]Códigos_PARA CONSULTA 2018 (2)'!$D$2:$J$3513,7,FALSE)</f>
        <v>50.1</v>
      </c>
      <c r="L875" s="21"/>
      <c r="M875" s="21"/>
      <c r="N875" s="15" t="s">
        <v>737</v>
      </c>
      <c r="O875" s="15">
        <v>40909</v>
      </c>
      <c r="Q875" s="22" t="s">
        <v>25</v>
      </c>
      <c r="R875" s="22"/>
      <c r="S875" s="18" t="s">
        <v>22</v>
      </c>
    </row>
    <row r="876" spans="1:19" ht="13.9" customHeight="1" x14ac:dyDescent="0.15">
      <c r="A876" s="17">
        <v>108</v>
      </c>
      <c r="B876" s="18" t="s">
        <v>183</v>
      </c>
      <c r="C876" s="19">
        <v>108037001</v>
      </c>
      <c r="D876" s="19">
        <v>10803700114</v>
      </c>
      <c r="E876" s="20">
        <v>14</v>
      </c>
      <c r="F876" s="18" t="s">
        <v>22</v>
      </c>
      <c r="G876" s="18" t="s">
        <v>625</v>
      </c>
      <c r="H876" s="18" t="s">
        <v>22</v>
      </c>
      <c r="I876" s="18" t="s">
        <v>73</v>
      </c>
      <c r="J876" s="12">
        <v>58.5</v>
      </c>
      <c r="K876" s="12">
        <f>VLOOKUP(D876,'[4]Códigos_PARA CONSULTA 2018 (2)'!$D$2:$J$3513,7,FALSE)</f>
        <v>55.15</v>
      </c>
      <c r="L876" s="21"/>
      <c r="M876" s="21"/>
      <c r="N876" s="15" t="s">
        <v>737</v>
      </c>
      <c r="O876" s="15">
        <v>40909</v>
      </c>
      <c r="Q876" s="22" t="s">
        <v>25</v>
      </c>
      <c r="R876" s="22"/>
      <c r="S876" s="18" t="s">
        <v>22</v>
      </c>
    </row>
    <row r="877" spans="1:19" ht="13.9" customHeight="1" x14ac:dyDescent="0.15">
      <c r="A877" s="17">
        <v>108</v>
      </c>
      <c r="B877" s="18" t="s">
        <v>183</v>
      </c>
      <c r="C877" s="19">
        <v>108037001</v>
      </c>
      <c r="D877" s="19">
        <v>10803700115</v>
      </c>
      <c r="E877" s="20">
        <v>15</v>
      </c>
      <c r="F877" s="18" t="s">
        <v>22</v>
      </c>
      <c r="G877" s="18" t="s">
        <v>744</v>
      </c>
      <c r="H877" s="18" t="s">
        <v>22</v>
      </c>
      <c r="I877" s="18" t="s">
        <v>73</v>
      </c>
      <c r="J877" s="12">
        <v>62.5</v>
      </c>
      <c r="K877" s="12">
        <f>VLOOKUP(D877,'[4]Códigos_PARA CONSULTA 2018 (2)'!$D$2:$J$3513,7,FALSE)</f>
        <v>59</v>
      </c>
      <c r="L877" s="21"/>
      <c r="M877" s="21"/>
      <c r="N877" s="15" t="s">
        <v>737</v>
      </c>
      <c r="O877" s="15">
        <v>40909</v>
      </c>
      <c r="Q877" s="22" t="s">
        <v>25</v>
      </c>
      <c r="R877" s="22"/>
      <c r="S877" s="18" t="s">
        <v>22</v>
      </c>
    </row>
    <row r="878" spans="1:19" ht="13.9" customHeight="1" x14ac:dyDescent="0.15">
      <c r="A878" s="17">
        <v>108</v>
      </c>
      <c r="B878" s="18" t="s">
        <v>183</v>
      </c>
      <c r="C878" s="19">
        <v>108037001</v>
      </c>
      <c r="D878" s="19">
        <v>10803700116</v>
      </c>
      <c r="E878" s="20">
        <v>16</v>
      </c>
      <c r="F878" s="18" t="s">
        <v>22</v>
      </c>
      <c r="G878" s="18" t="s">
        <v>607</v>
      </c>
      <c r="H878" s="18" t="s">
        <v>22</v>
      </c>
      <c r="I878" s="18" t="s">
        <v>73</v>
      </c>
      <c r="J878" s="12">
        <v>19.2</v>
      </c>
      <c r="K878" s="12">
        <f>VLOOKUP(D878,'[4]Códigos_PARA CONSULTA 2018 (2)'!$D$2:$J$3513,7,FALSE)</f>
        <v>17.899999999999999</v>
      </c>
      <c r="L878" s="21"/>
      <c r="M878" s="21"/>
      <c r="N878" s="15" t="s">
        <v>737</v>
      </c>
      <c r="O878" s="15">
        <v>40909</v>
      </c>
      <c r="Q878" s="22" t="s">
        <v>25</v>
      </c>
      <c r="R878" s="22"/>
      <c r="S878" s="18" t="s">
        <v>22</v>
      </c>
    </row>
    <row r="879" spans="1:19" ht="13.9" customHeight="1" x14ac:dyDescent="0.15">
      <c r="A879" s="17">
        <v>108</v>
      </c>
      <c r="B879" s="18" t="s">
        <v>183</v>
      </c>
      <c r="C879" s="19">
        <v>108037001</v>
      </c>
      <c r="D879" s="19">
        <v>10803700117</v>
      </c>
      <c r="E879" s="20">
        <v>17</v>
      </c>
      <c r="F879" s="18" t="s">
        <v>22</v>
      </c>
      <c r="G879" s="18" t="s">
        <v>609</v>
      </c>
      <c r="H879" s="18" t="s">
        <v>22</v>
      </c>
      <c r="I879" s="18" t="s">
        <v>73</v>
      </c>
      <c r="J879" s="12">
        <v>29.6</v>
      </c>
      <c r="K879" s="12">
        <f>VLOOKUP(D879,'[4]Códigos_PARA CONSULTA 2018 (2)'!$D$2:$J$3513,7,FALSE)</f>
        <v>27.8</v>
      </c>
      <c r="L879" s="21"/>
      <c r="M879" s="21"/>
      <c r="N879" s="15" t="s">
        <v>737</v>
      </c>
      <c r="O879" s="15">
        <v>40909</v>
      </c>
      <c r="Q879" s="22" t="s">
        <v>25</v>
      </c>
      <c r="R879" s="22"/>
      <c r="S879" s="18" t="s">
        <v>22</v>
      </c>
    </row>
    <row r="880" spans="1:19" ht="13.9" customHeight="1" x14ac:dyDescent="0.15">
      <c r="A880" s="17">
        <v>108</v>
      </c>
      <c r="B880" s="18" t="s">
        <v>183</v>
      </c>
      <c r="C880" s="19">
        <v>108037001</v>
      </c>
      <c r="D880" s="19">
        <v>10803700118</v>
      </c>
      <c r="E880" s="20">
        <v>18</v>
      </c>
      <c r="F880" s="18" t="s">
        <v>22</v>
      </c>
      <c r="G880" s="18" t="s">
        <v>610</v>
      </c>
      <c r="H880" s="18" t="s">
        <v>22</v>
      </c>
      <c r="I880" s="18" t="s">
        <v>73</v>
      </c>
      <c r="J880" s="12">
        <v>34.299999999999997</v>
      </c>
      <c r="K880" s="12">
        <f>VLOOKUP(D880,'[4]Códigos_PARA CONSULTA 2018 (2)'!$D$2:$J$3513,7,FALSE)</f>
        <v>32.200000000000003</v>
      </c>
      <c r="L880" s="21"/>
      <c r="M880" s="21"/>
      <c r="N880" s="15" t="s">
        <v>737</v>
      </c>
      <c r="O880" s="15">
        <v>40909</v>
      </c>
      <c r="Q880" s="22" t="s">
        <v>25</v>
      </c>
      <c r="R880" s="22"/>
      <c r="S880" s="18" t="s">
        <v>22</v>
      </c>
    </row>
    <row r="881" spans="1:19" ht="13.9" customHeight="1" x14ac:dyDescent="0.15">
      <c r="A881" s="17">
        <v>108</v>
      </c>
      <c r="B881" s="18" t="s">
        <v>183</v>
      </c>
      <c r="C881" s="19">
        <v>108037001</v>
      </c>
      <c r="D881" s="19">
        <v>10803700119</v>
      </c>
      <c r="E881" s="20">
        <v>19</v>
      </c>
      <c r="F881" s="18" t="s">
        <v>22</v>
      </c>
      <c r="G881" s="18" t="s">
        <v>745</v>
      </c>
      <c r="H881" s="18" t="s">
        <v>22</v>
      </c>
      <c r="I881" s="18" t="s">
        <v>73</v>
      </c>
      <c r="J881" s="12">
        <v>39</v>
      </c>
      <c r="K881" s="12">
        <f>VLOOKUP(D881,'[4]Códigos_PARA CONSULTA 2018 (2)'!$D$2:$J$3513,7,FALSE)</f>
        <v>36.700000000000003</v>
      </c>
      <c r="L881" s="21"/>
      <c r="M881" s="21"/>
      <c r="N881" s="15" t="s">
        <v>737</v>
      </c>
      <c r="O881" s="15">
        <v>40909</v>
      </c>
      <c r="Q881" s="22" t="s">
        <v>25</v>
      </c>
      <c r="R881" s="22"/>
      <c r="S881" s="18" t="s">
        <v>22</v>
      </c>
    </row>
    <row r="882" spans="1:19" ht="13.9" customHeight="1" x14ac:dyDescent="0.15">
      <c r="A882" s="17">
        <v>108</v>
      </c>
      <c r="B882" s="18" t="s">
        <v>183</v>
      </c>
      <c r="C882" s="19">
        <v>108037001</v>
      </c>
      <c r="D882" s="19">
        <v>10803700120</v>
      </c>
      <c r="E882" s="20">
        <v>20</v>
      </c>
      <c r="F882" s="18" t="s">
        <v>22</v>
      </c>
      <c r="G882" s="18" t="s">
        <v>746</v>
      </c>
      <c r="H882" s="18" t="s">
        <v>22</v>
      </c>
      <c r="I882" s="18" t="s">
        <v>73</v>
      </c>
      <c r="J882" s="12">
        <v>75.349999999999994</v>
      </c>
      <c r="K882" s="12">
        <f>VLOOKUP(D882,'[4]Códigos_PARA CONSULTA 2018 (2)'!$D$2:$J$3513,7,FALSE)</f>
        <v>71.150000000000006</v>
      </c>
      <c r="L882" s="21"/>
      <c r="M882" s="21"/>
      <c r="N882" s="15" t="s">
        <v>737</v>
      </c>
      <c r="O882" s="15">
        <v>40909</v>
      </c>
      <c r="Q882" s="22" t="s">
        <v>25</v>
      </c>
      <c r="R882" s="22"/>
      <c r="S882" s="18" t="s">
        <v>22</v>
      </c>
    </row>
    <row r="883" spans="1:19" ht="13.9" customHeight="1" x14ac:dyDescent="0.15">
      <c r="A883" s="17">
        <v>108</v>
      </c>
      <c r="B883" s="18" t="s">
        <v>183</v>
      </c>
      <c r="C883" s="19">
        <v>108037001</v>
      </c>
      <c r="D883" s="19">
        <v>10803700121</v>
      </c>
      <c r="E883" s="20">
        <v>21</v>
      </c>
      <c r="F883" s="18" t="s">
        <v>22</v>
      </c>
      <c r="G883" s="18" t="s">
        <v>747</v>
      </c>
      <c r="H883" s="18" t="s">
        <v>22</v>
      </c>
      <c r="I883" s="18" t="s">
        <v>73</v>
      </c>
      <c r="J883" s="12">
        <v>62.5</v>
      </c>
      <c r="K883" s="12">
        <f>VLOOKUP(D883,'[4]Códigos_PARA CONSULTA 2018 (2)'!$D$2:$J$3513,7,FALSE)</f>
        <v>59</v>
      </c>
      <c r="L883" s="21"/>
      <c r="M883" s="21"/>
      <c r="N883" s="15" t="s">
        <v>737</v>
      </c>
      <c r="O883" s="15">
        <v>40909</v>
      </c>
      <c r="Q883" s="22" t="s">
        <v>25</v>
      </c>
      <c r="R883" s="22"/>
      <c r="S883" s="18" t="s">
        <v>22</v>
      </c>
    </row>
    <row r="884" spans="1:19" ht="13.9" customHeight="1" x14ac:dyDescent="0.15">
      <c r="A884" s="17">
        <v>108</v>
      </c>
      <c r="B884" s="18" t="s">
        <v>183</v>
      </c>
      <c r="C884" s="19">
        <v>108037001</v>
      </c>
      <c r="D884" s="19">
        <v>10803700122</v>
      </c>
      <c r="E884" s="20">
        <v>22</v>
      </c>
      <c r="F884" s="18" t="s">
        <v>22</v>
      </c>
      <c r="G884" s="18" t="s">
        <v>748</v>
      </c>
      <c r="H884" s="18" t="s">
        <v>22</v>
      </c>
      <c r="I884" s="18" t="s">
        <v>73</v>
      </c>
      <c r="J884" s="12">
        <v>82.3</v>
      </c>
      <c r="K884" s="12">
        <f>VLOOKUP(D884,'[4]Códigos_PARA CONSULTA 2018 (2)'!$D$2:$J$3513,7,FALSE)</f>
        <v>77.75</v>
      </c>
      <c r="L884" s="21"/>
      <c r="M884" s="21"/>
      <c r="N884" s="15" t="s">
        <v>737</v>
      </c>
      <c r="O884" s="15">
        <v>40909</v>
      </c>
      <c r="Q884" s="22" t="s">
        <v>25</v>
      </c>
      <c r="R884" s="22"/>
      <c r="S884" s="18" t="s">
        <v>22</v>
      </c>
    </row>
    <row r="885" spans="1:19" ht="13.9" customHeight="1" x14ac:dyDescent="0.15">
      <c r="A885" s="17">
        <v>108</v>
      </c>
      <c r="B885" s="18" t="s">
        <v>183</v>
      </c>
      <c r="C885" s="19">
        <v>108037001</v>
      </c>
      <c r="D885" s="19">
        <v>10803700123</v>
      </c>
      <c r="E885" s="20">
        <v>23</v>
      </c>
      <c r="F885" s="18" t="s">
        <v>22</v>
      </c>
      <c r="G885" s="18" t="s">
        <v>612</v>
      </c>
      <c r="H885" s="18" t="s">
        <v>22</v>
      </c>
      <c r="I885" s="18" t="s">
        <v>73</v>
      </c>
      <c r="J885" s="12">
        <v>31.95</v>
      </c>
      <c r="K885" s="12">
        <f>VLOOKUP(D885,'[4]Códigos_PARA CONSULTA 2018 (2)'!$D$2:$J$3513,7,FALSE)</f>
        <v>30.05</v>
      </c>
      <c r="L885" s="21"/>
      <c r="M885" s="21"/>
      <c r="N885" s="15" t="s">
        <v>737</v>
      </c>
      <c r="O885" s="15">
        <v>40909</v>
      </c>
      <c r="Q885" s="22" t="s">
        <v>25</v>
      </c>
      <c r="R885" s="22"/>
      <c r="S885" s="18" t="s">
        <v>22</v>
      </c>
    </row>
    <row r="886" spans="1:19" ht="13.9" customHeight="1" x14ac:dyDescent="0.15">
      <c r="A886" s="17">
        <v>108</v>
      </c>
      <c r="B886" s="18" t="s">
        <v>183</v>
      </c>
      <c r="C886" s="19">
        <v>108037001</v>
      </c>
      <c r="D886" s="19">
        <v>10803700124</v>
      </c>
      <c r="E886" s="20">
        <v>24</v>
      </c>
      <c r="F886" s="18" t="s">
        <v>22</v>
      </c>
      <c r="G886" s="18" t="s">
        <v>613</v>
      </c>
      <c r="H886" s="18" t="s">
        <v>22</v>
      </c>
      <c r="I886" s="18" t="s">
        <v>73</v>
      </c>
      <c r="J886" s="12">
        <v>43.4</v>
      </c>
      <c r="K886" s="12">
        <f>VLOOKUP(D886,'[4]Códigos_PARA CONSULTA 2018 (2)'!$D$2:$J$3513,7,FALSE)</f>
        <v>40.85</v>
      </c>
      <c r="L886" s="21"/>
      <c r="M886" s="21"/>
      <c r="N886" s="15" t="s">
        <v>737</v>
      </c>
      <c r="O886" s="15">
        <v>40909</v>
      </c>
      <c r="Q886" s="22" t="s">
        <v>25</v>
      </c>
      <c r="R886" s="22"/>
      <c r="S886" s="18" t="s">
        <v>22</v>
      </c>
    </row>
    <row r="887" spans="1:19" ht="13.9" customHeight="1" x14ac:dyDescent="0.15">
      <c r="A887" s="17">
        <v>108</v>
      </c>
      <c r="B887" s="18" t="s">
        <v>183</v>
      </c>
      <c r="C887" s="19">
        <v>108037001</v>
      </c>
      <c r="D887" s="19">
        <v>10803700125</v>
      </c>
      <c r="E887" s="20">
        <v>25</v>
      </c>
      <c r="F887" s="18" t="s">
        <v>22</v>
      </c>
      <c r="G887" s="18" t="s">
        <v>749</v>
      </c>
      <c r="H887" s="18" t="s">
        <v>22</v>
      </c>
      <c r="I887" s="18" t="s">
        <v>73</v>
      </c>
      <c r="J887" s="12">
        <v>60.05</v>
      </c>
      <c r="K887" s="12">
        <f>VLOOKUP(D887,'[4]Códigos_PARA CONSULTA 2018 (2)'!$D$2:$J$3513,7,FALSE)</f>
        <v>56.65</v>
      </c>
      <c r="L887" s="21"/>
      <c r="M887" s="21"/>
      <c r="N887" s="15" t="s">
        <v>737</v>
      </c>
      <c r="O887" s="15">
        <v>40909</v>
      </c>
      <c r="Q887" s="22" t="s">
        <v>25</v>
      </c>
      <c r="R887" s="22"/>
      <c r="S887" s="18" t="s">
        <v>22</v>
      </c>
    </row>
    <row r="888" spans="1:19" ht="13.9" customHeight="1" x14ac:dyDescent="0.15">
      <c r="A888" s="17">
        <v>108</v>
      </c>
      <c r="B888" s="18" t="s">
        <v>183</v>
      </c>
      <c r="C888" s="19">
        <v>108037001</v>
      </c>
      <c r="D888" s="19">
        <v>10803700126</v>
      </c>
      <c r="E888" s="20">
        <v>26</v>
      </c>
      <c r="F888" s="18" t="s">
        <v>22</v>
      </c>
      <c r="G888" s="18" t="s">
        <v>750</v>
      </c>
      <c r="H888" s="18" t="s">
        <v>22</v>
      </c>
      <c r="I888" s="18" t="s">
        <v>73</v>
      </c>
      <c r="J888" s="12">
        <v>64.099999999999994</v>
      </c>
      <c r="K888" s="12">
        <f>VLOOKUP(D888,'[4]Códigos_PARA CONSULTA 2018 (2)'!$D$2:$J$3513,7,FALSE)</f>
        <v>60.5</v>
      </c>
      <c r="L888" s="21"/>
      <c r="M888" s="21"/>
      <c r="N888" s="15" t="s">
        <v>737</v>
      </c>
      <c r="O888" s="15">
        <v>40909</v>
      </c>
      <c r="Q888" s="22" t="s">
        <v>25</v>
      </c>
      <c r="R888" s="22"/>
      <c r="S888" s="18" t="s">
        <v>22</v>
      </c>
    </row>
    <row r="889" spans="1:19" ht="13.9" customHeight="1" x14ac:dyDescent="0.15">
      <c r="A889" s="17">
        <v>108</v>
      </c>
      <c r="B889" s="18" t="s">
        <v>183</v>
      </c>
      <c r="C889" s="19">
        <v>108037001</v>
      </c>
      <c r="D889" s="19">
        <v>10803700127</v>
      </c>
      <c r="E889" s="20">
        <v>27</v>
      </c>
      <c r="F889" s="18" t="s">
        <v>22</v>
      </c>
      <c r="G889" s="18" t="s">
        <v>751</v>
      </c>
      <c r="H889" s="18" t="s">
        <v>22</v>
      </c>
      <c r="I889" s="18" t="s">
        <v>73</v>
      </c>
      <c r="J889" s="12">
        <v>76.849999999999994</v>
      </c>
      <c r="K889" s="12">
        <f>VLOOKUP(D889,'[4]Códigos_PARA CONSULTA 2018 (2)'!$D$2:$J$3513,7,FALSE)</f>
        <v>72.55</v>
      </c>
      <c r="L889" s="21"/>
      <c r="M889" s="21"/>
      <c r="N889" s="15" t="s">
        <v>737</v>
      </c>
      <c r="O889" s="15">
        <v>40909</v>
      </c>
      <c r="Q889" s="22" t="s">
        <v>25</v>
      </c>
      <c r="R889" s="22"/>
      <c r="S889" s="18" t="s">
        <v>22</v>
      </c>
    </row>
    <row r="890" spans="1:19" ht="13.9" customHeight="1" x14ac:dyDescent="0.15">
      <c r="A890" s="17">
        <v>108</v>
      </c>
      <c r="B890" s="18" t="s">
        <v>183</v>
      </c>
      <c r="C890" s="19">
        <v>108037001</v>
      </c>
      <c r="D890" s="19">
        <v>10803700128</v>
      </c>
      <c r="E890" s="20">
        <v>28</v>
      </c>
      <c r="F890" s="18" t="s">
        <v>22</v>
      </c>
      <c r="G890" s="18" t="s">
        <v>614</v>
      </c>
      <c r="H890" s="18" t="s">
        <v>22</v>
      </c>
      <c r="I890" s="18" t="s">
        <v>73</v>
      </c>
      <c r="J890" s="12">
        <v>12.15</v>
      </c>
      <c r="K890" s="12">
        <f>VLOOKUP(D890,'[4]Códigos_PARA CONSULTA 2018 (2)'!$D$2:$J$3513,7,FALSE)</f>
        <v>11.25</v>
      </c>
      <c r="L890" s="21"/>
      <c r="M890" s="21"/>
      <c r="N890" s="15" t="s">
        <v>737</v>
      </c>
      <c r="O890" s="15">
        <v>40909</v>
      </c>
      <c r="Q890" s="22" t="s">
        <v>25</v>
      </c>
      <c r="R890" s="22"/>
      <c r="S890" s="18" t="s">
        <v>22</v>
      </c>
    </row>
    <row r="891" spans="1:19" ht="13.9" customHeight="1" x14ac:dyDescent="0.15">
      <c r="A891" s="17">
        <v>108</v>
      </c>
      <c r="B891" s="18" t="s">
        <v>183</v>
      </c>
      <c r="C891" s="19">
        <v>108037001</v>
      </c>
      <c r="D891" s="19">
        <v>10803700129</v>
      </c>
      <c r="E891" s="20">
        <v>29</v>
      </c>
      <c r="F891" s="18" t="s">
        <v>22</v>
      </c>
      <c r="G891" s="18" t="s">
        <v>752</v>
      </c>
      <c r="H891" s="18" t="s">
        <v>22</v>
      </c>
      <c r="I891" s="18" t="s">
        <v>73</v>
      </c>
      <c r="J891" s="12">
        <v>20.25</v>
      </c>
      <c r="K891" s="12">
        <f>VLOOKUP(D891,'[4]Códigos_PARA CONSULTA 2018 (2)'!$D$2:$J$3513,7,FALSE)</f>
        <v>18.899999999999999</v>
      </c>
      <c r="L891" s="21"/>
      <c r="M891" s="21"/>
      <c r="N891" s="15" t="s">
        <v>737</v>
      </c>
      <c r="O891" s="15">
        <v>40909</v>
      </c>
      <c r="Q891" s="22" t="s">
        <v>25</v>
      </c>
      <c r="R891" s="22"/>
      <c r="S891" s="18" t="s">
        <v>22</v>
      </c>
    </row>
    <row r="892" spans="1:19" ht="13.9" customHeight="1" x14ac:dyDescent="0.15">
      <c r="A892" s="17">
        <v>108</v>
      </c>
      <c r="B892" s="18" t="s">
        <v>183</v>
      </c>
      <c r="C892" s="19">
        <v>108037001</v>
      </c>
      <c r="D892" s="19">
        <v>10803700131</v>
      </c>
      <c r="E892" s="20">
        <v>31</v>
      </c>
      <c r="F892" s="18" t="s">
        <v>22</v>
      </c>
      <c r="G892" s="18" t="s">
        <v>619</v>
      </c>
      <c r="H892" s="18" t="s">
        <v>22</v>
      </c>
      <c r="I892" s="18" t="s">
        <v>73</v>
      </c>
      <c r="J892" s="12">
        <v>40.5</v>
      </c>
      <c r="K892" s="12">
        <f>VLOOKUP(D892,'[4]Códigos_PARA CONSULTA 2018 (2)'!$D$2:$J$3513,7,FALSE)</f>
        <v>38.1</v>
      </c>
      <c r="L892" s="21"/>
      <c r="M892" s="21"/>
      <c r="N892" s="15" t="s">
        <v>737</v>
      </c>
      <c r="O892" s="15">
        <v>40909</v>
      </c>
      <c r="Q892" s="22" t="s">
        <v>25</v>
      </c>
      <c r="R892" s="22"/>
      <c r="S892" s="18" t="s">
        <v>22</v>
      </c>
    </row>
    <row r="893" spans="1:19" ht="13.9" customHeight="1" x14ac:dyDescent="0.15">
      <c r="A893" s="17">
        <v>108</v>
      </c>
      <c r="B893" s="18" t="s">
        <v>183</v>
      </c>
      <c r="C893" s="19">
        <v>108037001</v>
      </c>
      <c r="D893" s="19">
        <v>10803700132</v>
      </c>
      <c r="E893" s="20">
        <v>32</v>
      </c>
      <c r="F893" s="18" t="s">
        <v>22</v>
      </c>
      <c r="G893" s="18" t="s">
        <v>620</v>
      </c>
      <c r="H893" s="18" t="s">
        <v>22</v>
      </c>
      <c r="I893" s="18" t="s">
        <v>73</v>
      </c>
      <c r="J893" s="12">
        <v>53.8</v>
      </c>
      <c r="K893" s="12">
        <f>VLOOKUP(D893,'[4]Códigos_PARA CONSULTA 2018 (2)'!$D$2:$J$3513,7,FALSE)</f>
        <v>50.75</v>
      </c>
      <c r="L893" s="21"/>
      <c r="M893" s="21"/>
      <c r="N893" s="15" t="s">
        <v>737</v>
      </c>
      <c r="O893" s="15">
        <v>40909</v>
      </c>
      <c r="Q893" s="22" t="s">
        <v>25</v>
      </c>
      <c r="R893" s="22"/>
      <c r="S893" s="18" t="s">
        <v>22</v>
      </c>
    </row>
    <row r="894" spans="1:19" ht="13.9" customHeight="1" x14ac:dyDescent="0.15">
      <c r="A894" s="17">
        <v>108</v>
      </c>
      <c r="B894" s="18" t="s">
        <v>183</v>
      </c>
      <c r="C894" s="19">
        <v>108037001</v>
      </c>
      <c r="D894" s="19">
        <v>10803700133</v>
      </c>
      <c r="E894" s="20">
        <v>33</v>
      </c>
      <c r="F894" s="18" t="s">
        <v>22</v>
      </c>
      <c r="G894" s="18" t="s">
        <v>621</v>
      </c>
      <c r="H894" s="18" t="s">
        <v>22</v>
      </c>
      <c r="I894" s="18" t="s">
        <v>73</v>
      </c>
      <c r="J894" s="12">
        <v>46.25</v>
      </c>
      <c r="K894" s="12">
        <f>VLOOKUP(D894,'[4]Códigos_PARA CONSULTA 2018 (2)'!$D$2:$J$3513,7,FALSE)</f>
        <v>43.55</v>
      </c>
      <c r="L894" s="21"/>
      <c r="M894" s="21"/>
      <c r="N894" s="15" t="s">
        <v>737</v>
      </c>
      <c r="O894" s="15">
        <v>40909</v>
      </c>
      <c r="Q894" s="22" t="s">
        <v>25</v>
      </c>
      <c r="R894" s="22"/>
      <c r="S894" s="18" t="s">
        <v>22</v>
      </c>
    </row>
    <row r="895" spans="1:19" ht="13.9" customHeight="1" x14ac:dyDescent="0.15">
      <c r="A895" s="17">
        <v>108</v>
      </c>
      <c r="B895" s="18" t="s">
        <v>183</v>
      </c>
      <c r="C895" s="19">
        <v>108037001</v>
      </c>
      <c r="D895" s="19">
        <v>10803700134</v>
      </c>
      <c r="E895" s="20">
        <v>34</v>
      </c>
      <c r="F895" s="18" t="s">
        <v>22</v>
      </c>
      <c r="G895" s="18" t="s">
        <v>753</v>
      </c>
      <c r="H895" s="18" t="s">
        <v>22</v>
      </c>
      <c r="I895" s="18" t="s">
        <v>73</v>
      </c>
      <c r="J895" s="12">
        <v>57.15</v>
      </c>
      <c r="K895" s="12">
        <f>VLOOKUP(D895,'[4]Códigos_PARA CONSULTA 2018 (2)'!$D$2:$J$3513,7,FALSE)</f>
        <v>53.9</v>
      </c>
      <c r="L895" s="21"/>
      <c r="M895" s="21"/>
      <c r="N895" s="15" t="s">
        <v>737</v>
      </c>
      <c r="O895" s="15">
        <v>40909</v>
      </c>
      <c r="Q895" s="22" t="s">
        <v>25</v>
      </c>
      <c r="R895" s="22"/>
      <c r="S895" s="18" t="s">
        <v>22</v>
      </c>
    </row>
    <row r="896" spans="1:19" ht="13.9" customHeight="1" x14ac:dyDescent="0.15">
      <c r="A896" s="17">
        <v>108</v>
      </c>
      <c r="B896" s="18" t="s">
        <v>183</v>
      </c>
      <c r="C896" s="19">
        <v>108037001</v>
      </c>
      <c r="D896" s="19">
        <v>10803700135</v>
      </c>
      <c r="E896" s="20">
        <v>35</v>
      </c>
      <c r="F896" s="18" t="s">
        <v>22</v>
      </c>
      <c r="G896" s="18" t="s">
        <v>754</v>
      </c>
      <c r="H896" s="18" t="s">
        <v>22</v>
      </c>
      <c r="I896" s="18" t="s">
        <v>73</v>
      </c>
      <c r="J896" s="12">
        <v>61.2</v>
      </c>
      <c r="K896" s="12">
        <f>VLOOKUP(D896,'[4]Códigos_PARA CONSULTA 2018 (2)'!$D$2:$J$3513,7,FALSE)</f>
        <v>57.75</v>
      </c>
      <c r="L896" s="21"/>
      <c r="M896" s="21"/>
      <c r="N896" s="15" t="s">
        <v>737</v>
      </c>
      <c r="O896" s="15">
        <v>40909</v>
      </c>
      <c r="Q896" s="22" t="s">
        <v>25</v>
      </c>
      <c r="R896" s="22"/>
      <c r="S896" s="18" t="s">
        <v>22</v>
      </c>
    </row>
    <row r="897" spans="1:19" ht="13.9" customHeight="1" x14ac:dyDescent="0.15">
      <c r="A897" s="17">
        <v>108</v>
      </c>
      <c r="B897" s="18" t="s">
        <v>183</v>
      </c>
      <c r="C897" s="19">
        <v>108037001</v>
      </c>
      <c r="D897" s="19">
        <v>10803700136</v>
      </c>
      <c r="E897" s="20">
        <v>36</v>
      </c>
      <c r="F897" s="18" t="s">
        <v>22</v>
      </c>
      <c r="G897" s="18" t="s">
        <v>755</v>
      </c>
      <c r="H897" s="18" t="s">
        <v>22</v>
      </c>
      <c r="I897" s="18" t="s">
        <v>73</v>
      </c>
      <c r="J897" s="12">
        <v>73.95</v>
      </c>
      <c r="K897" s="12">
        <f>VLOOKUP(D897,'[4]Códigos_PARA CONSULTA 2018 (2)'!$D$2:$J$3513,7,FALSE)</f>
        <v>69.8</v>
      </c>
      <c r="L897" s="21"/>
      <c r="M897" s="21"/>
      <c r="N897" s="15" t="s">
        <v>737</v>
      </c>
      <c r="O897" s="15">
        <v>40909</v>
      </c>
      <c r="Q897" s="22" t="s">
        <v>25</v>
      </c>
      <c r="R897" s="22"/>
      <c r="S897" s="18" t="s">
        <v>22</v>
      </c>
    </row>
    <row r="898" spans="1:19" ht="13.9" customHeight="1" x14ac:dyDescent="0.15">
      <c r="A898" s="17">
        <v>108</v>
      </c>
      <c r="B898" s="18" t="s">
        <v>183</v>
      </c>
      <c r="C898" s="19">
        <v>108037001</v>
      </c>
      <c r="D898" s="19">
        <v>10803700137</v>
      </c>
      <c r="E898" s="20">
        <v>37</v>
      </c>
      <c r="F898" s="18" t="s">
        <v>22</v>
      </c>
      <c r="G898" s="18" t="s">
        <v>623</v>
      </c>
      <c r="H898" s="18" t="s">
        <v>22</v>
      </c>
      <c r="I898" s="18" t="s">
        <v>73</v>
      </c>
      <c r="J898" s="12">
        <v>9.25</v>
      </c>
      <c r="K898" s="12">
        <f>VLOOKUP(D898,'[4]Códigos_PARA CONSULTA 2018 (2)'!$D$2:$J$3513,7,FALSE)</f>
        <v>8.5</v>
      </c>
      <c r="L898" s="21"/>
      <c r="M898" s="21"/>
      <c r="N898" s="15" t="s">
        <v>737</v>
      </c>
      <c r="O898" s="15">
        <v>40909</v>
      </c>
      <c r="Q898" s="22" t="s">
        <v>25</v>
      </c>
      <c r="R898" s="22"/>
      <c r="S898" s="18" t="s">
        <v>22</v>
      </c>
    </row>
    <row r="899" spans="1:19" ht="13.9" customHeight="1" x14ac:dyDescent="0.15">
      <c r="A899" s="17">
        <v>108</v>
      </c>
      <c r="B899" s="18" t="s">
        <v>183</v>
      </c>
      <c r="C899" s="19">
        <v>108037001</v>
      </c>
      <c r="D899" s="19">
        <v>10803700138</v>
      </c>
      <c r="E899" s="20">
        <v>38</v>
      </c>
      <c r="F899" s="18" t="s">
        <v>22</v>
      </c>
      <c r="G899" s="18" t="s">
        <v>632</v>
      </c>
      <c r="H899" s="18" t="s">
        <v>22</v>
      </c>
      <c r="I899" s="18" t="s">
        <v>73</v>
      </c>
      <c r="J899" s="12">
        <v>22.6</v>
      </c>
      <c r="K899" s="12">
        <f>VLOOKUP(D899,'[4]Códigos_PARA CONSULTA 2018 (2)'!$D$2:$J$3513,7,FALSE)</f>
        <v>21.15</v>
      </c>
      <c r="L899" s="21"/>
      <c r="M899" s="21"/>
      <c r="N899" s="15" t="s">
        <v>737</v>
      </c>
      <c r="O899" s="15">
        <v>40909</v>
      </c>
      <c r="Q899" s="22" t="s">
        <v>25</v>
      </c>
      <c r="R899" s="22"/>
      <c r="S899" s="18" t="s">
        <v>22</v>
      </c>
    </row>
    <row r="900" spans="1:19" ht="13.9" customHeight="1" x14ac:dyDescent="0.15">
      <c r="A900" s="17">
        <v>108</v>
      </c>
      <c r="B900" s="18" t="s">
        <v>183</v>
      </c>
      <c r="C900" s="19">
        <v>108037001</v>
      </c>
      <c r="D900" s="19">
        <v>10803700139</v>
      </c>
      <c r="E900" s="20">
        <v>39</v>
      </c>
      <c r="F900" s="18" t="s">
        <v>22</v>
      </c>
      <c r="G900" s="18" t="s">
        <v>624</v>
      </c>
      <c r="H900" s="18" t="s">
        <v>22</v>
      </c>
      <c r="I900" s="18" t="s">
        <v>73</v>
      </c>
      <c r="J900" s="12">
        <v>15</v>
      </c>
      <c r="K900" s="12">
        <f>VLOOKUP(D900,'[4]Códigos_PARA CONSULTA 2018 (2)'!$D$2:$J$3513,7,FALSE)</f>
        <v>13.95</v>
      </c>
      <c r="L900" s="21"/>
      <c r="M900" s="21"/>
      <c r="N900" s="15" t="s">
        <v>737</v>
      </c>
      <c r="O900" s="15">
        <v>40909</v>
      </c>
      <c r="Q900" s="22" t="s">
        <v>25</v>
      </c>
      <c r="R900" s="22"/>
      <c r="S900" s="18" t="s">
        <v>22</v>
      </c>
    </row>
    <row r="901" spans="1:19" ht="13.9" customHeight="1" x14ac:dyDescent="0.15">
      <c r="A901" s="17">
        <v>108</v>
      </c>
      <c r="B901" s="18" t="s">
        <v>183</v>
      </c>
      <c r="C901" s="19">
        <v>108037002</v>
      </c>
      <c r="D901" s="19">
        <v>10803700200</v>
      </c>
      <c r="E901" s="20">
        <v>0</v>
      </c>
      <c r="F901" s="18" t="s">
        <v>22</v>
      </c>
      <c r="G901" s="18" t="s">
        <v>739</v>
      </c>
      <c r="H901" s="18" t="s">
        <v>22</v>
      </c>
      <c r="I901" s="18" t="s">
        <v>73</v>
      </c>
      <c r="J901" s="12">
        <v>64.95</v>
      </c>
      <c r="K901" s="12">
        <f>VLOOKUP(D901,'[4]Códigos_PARA CONSULTA 2018 (2)'!$D$2:$J$3513,7,FALSE)</f>
        <v>61.3</v>
      </c>
      <c r="L901" s="21"/>
      <c r="M901" s="21"/>
      <c r="N901" s="15">
        <v>41568</v>
      </c>
      <c r="O901" s="15">
        <v>41568</v>
      </c>
      <c r="Q901" s="22" t="s">
        <v>25</v>
      </c>
      <c r="R901" s="22"/>
      <c r="S901" s="18" t="s">
        <v>22</v>
      </c>
    </row>
    <row r="902" spans="1:19" ht="13.9" customHeight="1" x14ac:dyDescent="0.15">
      <c r="A902" s="17">
        <v>108</v>
      </c>
      <c r="B902" s="18" t="s">
        <v>183</v>
      </c>
      <c r="C902" s="19">
        <v>108037002</v>
      </c>
      <c r="D902" s="19">
        <v>10803700201</v>
      </c>
      <c r="E902" s="20">
        <v>1</v>
      </c>
      <c r="F902" s="18" t="s">
        <v>22</v>
      </c>
      <c r="G902" s="18" t="s">
        <v>738</v>
      </c>
      <c r="H902" s="18" t="s">
        <v>22</v>
      </c>
      <c r="I902" s="18" t="s">
        <v>73</v>
      </c>
      <c r="J902" s="12">
        <v>33.700000000000003</v>
      </c>
      <c r="K902" s="12">
        <f>VLOOKUP(D902,'[4]Códigos_PARA CONSULTA 2018 (2)'!$D$2:$J$3513,7,FALSE)</f>
        <v>31.7</v>
      </c>
      <c r="L902" s="21"/>
      <c r="M902" s="21"/>
      <c r="N902" s="15">
        <v>41568</v>
      </c>
      <c r="O902" s="15">
        <v>41568</v>
      </c>
      <c r="Q902" s="22" t="s">
        <v>25</v>
      </c>
      <c r="R902" s="22"/>
      <c r="S902" s="18" t="s">
        <v>22</v>
      </c>
    </row>
    <row r="903" spans="1:19" ht="13.9" customHeight="1" x14ac:dyDescent="0.15">
      <c r="A903" s="17">
        <v>108</v>
      </c>
      <c r="B903" s="18" t="s">
        <v>183</v>
      </c>
      <c r="C903" s="19">
        <v>108037002</v>
      </c>
      <c r="D903" s="19">
        <v>10803700202</v>
      </c>
      <c r="E903" s="20">
        <v>2</v>
      </c>
      <c r="F903" s="18" t="s">
        <v>22</v>
      </c>
      <c r="G903" s="18" t="s">
        <v>711</v>
      </c>
      <c r="H903" s="18" t="s">
        <v>22</v>
      </c>
      <c r="I903" s="18" t="s">
        <v>73</v>
      </c>
      <c r="J903" s="12">
        <v>52.2</v>
      </c>
      <c r="K903" s="12">
        <f>VLOOKUP(D903,'[4]Códigos_PARA CONSULTA 2018 (2)'!$D$2:$J$3513,7,FALSE)</f>
        <v>49.25</v>
      </c>
      <c r="L903" s="21"/>
      <c r="M903" s="21"/>
      <c r="N903" s="15">
        <v>41568</v>
      </c>
      <c r="O903" s="15">
        <v>41568</v>
      </c>
      <c r="Q903" s="22" t="s">
        <v>25</v>
      </c>
      <c r="R903" s="22"/>
      <c r="S903" s="18" t="s">
        <v>22</v>
      </c>
    </row>
    <row r="904" spans="1:19" ht="13.9" customHeight="1" x14ac:dyDescent="0.15">
      <c r="A904" s="17">
        <v>108</v>
      </c>
      <c r="B904" s="18" t="s">
        <v>183</v>
      </c>
      <c r="C904" s="19">
        <v>108037002</v>
      </c>
      <c r="D904" s="19">
        <v>10803700203</v>
      </c>
      <c r="E904" s="20">
        <v>3</v>
      </c>
      <c r="F904" s="18" t="s">
        <v>22</v>
      </c>
      <c r="G904" s="18" t="s">
        <v>714</v>
      </c>
      <c r="H904" s="18" t="s">
        <v>22</v>
      </c>
      <c r="I904" s="18" t="s">
        <v>73</v>
      </c>
      <c r="J904" s="12">
        <v>48.2</v>
      </c>
      <c r="K904" s="12">
        <f>VLOOKUP(D904,'[4]Códigos_PARA CONSULTA 2018 (2)'!$D$2:$J$3513,7,FALSE)</f>
        <v>45.4</v>
      </c>
      <c r="L904" s="21"/>
      <c r="M904" s="21"/>
      <c r="N904" s="15">
        <v>41568</v>
      </c>
      <c r="O904" s="15">
        <v>41568</v>
      </c>
      <c r="Q904" s="22" t="s">
        <v>25</v>
      </c>
      <c r="R904" s="22"/>
      <c r="S904" s="18" t="s">
        <v>22</v>
      </c>
    </row>
    <row r="905" spans="1:19" ht="13.9" customHeight="1" x14ac:dyDescent="0.15">
      <c r="A905" s="17">
        <v>108</v>
      </c>
      <c r="B905" s="18" t="s">
        <v>183</v>
      </c>
      <c r="C905" s="19">
        <v>108037002</v>
      </c>
      <c r="D905" s="19">
        <v>10803700204</v>
      </c>
      <c r="E905" s="20">
        <v>4</v>
      </c>
      <c r="F905" s="18" t="s">
        <v>22</v>
      </c>
      <c r="G905" s="18" t="s">
        <v>618</v>
      </c>
      <c r="H905" s="18" t="s">
        <v>22</v>
      </c>
      <c r="I905" s="18" t="s">
        <v>73</v>
      </c>
      <c r="J905" s="12">
        <v>31.5</v>
      </c>
      <c r="K905" s="12">
        <f>VLOOKUP(D905,'[4]Códigos_PARA CONSULTA 2018 (2)'!$D$2:$J$3513,7,FALSE)</f>
        <v>29.6</v>
      </c>
      <c r="L905" s="21"/>
      <c r="M905" s="21"/>
      <c r="N905" s="15">
        <v>41568</v>
      </c>
      <c r="O905" s="15">
        <v>41568</v>
      </c>
      <c r="Q905" s="22" t="s">
        <v>25</v>
      </c>
      <c r="R905" s="22"/>
      <c r="S905" s="18" t="s">
        <v>22</v>
      </c>
    </row>
    <row r="906" spans="1:19" ht="13.9" customHeight="1" x14ac:dyDescent="0.15">
      <c r="A906" s="17">
        <v>108</v>
      </c>
      <c r="B906" s="18" t="s">
        <v>183</v>
      </c>
      <c r="C906" s="19">
        <v>108037002</v>
      </c>
      <c r="D906" s="19">
        <v>10803700205</v>
      </c>
      <c r="E906" s="20">
        <v>5</v>
      </c>
      <c r="F906" s="18" t="s">
        <v>22</v>
      </c>
      <c r="G906" s="18" t="s">
        <v>752</v>
      </c>
      <c r="H906" s="18" t="s">
        <v>22</v>
      </c>
      <c r="I906" s="18" t="s">
        <v>73</v>
      </c>
      <c r="J906" s="12">
        <v>20.25</v>
      </c>
      <c r="K906" s="12">
        <f>VLOOKUP(D906,'[4]Códigos_PARA CONSULTA 2018 (2)'!$D$2:$J$3513,7,FALSE)</f>
        <v>18.899999999999999</v>
      </c>
      <c r="L906" s="21"/>
      <c r="M906" s="21"/>
      <c r="N906" s="15">
        <v>41568</v>
      </c>
      <c r="O906" s="15">
        <v>41568</v>
      </c>
      <c r="Q906" s="22" t="s">
        <v>25</v>
      </c>
      <c r="R906" s="22"/>
      <c r="S906" s="18" t="s">
        <v>22</v>
      </c>
    </row>
    <row r="907" spans="1:19" ht="13.9" customHeight="1" x14ac:dyDescent="0.15">
      <c r="A907" s="17">
        <v>108</v>
      </c>
      <c r="B907" s="18" t="s">
        <v>183</v>
      </c>
      <c r="C907" s="19">
        <v>108038000</v>
      </c>
      <c r="D907" s="19">
        <v>10803800000</v>
      </c>
      <c r="E907" s="20">
        <v>0</v>
      </c>
      <c r="F907" s="18" t="s">
        <v>22</v>
      </c>
      <c r="G907" s="18" t="s">
        <v>756</v>
      </c>
      <c r="H907" s="18" t="s">
        <v>757</v>
      </c>
      <c r="I907" s="18" t="s">
        <v>73</v>
      </c>
      <c r="J907" s="12">
        <v>96.65</v>
      </c>
      <c r="K907" s="12">
        <f>VLOOKUP(D907,'[4]Códigos_PARA CONSULTA 2018 (2)'!$D$2:$J$3513,7,FALSE)</f>
        <v>91.35</v>
      </c>
      <c r="L907" s="21">
        <v>309.89999999999998</v>
      </c>
      <c r="M907" s="21">
        <v>0</v>
      </c>
      <c r="N907" s="15" t="s">
        <v>758</v>
      </c>
      <c r="O907" s="15">
        <v>40909</v>
      </c>
      <c r="Q907" s="22" t="s">
        <v>25</v>
      </c>
      <c r="R907" s="22"/>
      <c r="S907" s="18" t="s">
        <v>22</v>
      </c>
    </row>
    <row r="908" spans="1:19" ht="13.9" customHeight="1" x14ac:dyDescent="0.15">
      <c r="A908" s="17">
        <v>108</v>
      </c>
      <c r="B908" s="18" t="s">
        <v>183</v>
      </c>
      <c r="C908" s="19">
        <v>108038000</v>
      </c>
      <c r="D908" s="19">
        <v>10803800001</v>
      </c>
      <c r="E908" s="20">
        <v>1</v>
      </c>
      <c r="F908" s="18" t="s">
        <v>22</v>
      </c>
      <c r="G908" s="18" t="s">
        <v>759</v>
      </c>
      <c r="H908" s="18" t="s">
        <v>22</v>
      </c>
      <c r="I908" s="18" t="s">
        <v>73</v>
      </c>
      <c r="J908" s="12">
        <v>65.45</v>
      </c>
      <c r="K908" s="12">
        <f>VLOOKUP(D908,'[4]Códigos_PARA CONSULTA 2018 (2)'!$D$2:$J$3513,7,FALSE)</f>
        <v>61.75</v>
      </c>
      <c r="L908" s="21"/>
      <c r="M908" s="21"/>
      <c r="N908" s="15" t="s">
        <v>758</v>
      </c>
      <c r="O908" s="15">
        <v>40909</v>
      </c>
      <c r="Q908" s="22" t="s">
        <v>25</v>
      </c>
      <c r="R908" s="22"/>
      <c r="S908" s="18" t="s">
        <v>22</v>
      </c>
    </row>
    <row r="909" spans="1:19" ht="13.9" customHeight="1" x14ac:dyDescent="0.15">
      <c r="A909" s="17">
        <v>108</v>
      </c>
      <c r="B909" s="18" t="s">
        <v>183</v>
      </c>
      <c r="C909" s="19">
        <v>108038000</v>
      </c>
      <c r="D909" s="19">
        <v>10803800002</v>
      </c>
      <c r="E909" s="20">
        <v>2</v>
      </c>
      <c r="F909" s="18" t="s">
        <v>22</v>
      </c>
      <c r="G909" s="18" t="s">
        <v>673</v>
      </c>
      <c r="H909" s="18" t="s">
        <v>22</v>
      </c>
      <c r="I909" s="18" t="s">
        <v>73</v>
      </c>
      <c r="J909" s="12">
        <v>92</v>
      </c>
      <c r="K909" s="12">
        <f>VLOOKUP(D909,'[4]Códigos_PARA CONSULTA 2018 (2)'!$D$2:$J$3513,7,FALSE)</f>
        <v>86.95</v>
      </c>
      <c r="L909" s="21"/>
      <c r="M909" s="21"/>
      <c r="N909" s="15" t="s">
        <v>758</v>
      </c>
      <c r="O909" s="15">
        <v>40909</v>
      </c>
      <c r="Q909" s="22" t="s">
        <v>25</v>
      </c>
      <c r="R909" s="22"/>
      <c r="S909" s="18" t="s">
        <v>22</v>
      </c>
    </row>
    <row r="910" spans="1:19" ht="13.9" customHeight="1" x14ac:dyDescent="0.15">
      <c r="A910" s="17">
        <v>108</v>
      </c>
      <c r="B910" s="18" t="s">
        <v>183</v>
      </c>
      <c r="C910" s="19">
        <v>108038000</v>
      </c>
      <c r="D910" s="19">
        <v>10803800003</v>
      </c>
      <c r="E910" s="20">
        <v>3</v>
      </c>
      <c r="F910" s="18" t="s">
        <v>22</v>
      </c>
      <c r="G910" s="18" t="s">
        <v>735</v>
      </c>
      <c r="H910" s="18" t="s">
        <v>22</v>
      </c>
      <c r="I910" s="18" t="s">
        <v>73</v>
      </c>
      <c r="J910" s="12">
        <v>60.8</v>
      </c>
      <c r="K910" s="12">
        <f>VLOOKUP(D910,'[4]Códigos_PARA CONSULTA 2018 (2)'!$D$2:$J$3513,7,FALSE)</f>
        <v>57.35</v>
      </c>
      <c r="L910" s="21"/>
      <c r="M910" s="21"/>
      <c r="N910" s="15" t="s">
        <v>758</v>
      </c>
      <c r="O910" s="15">
        <v>40909</v>
      </c>
      <c r="Q910" s="22" t="s">
        <v>25</v>
      </c>
      <c r="R910" s="22"/>
      <c r="S910" s="18" t="s">
        <v>22</v>
      </c>
    </row>
    <row r="911" spans="1:19" ht="13.9" customHeight="1" x14ac:dyDescent="0.15">
      <c r="A911" s="17">
        <v>108</v>
      </c>
      <c r="B911" s="18" t="s">
        <v>183</v>
      </c>
      <c r="C911" s="19">
        <v>108038000</v>
      </c>
      <c r="D911" s="19">
        <v>10803800004</v>
      </c>
      <c r="E911" s="20">
        <v>4</v>
      </c>
      <c r="F911" s="18" t="s">
        <v>22</v>
      </c>
      <c r="G911" s="18" t="s">
        <v>641</v>
      </c>
      <c r="H911" s="18" t="s">
        <v>22</v>
      </c>
      <c r="I911" s="18" t="s">
        <v>73</v>
      </c>
      <c r="J911" s="12">
        <v>7.3</v>
      </c>
      <c r="K911" s="12">
        <f>VLOOKUP(D911,'[4]Códigos_PARA CONSULTA 2018 (2)'!$D$2:$J$3513,7,FALSE)</f>
        <v>6.65</v>
      </c>
      <c r="L911" s="21"/>
      <c r="M911" s="21"/>
      <c r="N911" s="15" t="s">
        <v>758</v>
      </c>
      <c r="O911" s="15">
        <v>40909</v>
      </c>
      <c r="Q911" s="22" t="s">
        <v>25</v>
      </c>
      <c r="R911" s="22"/>
      <c r="S911" s="18" t="s">
        <v>22</v>
      </c>
    </row>
    <row r="912" spans="1:19" ht="13.9" customHeight="1" x14ac:dyDescent="0.15">
      <c r="A912" s="17">
        <v>108</v>
      </c>
      <c r="B912" s="18" t="s">
        <v>183</v>
      </c>
      <c r="C912" s="19">
        <v>108038000</v>
      </c>
      <c r="D912" s="19">
        <v>10803800005</v>
      </c>
      <c r="E912" s="20">
        <v>5</v>
      </c>
      <c r="F912" s="18" t="s">
        <v>22</v>
      </c>
      <c r="G912" s="18" t="s">
        <v>760</v>
      </c>
      <c r="H912" s="18" t="s">
        <v>22</v>
      </c>
      <c r="I912" s="18" t="s">
        <v>73</v>
      </c>
      <c r="J912" s="12">
        <v>4.0999999999999996</v>
      </c>
      <c r="K912" s="12">
        <f>VLOOKUP(D912,'[4]Códigos_PARA CONSULTA 2018 (2)'!$D$2:$J$3513,7,FALSE)</f>
        <v>3.65</v>
      </c>
      <c r="L912" s="21"/>
      <c r="M912" s="21"/>
      <c r="N912" s="15" t="s">
        <v>758</v>
      </c>
      <c r="O912" s="15">
        <v>40909</v>
      </c>
      <c r="Q912" s="22" t="s">
        <v>25</v>
      </c>
      <c r="R912" s="22"/>
      <c r="S912" s="18" t="s">
        <v>22</v>
      </c>
    </row>
    <row r="913" spans="1:19" ht="13.9" customHeight="1" x14ac:dyDescent="0.15">
      <c r="A913" s="17">
        <v>108</v>
      </c>
      <c r="B913" s="18" t="s">
        <v>183</v>
      </c>
      <c r="C913" s="19">
        <v>108038000</v>
      </c>
      <c r="D913" s="19">
        <v>10803800006</v>
      </c>
      <c r="E913" s="20">
        <v>6</v>
      </c>
      <c r="F913" s="18" t="s">
        <v>22</v>
      </c>
      <c r="G913" s="18" t="s">
        <v>761</v>
      </c>
      <c r="H913" s="18" t="s">
        <v>22</v>
      </c>
      <c r="I913" s="18" t="s">
        <v>73</v>
      </c>
      <c r="J913" s="12">
        <v>2.5</v>
      </c>
      <c r="K913" s="12">
        <f>VLOOKUP(D913,'[4]Códigos_PARA CONSULTA 2018 (2)'!$D$2:$J$3513,7,FALSE)</f>
        <v>2.1</v>
      </c>
      <c r="L913" s="21"/>
      <c r="M913" s="21"/>
      <c r="N913" s="15" t="s">
        <v>758</v>
      </c>
      <c r="O913" s="15">
        <v>40909</v>
      </c>
      <c r="Q913" s="22" t="s">
        <v>25</v>
      </c>
      <c r="R913" s="22"/>
      <c r="S913" s="18" t="s">
        <v>22</v>
      </c>
    </row>
    <row r="914" spans="1:19" ht="13.9" customHeight="1" x14ac:dyDescent="0.15">
      <c r="A914" s="17">
        <v>108</v>
      </c>
      <c r="B914" s="18" t="s">
        <v>183</v>
      </c>
      <c r="C914" s="19">
        <v>108038000</v>
      </c>
      <c r="D914" s="19">
        <v>10803800007</v>
      </c>
      <c r="E914" s="20">
        <v>7</v>
      </c>
      <c r="F914" s="18" t="s">
        <v>22</v>
      </c>
      <c r="G914" s="18" t="s">
        <v>762</v>
      </c>
      <c r="H914" s="18" t="s">
        <v>22</v>
      </c>
      <c r="I914" s="18" t="s">
        <v>73</v>
      </c>
      <c r="J914" s="12">
        <v>3.8</v>
      </c>
      <c r="K914" s="12">
        <f>VLOOKUP(D914,'[4]Códigos_PARA CONSULTA 2018 (2)'!$D$2:$J$3513,7,FALSE)</f>
        <v>3.35</v>
      </c>
      <c r="L914" s="21"/>
      <c r="M914" s="21"/>
      <c r="N914" s="15" t="s">
        <v>758</v>
      </c>
      <c r="O914" s="15">
        <v>40909</v>
      </c>
      <c r="Q914" s="22" t="s">
        <v>25</v>
      </c>
      <c r="R914" s="22"/>
      <c r="S914" s="18" t="s">
        <v>22</v>
      </c>
    </row>
    <row r="915" spans="1:19" ht="13.9" customHeight="1" x14ac:dyDescent="0.15">
      <c r="A915" s="17">
        <v>108</v>
      </c>
      <c r="B915" s="18" t="s">
        <v>183</v>
      </c>
      <c r="C915" s="19">
        <v>108038000</v>
      </c>
      <c r="D915" s="19">
        <v>10803800008</v>
      </c>
      <c r="E915" s="20">
        <v>8</v>
      </c>
      <c r="F915" s="18" t="s">
        <v>22</v>
      </c>
      <c r="G915" s="18" t="s">
        <v>637</v>
      </c>
      <c r="H915" s="18" t="s">
        <v>22</v>
      </c>
      <c r="I915" s="18" t="s">
        <v>73</v>
      </c>
      <c r="J915" s="12">
        <v>5.45</v>
      </c>
      <c r="K915" s="12">
        <f>VLOOKUP(D915,'[4]Códigos_PARA CONSULTA 2018 (2)'!$D$2:$J$3513,7,FALSE)</f>
        <v>4.9000000000000004</v>
      </c>
      <c r="L915" s="21"/>
      <c r="M915" s="21"/>
      <c r="N915" s="15" t="s">
        <v>758</v>
      </c>
      <c r="O915" s="15">
        <v>40909</v>
      </c>
      <c r="Q915" s="22" t="s">
        <v>25</v>
      </c>
      <c r="R915" s="22"/>
      <c r="S915" s="18" t="s">
        <v>22</v>
      </c>
    </row>
    <row r="916" spans="1:19" ht="13.9" customHeight="1" x14ac:dyDescent="0.15">
      <c r="A916" s="17">
        <v>108</v>
      </c>
      <c r="B916" s="18" t="s">
        <v>183</v>
      </c>
      <c r="C916" s="19">
        <v>108038000</v>
      </c>
      <c r="D916" s="19">
        <v>10803800009</v>
      </c>
      <c r="E916" s="20">
        <v>9</v>
      </c>
      <c r="F916" s="18" t="s">
        <v>22</v>
      </c>
      <c r="G916" s="18" t="s">
        <v>639</v>
      </c>
      <c r="H916" s="18" t="s">
        <v>22</v>
      </c>
      <c r="I916" s="18" t="s">
        <v>73</v>
      </c>
      <c r="J916" s="12">
        <v>9.75</v>
      </c>
      <c r="K916" s="12">
        <f>VLOOKUP(D916,'[4]Códigos_PARA CONSULTA 2018 (2)'!$D$2:$J$3513,7,FALSE)</f>
        <v>9</v>
      </c>
      <c r="L916" s="21"/>
      <c r="M916" s="21"/>
      <c r="N916" s="15" t="s">
        <v>758</v>
      </c>
      <c r="O916" s="15">
        <v>40909</v>
      </c>
      <c r="Q916" s="22" t="s">
        <v>25</v>
      </c>
      <c r="R916" s="22"/>
      <c r="S916" s="18" t="s">
        <v>22</v>
      </c>
    </row>
    <row r="917" spans="1:19" ht="13.9" customHeight="1" x14ac:dyDescent="0.15">
      <c r="A917" s="17">
        <v>108</v>
      </c>
      <c r="B917" s="18" t="s">
        <v>183</v>
      </c>
      <c r="C917" s="19">
        <v>108038000</v>
      </c>
      <c r="D917" s="19">
        <v>10803800010</v>
      </c>
      <c r="E917" s="20">
        <v>10</v>
      </c>
      <c r="F917" s="18" t="s">
        <v>22</v>
      </c>
      <c r="G917" s="18" t="s">
        <v>763</v>
      </c>
      <c r="H917" s="18" t="s">
        <v>22</v>
      </c>
      <c r="I917" s="18" t="s">
        <v>73</v>
      </c>
      <c r="J917" s="12">
        <v>29.75</v>
      </c>
      <c r="K917" s="12">
        <f>VLOOKUP(D917,'[4]Códigos_PARA CONSULTA 2018 (2)'!$D$2:$J$3513,7,FALSE)</f>
        <v>27.9</v>
      </c>
      <c r="L917" s="21"/>
      <c r="M917" s="21"/>
      <c r="N917" s="15" t="s">
        <v>758</v>
      </c>
      <c r="O917" s="15">
        <v>40909</v>
      </c>
      <c r="Q917" s="22" t="s">
        <v>25</v>
      </c>
      <c r="R917" s="22"/>
      <c r="S917" s="18" t="s">
        <v>22</v>
      </c>
    </row>
    <row r="918" spans="1:19" ht="13.9" customHeight="1" x14ac:dyDescent="0.15">
      <c r="A918" s="17">
        <v>108</v>
      </c>
      <c r="B918" s="18" t="s">
        <v>183</v>
      </c>
      <c r="C918" s="19">
        <v>108038000</v>
      </c>
      <c r="D918" s="19">
        <v>10803800011</v>
      </c>
      <c r="E918" s="20">
        <v>11</v>
      </c>
      <c r="F918" s="18" t="s">
        <v>22</v>
      </c>
      <c r="G918" s="18" t="s">
        <v>764</v>
      </c>
      <c r="H918" s="18" t="s">
        <v>22</v>
      </c>
      <c r="I918" s="18" t="s">
        <v>73</v>
      </c>
      <c r="J918" s="12">
        <v>61.2</v>
      </c>
      <c r="K918" s="12">
        <f>VLOOKUP(D918,'[4]Códigos_PARA CONSULTA 2018 (2)'!$D$2:$J$3513,7,FALSE)</f>
        <v>57.75</v>
      </c>
      <c r="L918" s="21"/>
      <c r="M918" s="21"/>
      <c r="N918" s="15" t="s">
        <v>758</v>
      </c>
      <c r="O918" s="15">
        <v>40909</v>
      </c>
      <c r="Q918" s="22" t="s">
        <v>25</v>
      </c>
      <c r="R918" s="22"/>
      <c r="S918" s="18" t="s">
        <v>22</v>
      </c>
    </row>
    <row r="919" spans="1:19" ht="13.9" customHeight="1" x14ac:dyDescent="0.15">
      <c r="A919" s="17">
        <v>108</v>
      </c>
      <c r="B919" s="18" t="s">
        <v>183</v>
      </c>
      <c r="C919" s="19">
        <v>108038000</v>
      </c>
      <c r="D919" s="19">
        <v>10803800012</v>
      </c>
      <c r="E919" s="20">
        <v>12</v>
      </c>
      <c r="F919" s="18" t="s">
        <v>22</v>
      </c>
      <c r="G919" s="18" t="s">
        <v>613</v>
      </c>
      <c r="H919" s="18" t="s">
        <v>22</v>
      </c>
      <c r="I919" s="18" t="s">
        <v>73</v>
      </c>
      <c r="J919" s="12">
        <v>43.4</v>
      </c>
      <c r="K919" s="12">
        <f>VLOOKUP(D919,'[4]Códigos_PARA CONSULTA 2018 (2)'!$D$2:$J$3513,7,FALSE)</f>
        <v>40.85</v>
      </c>
      <c r="L919" s="21"/>
      <c r="M919" s="21"/>
      <c r="N919" s="15" t="s">
        <v>758</v>
      </c>
      <c r="O919" s="15">
        <v>40909</v>
      </c>
      <c r="Q919" s="22" t="s">
        <v>25</v>
      </c>
      <c r="R919" s="22"/>
      <c r="S919" s="18" t="s">
        <v>22</v>
      </c>
    </row>
    <row r="920" spans="1:19" ht="13.9" customHeight="1" x14ac:dyDescent="0.15">
      <c r="A920" s="17">
        <v>108</v>
      </c>
      <c r="B920" s="18" t="s">
        <v>183</v>
      </c>
      <c r="C920" s="19">
        <v>108038000</v>
      </c>
      <c r="D920" s="19">
        <v>10803800013</v>
      </c>
      <c r="E920" s="20">
        <v>13</v>
      </c>
      <c r="F920" s="18" t="s">
        <v>22</v>
      </c>
      <c r="G920" s="18" t="s">
        <v>765</v>
      </c>
      <c r="H920" s="18" t="s">
        <v>22</v>
      </c>
      <c r="I920" s="18" t="s">
        <v>73</v>
      </c>
      <c r="J920" s="12">
        <v>47.95</v>
      </c>
      <c r="K920" s="12">
        <f>VLOOKUP(D920,'[4]Códigos_PARA CONSULTA 2018 (2)'!$D$2:$J$3513,7,FALSE)</f>
        <v>45.15</v>
      </c>
      <c r="L920" s="21"/>
      <c r="M920" s="21"/>
      <c r="N920" s="15" t="s">
        <v>758</v>
      </c>
      <c r="O920" s="15">
        <v>40909</v>
      </c>
      <c r="Q920" s="22" t="s">
        <v>25</v>
      </c>
      <c r="R920" s="22"/>
      <c r="S920" s="18" t="s">
        <v>22</v>
      </c>
    </row>
    <row r="921" spans="1:19" ht="13.9" customHeight="1" x14ac:dyDescent="0.15">
      <c r="A921" s="17">
        <v>108</v>
      </c>
      <c r="B921" s="18" t="s">
        <v>183</v>
      </c>
      <c r="C921" s="19">
        <v>108038000</v>
      </c>
      <c r="D921" s="19">
        <v>10803800014</v>
      </c>
      <c r="E921" s="20">
        <v>14</v>
      </c>
      <c r="F921" s="18" t="s">
        <v>22</v>
      </c>
      <c r="G921" s="18" t="s">
        <v>766</v>
      </c>
      <c r="H921" s="18" t="s">
        <v>22</v>
      </c>
      <c r="I921" s="18" t="s">
        <v>73</v>
      </c>
      <c r="J921" s="12">
        <v>53.15</v>
      </c>
      <c r="K921" s="12">
        <f>VLOOKUP(D921,'[4]Códigos_PARA CONSULTA 2018 (2)'!$D$2:$J$3513,7,FALSE)</f>
        <v>50.1</v>
      </c>
      <c r="L921" s="21"/>
      <c r="M921" s="21"/>
      <c r="N921" s="15" t="s">
        <v>758</v>
      </c>
      <c r="O921" s="15">
        <v>40909</v>
      </c>
      <c r="Q921" s="22" t="s">
        <v>25</v>
      </c>
      <c r="R921" s="22"/>
      <c r="S921" s="18" t="s">
        <v>22</v>
      </c>
    </row>
    <row r="922" spans="1:19" ht="13.9" customHeight="1" x14ac:dyDescent="0.15">
      <c r="A922" s="17">
        <v>108</v>
      </c>
      <c r="B922" s="18" t="s">
        <v>183</v>
      </c>
      <c r="C922" s="19">
        <v>108038000</v>
      </c>
      <c r="D922" s="19">
        <v>10803800015</v>
      </c>
      <c r="E922" s="20">
        <v>15</v>
      </c>
      <c r="F922" s="18" t="s">
        <v>22</v>
      </c>
      <c r="G922" s="18" t="s">
        <v>443</v>
      </c>
      <c r="H922" s="18" t="s">
        <v>22</v>
      </c>
      <c r="I922" s="18" t="s">
        <v>73</v>
      </c>
      <c r="J922" s="12">
        <v>31.05</v>
      </c>
      <c r="K922" s="12">
        <f>VLOOKUP(D922,'[4]Códigos_PARA CONSULTA 2018 (2)'!$D$2:$J$3513,7,FALSE)</f>
        <v>29.2</v>
      </c>
      <c r="L922" s="21"/>
      <c r="M922" s="21"/>
      <c r="N922" s="15" t="s">
        <v>758</v>
      </c>
      <c r="O922" s="15">
        <v>40909</v>
      </c>
      <c r="Q922" s="22" t="s">
        <v>25</v>
      </c>
      <c r="R922" s="22"/>
      <c r="S922" s="18" t="s">
        <v>22</v>
      </c>
    </row>
    <row r="923" spans="1:19" ht="13.9" customHeight="1" x14ac:dyDescent="0.15">
      <c r="A923" s="17">
        <v>108</v>
      </c>
      <c r="B923" s="18" t="s">
        <v>183</v>
      </c>
      <c r="C923" s="19">
        <v>108038000</v>
      </c>
      <c r="D923" s="19">
        <v>10803800016</v>
      </c>
      <c r="E923" s="20">
        <v>16</v>
      </c>
      <c r="F923" s="18" t="s">
        <v>22</v>
      </c>
      <c r="G923" s="18" t="s">
        <v>767</v>
      </c>
      <c r="H923" s="18" t="s">
        <v>22</v>
      </c>
      <c r="I923" s="18" t="s">
        <v>73</v>
      </c>
      <c r="J923" s="12">
        <v>35.950000000000003</v>
      </c>
      <c r="K923" s="12">
        <f>VLOOKUP(D923,'[4]Códigos_PARA CONSULTA 2018 (2)'!$D$2:$J$3513,7,FALSE)</f>
        <v>33.799999999999997</v>
      </c>
      <c r="L923" s="21"/>
      <c r="M923" s="21"/>
      <c r="N923" s="15" t="s">
        <v>758</v>
      </c>
      <c r="O923" s="15">
        <v>40909</v>
      </c>
      <c r="Q923" s="22" t="s">
        <v>25</v>
      </c>
      <c r="R923" s="22"/>
      <c r="S923" s="18" t="s">
        <v>22</v>
      </c>
    </row>
    <row r="924" spans="1:19" ht="13.9" customHeight="1" x14ac:dyDescent="0.15">
      <c r="A924" s="17">
        <v>108</v>
      </c>
      <c r="B924" s="18" t="s">
        <v>183</v>
      </c>
      <c r="C924" s="19">
        <v>108038000</v>
      </c>
      <c r="D924" s="19">
        <v>10803800017</v>
      </c>
      <c r="E924" s="20">
        <v>17</v>
      </c>
      <c r="F924" s="18" t="s">
        <v>22</v>
      </c>
      <c r="G924" s="18" t="s">
        <v>614</v>
      </c>
      <c r="H924" s="18" t="s">
        <v>22</v>
      </c>
      <c r="I924" s="18" t="s">
        <v>73</v>
      </c>
      <c r="J924" s="12">
        <v>12.15</v>
      </c>
      <c r="K924" s="12">
        <f>VLOOKUP(D924,'[4]Códigos_PARA CONSULTA 2018 (2)'!$D$2:$J$3513,7,FALSE)</f>
        <v>11.25</v>
      </c>
      <c r="L924" s="21"/>
      <c r="M924" s="21"/>
      <c r="N924" s="15" t="s">
        <v>758</v>
      </c>
      <c r="O924" s="15">
        <v>40909</v>
      </c>
      <c r="Q924" s="22" t="s">
        <v>25</v>
      </c>
      <c r="R924" s="22"/>
      <c r="S924" s="18" t="s">
        <v>22</v>
      </c>
    </row>
    <row r="925" spans="1:19" ht="13.9" customHeight="1" x14ac:dyDescent="0.15">
      <c r="A925" s="17">
        <v>108</v>
      </c>
      <c r="B925" s="18" t="s">
        <v>183</v>
      </c>
      <c r="C925" s="19">
        <v>108038000</v>
      </c>
      <c r="D925" s="19">
        <v>10803800018</v>
      </c>
      <c r="E925" s="20">
        <v>18</v>
      </c>
      <c r="F925" s="18" t="s">
        <v>22</v>
      </c>
      <c r="G925" s="18" t="s">
        <v>768</v>
      </c>
      <c r="H925" s="18" t="s">
        <v>22</v>
      </c>
      <c r="I925" s="18" t="s">
        <v>73</v>
      </c>
      <c r="J925" s="12">
        <v>57.3</v>
      </c>
      <c r="K925" s="12">
        <f>VLOOKUP(D925,'[4]Códigos_PARA CONSULTA 2018 (2)'!$D$2:$J$3513,7,FALSE)</f>
        <v>54.05</v>
      </c>
      <c r="L925" s="21"/>
      <c r="M925" s="21"/>
      <c r="N925" s="15" t="s">
        <v>758</v>
      </c>
      <c r="O925" s="15">
        <v>40909</v>
      </c>
      <c r="Q925" s="22" t="s">
        <v>25</v>
      </c>
      <c r="R925" s="22"/>
      <c r="S925" s="18" t="s">
        <v>22</v>
      </c>
    </row>
    <row r="926" spans="1:19" ht="13.9" customHeight="1" x14ac:dyDescent="0.15">
      <c r="A926" s="17">
        <v>108</v>
      </c>
      <c r="B926" s="18" t="s">
        <v>183</v>
      </c>
      <c r="C926" s="19">
        <v>108038000</v>
      </c>
      <c r="D926" s="19">
        <v>10803800020</v>
      </c>
      <c r="E926" s="20">
        <v>20</v>
      </c>
      <c r="F926" s="18" t="s">
        <v>22</v>
      </c>
      <c r="G926" s="18" t="s">
        <v>619</v>
      </c>
      <c r="H926" s="18" t="s">
        <v>22</v>
      </c>
      <c r="I926" s="18" t="s">
        <v>73</v>
      </c>
      <c r="J926" s="12">
        <v>40.5</v>
      </c>
      <c r="K926" s="12">
        <f>VLOOKUP(D926,'[4]Códigos_PARA CONSULTA 2018 (2)'!$D$2:$J$3513,7,FALSE)</f>
        <v>38.1</v>
      </c>
      <c r="L926" s="21"/>
      <c r="M926" s="21"/>
      <c r="N926" s="15" t="s">
        <v>758</v>
      </c>
      <c r="O926" s="15">
        <v>40909</v>
      </c>
      <c r="Q926" s="22" t="s">
        <v>25</v>
      </c>
      <c r="R926" s="22"/>
      <c r="S926" s="18" t="s">
        <v>22</v>
      </c>
    </row>
    <row r="927" spans="1:19" ht="13.9" customHeight="1" x14ac:dyDescent="0.15">
      <c r="A927" s="17">
        <v>108</v>
      </c>
      <c r="B927" s="18" t="s">
        <v>183</v>
      </c>
      <c r="C927" s="19">
        <v>108038000</v>
      </c>
      <c r="D927" s="19">
        <v>10803800021</v>
      </c>
      <c r="E927" s="20">
        <v>21</v>
      </c>
      <c r="F927" s="18" t="s">
        <v>22</v>
      </c>
      <c r="G927" s="18" t="s">
        <v>621</v>
      </c>
      <c r="H927" s="18" t="s">
        <v>22</v>
      </c>
      <c r="I927" s="18" t="s">
        <v>73</v>
      </c>
      <c r="J927" s="12">
        <v>46.25</v>
      </c>
      <c r="K927" s="12">
        <f>VLOOKUP(D927,'[4]Códigos_PARA CONSULTA 2018 (2)'!$D$2:$J$3513,7,FALSE)</f>
        <v>43.55</v>
      </c>
      <c r="L927" s="21"/>
      <c r="M927" s="21"/>
      <c r="N927" s="15" t="s">
        <v>758</v>
      </c>
      <c r="O927" s="15">
        <v>40909</v>
      </c>
      <c r="Q927" s="22" t="s">
        <v>25</v>
      </c>
      <c r="R927" s="22"/>
      <c r="S927" s="18" t="s">
        <v>22</v>
      </c>
    </row>
    <row r="928" spans="1:19" ht="13.9" customHeight="1" x14ac:dyDescent="0.15">
      <c r="A928" s="17">
        <v>108</v>
      </c>
      <c r="B928" s="18" t="s">
        <v>183</v>
      </c>
      <c r="C928" s="19">
        <v>108038000</v>
      </c>
      <c r="D928" s="19">
        <v>10803800022</v>
      </c>
      <c r="E928" s="20">
        <v>22</v>
      </c>
      <c r="F928" s="18" t="s">
        <v>22</v>
      </c>
      <c r="G928" s="18" t="s">
        <v>769</v>
      </c>
      <c r="H928" s="18" t="s">
        <v>22</v>
      </c>
      <c r="I928" s="18" t="s">
        <v>73</v>
      </c>
      <c r="J928" s="12">
        <v>26.25</v>
      </c>
      <c r="K928" s="12">
        <f>VLOOKUP(D928,'[4]Códigos_PARA CONSULTA 2018 (2)'!$D$2:$J$3513,7,FALSE)</f>
        <v>24.6</v>
      </c>
      <c r="L928" s="21"/>
      <c r="M928" s="21"/>
      <c r="N928" s="15" t="s">
        <v>758</v>
      </c>
      <c r="O928" s="15">
        <v>40909</v>
      </c>
      <c r="Q928" s="22" t="s">
        <v>25</v>
      </c>
      <c r="R928" s="22"/>
      <c r="S928" s="18" t="s">
        <v>22</v>
      </c>
    </row>
    <row r="929" spans="1:19" ht="13.9" customHeight="1" x14ac:dyDescent="0.15">
      <c r="A929" s="17">
        <v>108</v>
      </c>
      <c r="B929" s="18" t="s">
        <v>183</v>
      </c>
      <c r="C929" s="19">
        <v>108038000</v>
      </c>
      <c r="D929" s="19">
        <v>10803800023</v>
      </c>
      <c r="E929" s="20">
        <v>23</v>
      </c>
      <c r="F929" s="18" t="s">
        <v>22</v>
      </c>
      <c r="G929" s="18" t="s">
        <v>456</v>
      </c>
      <c r="H929" s="18" t="s">
        <v>22</v>
      </c>
      <c r="I929" s="18" t="s">
        <v>73</v>
      </c>
      <c r="J929" s="12">
        <v>35.5</v>
      </c>
      <c r="K929" s="12">
        <f>VLOOKUP(D929,'[4]Códigos_PARA CONSULTA 2018 (2)'!$D$2:$J$3513,7,FALSE)</f>
        <v>33.35</v>
      </c>
      <c r="L929" s="21"/>
      <c r="M929" s="21"/>
      <c r="N929" s="15" t="s">
        <v>758</v>
      </c>
      <c r="O929" s="15">
        <v>40909</v>
      </c>
      <c r="Q929" s="22" t="s">
        <v>25</v>
      </c>
      <c r="R929" s="22"/>
      <c r="S929" s="18" t="s">
        <v>22</v>
      </c>
    </row>
    <row r="930" spans="1:19" ht="13.9" customHeight="1" x14ac:dyDescent="0.15">
      <c r="A930" s="17">
        <v>108</v>
      </c>
      <c r="B930" s="18" t="s">
        <v>183</v>
      </c>
      <c r="C930" s="19">
        <v>108038000</v>
      </c>
      <c r="D930" s="19">
        <v>10803800024</v>
      </c>
      <c r="E930" s="20">
        <v>24</v>
      </c>
      <c r="F930" s="18" t="s">
        <v>22</v>
      </c>
      <c r="G930" s="18" t="s">
        <v>568</v>
      </c>
      <c r="H930" s="18" t="s">
        <v>22</v>
      </c>
      <c r="I930" s="18" t="s">
        <v>73</v>
      </c>
      <c r="J930" s="12">
        <v>40.4</v>
      </c>
      <c r="K930" s="12">
        <f>VLOOKUP(D930,'[4]Códigos_PARA CONSULTA 2018 (2)'!$D$2:$J$3513,7,FALSE)</f>
        <v>38.049999999999997</v>
      </c>
      <c r="L930" s="21"/>
      <c r="M930" s="21"/>
      <c r="N930" s="15" t="s">
        <v>758</v>
      </c>
      <c r="O930" s="15">
        <v>40909</v>
      </c>
      <c r="Q930" s="22" t="s">
        <v>25</v>
      </c>
      <c r="R930" s="22"/>
      <c r="S930" s="18" t="s">
        <v>22</v>
      </c>
    </row>
    <row r="931" spans="1:19" ht="13.9" customHeight="1" x14ac:dyDescent="0.15">
      <c r="A931" s="17">
        <v>108</v>
      </c>
      <c r="B931" s="18" t="s">
        <v>183</v>
      </c>
      <c r="C931" s="19">
        <v>108038000</v>
      </c>
      <c r="D931" s="19">
        <v>10803800025</v>
      </c>
      <c r="E931" s="20">
        <v>25</v>
      </c>
      <c r="F931" s="18" t="s">
        <v>22</v>
      </c>
      <c r="G931" s="18" t="s">
        <v>623</v>
      </c>
      <c r="H931" s="18" t="s">
        <v>22</v>
      </c>
      <c r="I931" s="18" t="s">
        <v>73</v>
      </c>
      <c r="J931" s="12">
        <v>9.25</v>
      </c>
      <c r="K931" s="12">
        <f>VLOOKUP(D931,'[4]Códigos_PARA CONSULTA 2018 (2)'!$D$2:$J$3513,7,FALSE)</f>
        <v>8.5</v>
      </c>
      <c r="L931" s="21"/>
      <c r="M931" s="21"/>
      <c r="N931" s="15" t="s">
        <v>758</v>
      </c>
      <c r="O931" s="15">
        <v>40909</v>
      </c>
      <c r="Q931" s="22" t="s">
        <v>25</v>
      </c>
      <c r="R931" s="22"/>
      <c r="S931" s="18" t="s">
        <v>22</v>
      </c>
    </row>
    <row r="932" spans="1:19" ht="13.9" customHeight="1" x14ac:dyDescent="0.15">
      <c r="A932" s="17">
        <v>108</v>
      </c>
      <c r="B932" s="18" t="s">
        <v>183</v>
      </c>
      <c r="C932" s="19">
        <v>108038000</v>
      </c>
      <c r="D932" s="19">
        <v>10803800026</v>
      </c>
      <c r="E932" s="20">
        <v>26</v>
      </c>
      <c r="F932" s="18" t="s">
        <v>22</v>
      </c>
      <c r="G932" s="18" t="s">
        <v>624</v>
      </c>
      <c r="H932" s="18" t="s">
        <v>22</v>
      </c>
      <c r="I932" s="18" t="s">
        <v>73</v>
      </c>
      <c r="J932" s="12">
        <v>15</v>
      </c>
      <c r="K932" s="12">
        <f>VLOOKUP(D932,'[4]Códigos_PARA CONSULTA 2018 (2)'!$D$2:$J$3513,7,FALSE)</f>
        <v>13.95</v>
      </c>
      <c r="L932" s="21"/>
      <c r="M932" s="21"/>
      <c r="N932" s="15" t="s">
        <v>758</v>
      </c>
      <c r="O932" s="15">
        <v>40909</v>
      </c>
      <c r="Q932" s="22" t="s">
        <v>25</v>
      </c>
      <c r="R932" s="22"/>
      <c r="S932" s="18" t="s">
        <v>22</v>
      </c>
    </row>
    <row r="933" spans="1:19" ht="13.9" customHeight="1" x14ac:dyDescent="0.15">
      <c r="A933" s="17">
        <v>108</v>
      </c>
      <c r="B933" s="18" t="s">
        <v>183</v>
      </c>
      <c r="C933" s="19">
        <v>108038001</v>
      </c>
      <c r="D933" s="19">
        <v>10803800100</v>
      </c>
      <c r="E933" s="20">
        <v>0</v>
      </c>
      <c r="F933" s="18" t="s">
        <v>22</v>
      </c>
      <c r="G933" s="18" t="s">
        <v>770</v>
      </c>
      <c r="H933" s="18" t="s">
        <v>439</v>
      </c>
      <c r="I933" s="18" t="s">
        <v>73</v>
      </c>
      <c r="J933" s="12">
        <v>31.5</v>
      </c>
      <c r="K933" s="12">
        <f>VLOOKUP(D933,'[4]Códigos_PARA CONSULTA 2018 (2)'!$D$2:$J$3513,7,FALSE)</f>
        <v>29.6</v>
      </c>
      <c r="L933" s="21">
        <v>100.4</v>
      </c>
      <c r="M933" s="21">
        <v>0</v>
      </c>
      <c r="N933" s="15" t="s">
        <v>771</v>
      </c>
      <c r="O933" s="15">
        <v>40909</v>
      </c>
      <c r="Q933" s="22" t="s">
        <v>25</v>
      </c>
      <c r="R933" s="22"/>
      <c r="S933" s="18" t="s">
        <v>22</v>
      </c>
    </row>
    <row r="934" spans="1:19" ht="13.9" customHeight="1" x14ac:dyDescent="0.15">
      <c r="A934" s="17">
        <v>108</v>
      </c>
      <c r="B934" s="18" t="s">
        <v>183</v>
      </c>
      <c r="C934" s="19">
        <v>108038001</v>
      </c>
      <c r="D934" s="19">
        <v>10803800101</v>
      </c>
      <c r="E934" s="20">
        <v>1</v>
      </c>
      <c r="F934" s="18" t="s">
        <v>22</v>
      </c>
      <c r="G934" s="18" t="s">
        <v>641</v>
      </c>
      <c r="H934" s="18" t="s">
        <v>22</v>
      </c>
      <c r="I934" s="18" t="s">
        <v>73</v>
      </c>
      <c r="J934" s="12">
        <v>7.3</v>
      </c>
      <c r="K934" s="12">
        <f>VLOOKUP(D934,'[4]Códigos_PARA CONSULTA 2018 (2)'!$D$2:$J$3513,7,FALSE)</f>
        <v>6.65</v>
      </c>
      <c r="L934" s="21"/>
      <c r="M934" s="21"/>
      <c r="N934" s="15" t="s">
        <v>771</v>
      </c>
      <c r="O934" s="15">
        <v>40909</v>
      </c>
      <c r="Q934" s="22" t="s">
        <v>25</v>
      </c>
      <c r="R934" s="22"/>
      <c r="S934" s="18" t="s">
        <v>22</v>
      </c>
    </row>
    <row r="935" spans="1:19" ht="13.9" customHeight="1" x14ac:dyDescent="0.15">
      <c r="A935" s="17">
        <v>108</v>
      </c>
      <c r="B935" s="18" t="s">
        <v>183</v>
      </c>
      <c r="C935" s="19">
        <v>108038001</v>
      </c>
      <c r="D935" s="19">
        <v>10803800102</v>
      </c>
      <c r="E935" s="20">
        <v>2</v>
      </c>
      <c r="F935" s="18" t="s">
        <v>22</v>
      </c>
      <c r="G935" s="18" t="s">
        <v>772</v>
      </c>
      <c r="H935" s="18" t="s">
        <v>22</v>
      </c>
      <c r="I935" s="18" t="s">
        <v>73</v>
      </c>
      <c r="J935" s="12">
        <v>4.0999999999999996</v>
      </c>
      <c r="K935" s="12">
        <f>VLOOKUP(D935,'[4]Códigos_PARA CONSULTA 2018 (2)'!$D$2:$J$3513,7,FALSE)</f>
        <v>3.65</v>
      </c>
      <c r="L935" s="21"/>
      <c r="M935" s="21"/>
      <c r="N935" s="15" t="s">
        <v>771</v>
      </c>
      <c r="O935" s="15">
        <v>40909</v>
      </c>
      <c r="Q935" s="22" t="s">
        <v>25</v>
      </c>
      <c r="R935" s="22"/>
      <c r="S935" s="18" t="s">
        <v>22</v>
      </c>
    </row>
    <row r="936" spans="1:19" ht="13.9" customHeight="1" x14ac:dyDescent="0.15">
      <c r="A936" s="17">
        <v>108</v>
      </c>
      <c r="B936" s="18" t="s">
        <v>183</v>
      </c>
      <c r="C936" s="19">
        <v>108038001</v>
      </c>
      <c r="D936" s="19">
        <v>10803800103</v>
      </c>
      <c r="E936" s="20">
        <v>3</v>
      </c>
      <c r="F936" s="18" t="s">
        <v>22</v>
      </c>
      <c r="G936" s="18" t="s">
        <v>640</v>
      </c>
      <c r="H936" s="18" t="s">
        <v>22</v>
      </c>
      <c r="I936" s="18" t="s">
        <v>73</v>
      </c>
      <c r="J936" s="12">
        <v>2.5</v>
      </c>
      <c r="K936" s="12">
        <f>VLOOKUP(D936,'[4]Códigos_PARA CONSULTA 2018 (2)'!$D$2:$J$3513,7,FALSE)</f>
        <v>2.1</v>
      </c>
      <c r="L936" s="21"/>
      <c r="M936" s="21"/>
      <c r="N936" s="15" t="s">
        <v>771</v>
      </c>
      <c r="O936" s="15">
        <v>40909</v>
      </c>
      <c r="Q936" s="22" t="s">
        <v>25</v>
      </c>
      <c r="R936" s="22"/>
      <c r="S936" s="18" t="s">
        <v>22</v>
      </c>
    </row>
    <row r="937" spans="1:19" ht="13.9" customHeight="1" x14ac:dyDescent="0.15">
      <c r="A937" s="17">
        <v>108</v>
      </c>
      <c r="B937" s="18" t="s">
        <v>183</v>
      </c>
      <c r="C937" s="19">
        <v>108038001</v>
      </c>
      <c r="D937" s="19">
        <v>10803800104</v>
      </c>
      <c r="E937" s="20">
        <v>4</v>
      </c>
      <c r="F937" s="18" t="s">
        <v>22</v>
      </c>
      <c r="G937" s="18" t="s">
        <v>637</v>
      </c>
      <c r="H937" s="18" t="s">
        <v>22</v>
      </c>
      <c r="I937" s="18" t="s">
        <v>73</v>
      </c>
      <c r="J937" s="12">
        <v>5.45</v>
      </c>
      <c r="K937" s="12">
        <f>VLOOKUP(D937,'[4]Códigos_PARA CONSULTA 2018 (2)'!$D$2:$J$3513,7,FALSE)</f>
        <v>4.9000000000000004</v>
      </c>
      <c r="L937" s="21"/>
      <c r="M937" s="21"/>
      <c r="N937" s="15" t="s">
        <v>771</v>
      </c>
      <c r="O937" s="15">
        <v>40909</v>
      </c>
      <c r="Q937" s="22" t="s">
        <v>25</v>
      </c>
      <c r="R937" s="22"/>
      <c r="S937" s="18" t="s">
        <v>22</v>
      </c>
    </row>
    <row r="938" spans="1:19" ht="13.9" customHeight="1" x14ac:dyDescent="0.15">
      <c r="A938" s="17">
        <v>108</v>
      </c>
      <c r="B938" s="18" t="s">
        <v>183</v>
      </c>
      <c r="C938" s="19">
        <v>108038001</v>
      </c>
      <c r="D938" s="19">
        <v>10803800105</v>
      </c>
      <c r="E938" s="20">
        <v>5</v>
      </c>
      <c r="F938" s="18" t="s">
        <v>22</v>
      </c>
      <c r="G938" s="18" t="s">
        <v>639</v>
      </c>
      <c r="H938" s="18" t="s">
        <v>22</v>
      </c>
      <c r="I938" s="18" t="s">
        <v>73</v>
      </c>
      <c r="J938" s="12">
        <v>9.75</v>
      </c>
      <c r="K938" s="12">
        <f>VLOOKUP(D938,'[4]Códigos_PARA CONSULTA 2018 (2)'!$D$2:$J$3513,7,FALSE)</f>
        <v>9</v>
      </c>
      <c r="L938" s="21"/>
      <c r="M938" s="21"/>
      <c r="N938" s="15" t="s">
        <v>771</v>
      </c>
      <c r="O938" s="15">
        <v>40909</v>
      </c>
      <c r="Q938" s="22" t="s">
        <v>25</v>
      </c>
      <c r="R938" s="22"/>
      <c r="S938" s="18" t="s">
        <v>22</v>
      </c>
    </row>
    <row r="939" spans="1:19" ht="13.9" customHeight="1" x14ac:dyDescent="0.15">
      <c r="A939" s="17">
        <v>108</v>
      </c>
      <c r="B939" s="18" t="s">
        <v>183</v>
      </c>
      <c r="C939" s="19">
        <v>108038001</v>
      </c>
      <c r="D939" s="19">
        <v>10803800106</v>
      </c>
      <c r="E939" s="20">
        <v>6</v>
      </c>
      <c r="F939" s="18" t="s">
        <v>22</v>
      </c>
      <c r="G939" s="18" t="s">
        <v>762</v>
      </c>
      <c r="H939" s="18" t="s">
        <v>22</v>
      </c>
      <c r="I939" s="18" t="s">
        <v>73</v>
      </c>
      <c r="J939" s="12">
        <v>3.8</v>
      </c>
      <c r="K939" s="12">
        <f>VLOOKUP(D939,'[4]Códigos_PARA CONSULTA 2018 (2)'!$D$2:$J$3513,7,FALSE)</f>
        <v>3.35</v>
      </c>
      <c r="L939" s="21"/>
      <c r="M939" s="21"/>
      <c r="N939" s="15" t="s">
        <v>771</v>
      </c>
      <c r="O939" s="15">
        <v>40909</v>
      </c>
      <c r="Q939" s="22" t="s">
        <v>25</v>
      </c>
      <c r="R939" s="22"/>
      <c r="S939" s="18" t="s">
        <v>22</v>
      </c>
    </row>
    <row r="940" spans="1:19" ht="13.9" customHeight="1" x14ac:dyDescent="0.15">
      <c r="A940" s="17">
        <v>108</v>
      </c>
      <c r="B940" s="18" t="s">
        <v>183</v>
      </c>
      <c r="C940" s="19">
        <v>108038001</v>
      </c>
      <c r="D940" s="19">
        <v>10803800107</v>
      </c>
      <c r="E940" s="20">
        <v>7</v>
      </c>
      <c r="F940" s="18" t="s">
        <v>22</v>
      </c>
      <c r="G940" s="18" t="s">
        <v>638</v>
      </c>
      <c r="H940" s="18" t="s">
        <v>22</v>
      </c>
      <c r="I940" s="18" t="s">
        <v>73</v>
      </c>
      <c r="J940" s="12">
        <v>16.850000000000001</v>
      </c>
      <c r="K940" s="12">
        <f>VLOOKUP(D940,'[4]Códigos_PARA CONSULTA 2018 (2)'!$D$2:$J$3513,7,FALSE)</f>
        <v>15.7</v>
      </c>
      <c r="L940" s="21"/>
      <c r="M940" s="21"/>
      <c r="N940" s="15" t="s">
        <v>771</v>
      </c>
      <c r="O940" s="15">
        <v>40909</v>
      </c>
      <c r="Q940" s="22" t="s">
        <v>25</v>
      </c>
      <c r="R940" s="22"/>
      <c r="S940" s="18" t="s">
        <v>22</v>
      </c>
    </row>
    <row r="941" spans="1:19" ht="13.9" customHeight="1" x14ac:dyDescent="0.15">
      <c r="A941" s="17">
        <v>108</v>
      </c>
      <c r="B941" s="18" t="s">
        <v>183</v>
      </c>
      <c r="C941" s="19">
        <v>108038001</v>
      </c>
      <c r="D941" s="19">
        <v>10803800108</v>
      </c>
      <c r="E941" s="20">
        <v>8</v>
      </c>
      <c r="F941" s="18" t="s">
        <v>22</v>
      </c>
      <c r="G941" s="18" t="s">
        <v>622</v>
      </c>
      <c r="H941" s="18" t="s">
        <v>22</v>
      </c>
      <c r="I941" s="18" t="s">
        <v>73</v>
      </c>
      <c r="J941" s="12">
        <v>20.65</v>
      </c>
      <c r="K941" s="12">
        <f>VLOOKUP(D941,'[4]Códigos_PARA CONSULTA 2018 (2)'!$D$2:$J$3513,7,FALSE)</f>
        <v>19.3</v>
      </c>
      <c r="L941" s="21"/>
      <c r="M941" s="21"/>
      <c r="N941" s="15" t="s">
        <v>771</v>
      </c>
      <c r="O941" s="15">
        <v>40909</v>
      </c>
      <c r="Q941" s="22" t="s">
        <v>25</v>
      </c>
      <c r="R941" s="22"/>
      <c r="S941" s="18" t="s">
        <v>22</v>
      </c>
    </row>
    <row r="942" spans="1:19" ht="13.9" customHeight="1" x14ac:dyDescent="0.15">
      <c r="A942" s="17">
        <v>108</v>
      </c>
      <c r="B942" s="18" t="s">
        <v>183</v>
      </c>
      <c r="C942" s="19">
        <v>108038002</v>
      </c>
      <c r="D942" s="19">
        <v>10803800200</v>
      </c>
      <c r="E942" s="20">
        <v>0</v>
      </c>
      <c r="F942" s="18" t="s">
        <v>22</v>
      </c>
      <c r="G942" s="18" t="s">
        <v>756</v>
      </c>
      <c r="H942" s="18" t="s">
        <v>757</v>
      </c>
      <c r="I942" s="18" t="s">
        <v>75</v>
      </c>
      <c r="J942" s="12">
        <v>125.6</v>
      </c>
      <c r="K942" s="12">
        <f>VLOOKUP(D942,'[4]Códigos_PARA CONSULTA 2018 (2)'!$D$2:$J$3513,7,FALSE)</f>
        <v>118.75</v>
      </c>
      <c r="L942" s="21">
        <v>309.89999999999998</v>
      </c>
      <c r="M942" s="21">
        <v>0</v>
      </c>
      <c r="N942" s="15" t="s">
        <v>773</v>
      </c>
      <c r="O942" s="15">
        <v>40909</v>
      </c>
      <c r="Q942" s="22" t="s">
        <v>25</v>
      </c>
      <c r="R942" s="22"/>
      <c r="S942" s="18" t="s">
        <v>22</v>
      </c>
    </row>
    <row r="943" spans="1:19" ht="13.9" customHeight="1" x14ac:dyDescent="0.15">
      <c r="A943" s="17">
        <v>108</v>
      </c>
      <c r="B943" s="18" t="s">
        <v>183</v>
      </c>
      <c r="C943" s="19">
        <v>108038002</v>
      </c>
      <c r="D943" s="19">
        <v>10803800201</v>
      </c>
      <c r="E943" s="20">
        <v>1</v>
      </c>
      <c r="F943" s="18" t="s">
        <v>22</v>
      </c>
      <c r="G943" s="18" t="s">
        <v>759</v>
      </c>
      <c r="H943" s="18" t="s">
        <v>22</v>
      </c>
      <c r="I943" s="18" t="s">
        <v>75</v>
      </c>
      <c r="J943" s="12">
        <v>85</v>
      </c>
      <c r="K943" s="12">
        <f>VLOOKUP(D943,'[4]Códigos_PARA CONSULTA 2018 (2)'!$D$2:$J$3513,7,FALSE)</f>
        <v>80.3</v>
      </c>
      <c r="L943" s="21"/>
      <c r="M943" s="21"/>
      <c r="N943" s="15" t="s">
        <v>773</v>
      </c>
      <c r="O943" s="15">
        <v>40909</v>
      </c>
      <c r="Q943" s="22" t="s">
        <v>25</v>
      </c>
      <c r="R943" s="22"/>
      <c r="S943" s="18" t="s">
        <v>22</v>
      </c>
    </row>
    <row r="944" spans="1:19" ht="13.9" customHeight="1" x14ac:dyDescent="0.15">
      <c r="A944" s="17">
        <v>108</v>
      </c>
      <c r="B944" s="18" t="s">
        <v>183</v>
      </c>
      <c r="C944" s="19">
        <v>108038002</v>
      </c>
      <c r="D944" s="19">
        <v>10803800202</v>
      </c>
      <c r="E944" s="20">
        <v>2</v>
      </c>
      <c r="F944" s="18" t="s">
        <v>22</v>
      </c>
      <c r="G944" s="18" t="s">
        <v>673</v>
      </c>
      <c r="H944" s="18" t="s">
        <v>22</v>
      </c>
      <c r="I944" s="18" t="s">
        <v>75</v>
      </c>
      <c r="J944" s="12">
        <v>119.55</v>
      </c>
      <c r="K944" s="12">
        <f>VLOOKUP(D944,'[4]Códigos_PARA CONSULTA 2018 (2)'!$D$2:$J$3513,7,FALSE)</f>
        <v>113</v>
      </c>
      <c r="L944" s="21"/>
      <c r="M944" s="21"/>
      <c r="N944" s="15" t="s">
        <v>773</v>
      </c>
      <c r="O944" s="15">
        <v>40909</v>
      </c>
      <c r="Q944" s="22" t="s">
        <v>25</v>
      </c>
      <c r="R944" s="22"/>
      <c r="S944" s="18" t="s">
        <v>22</v>
      </c>
    </row>
    <row r="945" spans="1:19" ht="13.9" customHeight="1" x14ac:dyDescent="0.15">
      <c r="A945" s="17">
        <v>108</v>
      </c>
      <c r="B945" s="18" t="s">
        <v>183</v>
      </c>
      <c r="C945" s="19">
        <v>108038002</v>
      </c>
      <c r="D945" s="19">
        <v>10803800203</v>
      </c>
      <c r="E945" s="20">
        <v>3</v>
      </c>
      <c r="F945" s="18" t="s">
        <v>22</v>
      </c>
      <c r="G945" s="18" t="s">
        <v>774</v>
      </c>
      <c r="H945" s="18" t="s">
        <v>22</v>
      </c>
      <c r="I945" s="18" t="s">
        <v>75</v>
      </c>
      <c r="J945" s="12">
        <v>78.95</v>
      </c>
      <c r="K945" s="12">
        <f>VLOOKUP(D945,'[4]Códigos_PARA CONSULTA 2018 (2)'!$D$2:$J$3513,7,FALSE)</f>
        <v>74.55</v>
      </c>
      <c r="L945" s="21"/>
      <c r="M945" s="21"/>
      <c r="N945" s="15" t="s">
        <v>773</v>
      </c>
      <c r="O945" s="15">
        <v>40909</v>
      </c>
      <c r="Q945" s="22" t="s">
        <v>25</v>
      </c>
      <c r="R945" s="22"/>
      <c r="S945" s="18" t="s">
        <v>22</v>
      </c>
    </row>
    <row r="946" spans="1:19" ht="13.9" customHeight="1" x14ac:dyDescent="0.15">
      <c r="A946" s="17">
        <v>108</v>
      </c>
      <c r="B946" s="18" t="s">
        <v>183</v>
      </c>
      <c r="C946" s="19">
        <v>108038002</v>
      </c>
      <c r="D946" s="19">
        <v>10803800204</v>
      </c>
      <c r="E946" s="20">
        <v>4</v>
      </c>
      <c r="F946" s="18" t="s">
        <v>22</v>
      </c>
      <c r="G946" s="18" t="s">
        <v>763</v>
      </c>
      <c r="H946" s="18" t="s">
        <v>22</v>
      </c>
      <c r="I946" s="18" t="s">
        <v>75</v>
      </c>
      <c r="J946" s="12">
        <v>38.549999999999997</v>
      </c>
      <c r="K946" s="12">
        <f>VLOOKUP(D946,'[4]Códigos_PARA CONSULTA 2018 (2)'!$D$2:$J$3513,7,FALSE)</f>
        <v>36.299999999999997</v>
      </c>
      <c r="L946" s="21"/>
      <c r="M946" s="21"/>
      <c r="N946" s="15" t="s">
        <v>773</v>
      </c>
      <c r="O946" s="15">
        <v>40909</v>
      </c>
      <c r="Q946" s="22" t="s">
        <v>25</v>
      </c>
      <c r="R946" s="22"/>
      <c r="S946" s="18" t="s">
        <v>22</v>
      </c>
    </row>
    <row r="947" spans="1:19" ht="13.9" customHeight="1" x14ac:dyDescent="0.15">
      <c r="A947" s="17">
        <v>108</v>
      </c>
      <c r="B947" s="18" t="s">
        <v>183</v>
      </c>
      <c r="C947" s="19">
        <v>108038002</v>
      </c>
      <c r="D947" s="19">
        <v>10803800205</v>
      </c>
      <c r="E947" s="20">
        <v>5</v>
      </c>
      <c r="F947" s="18" t="s">
        <v>22</v>
      </c>
      <c r="G947" s="18" t="s">
        <v>764</v>
      </c>
      <c r="H947" s="18" t="s">
        <v>22</v>
      </c>
      <c r="I947" s="18" t="s">
        <v>75</v>
      </c>
      <c r="J947" s="12">
        <v>79.5</v>
      </c>
      <c r="K947" s="12">
        <f>VLOOKUP(D947,'[4]Códigos_PARA CONSULTA 2018 (2)'!$D$2:$J$3513,7,FALSE)</f>
        <v>75.05</v>
      </c>
      <c r="L947" s="21"/>
      <c r="M947" s="21"/>
      <c r="N947" s="15" t="s">
        <v>773</v>
      </c>
      <c r="O947" s="15">
        <v>40909</v>
      </c>
      <c r="Q947" s="22" t="s">
        <v>25</v>
      </c>
      <c r="R947" s="22"/>
      <c r="S947" s="18" t="s">
        <v>22</v>
      </c>
    </row>
    <row r="948" spans="1:19" ht="13.9" customHeight="1" x14ac:dyDescent="0.15">
      <c r="A948" s="17">
        <v>108</v>
      </c>
      <c r="B948" s="18" t="s">
        <v>183</v>
      </c>
      <c r="C948" s="19">
        <v>108038002</v>
      </c>
      <c r="D948" s="19">
        <v>10803800206</v>
      </c>
      <c r="E948" s="20">
        <v>6</v>
      </c>
      <c r="F948" s="18" t="s">
        <v>22</v>
      </c>
      <c r="G948" s="18" t="s">
        <v>613</v>
      </c>
      <c r="H948" s="18" t="s">
        <v>22</v>
      </c>
      <c r="I948" s="18" t="s">
        <v>75</v>
      </c>
      <c r="J948" s="12">
        <v>56.3</v>
      </c>
      <c r="K948" s="12">
        <f>VLOOKUP(D948,'[4]Códigos_PARA CONSULTA 2018 (2)'!$D$2:$J$3513,7,FALSE)</f>
        <v>53.1</v>
      </c>
      <c r="L948" s="21"/>
      <c r="M948" s="21"/>
      <c r="N948" s="15" t="s">
        <v>773</v>
      </c>
      <c r="O948" s="15">
        <v>40909</v>
      </c>
      <c r="Q948" s="22" t="s">
        <v>25</v>
      </c>
      <c r="R948" s="22"/>
      <c r="S948" s="18" t="s">
        <v>22</v>
      </c>
    </row>
    <row r="949" spans="1:19" ht="13.9" customHeight="1" x14ac:dyDescent="0.15">
      <c r="A949" s="17">
        <v>108</v>
      </c>
      <c r="B949" s="18" t="s">
        <v>183</v>
      </c>
      <c r="C949" s="19">
        <v>108038002</v>
      </c>
      <c r="D949" s="19">
        <v>10803800207</v>
      </c>
      <c r="E949" s="20">
        <v>7</v>
      </c>
      <c r="F949" s="18" t="s">
        <v>22</v>
      </c>
      <c r="G949" s="18" t="s">
        <v>766</v>
      </c>
      <c r="H949" s="18" t="s">
        <v>22</v>
      </c>
      <c r="I949" s="18" t="s">
        <v>75</v>
      </c>
      <c r="J949" s="12">
        <v>69</v>
      </c>
      <c r="K949" s="12">
        <f>VLOOKUP(D949,'[4]Códigos_PARA CONSULTA 2018 (2)'!$D$2:$J$3513,7,FALSE)</f>
        <v>65.099999999999994</v>
      </c>
      <c r="L949" s="21"/>
      <c r="M949" s="21"/>
      <c r="N949" s="15" t="s">
        <v>773</v>
      </c>
      <c r="O949" s="15">
        <v>40909</v>
      </c>
      <c r="Q949" s="22" t="s">
        <v>25</v>
      </c>
      <c r="R949" s="22"/>
      <c r="S949" s="18" t="s">
        <v>22</v>
      </c>
    </row>
    <row r="950" spans="1:19" ht="13.9" customHeight="1" x14ac:dyDescent="0.15">
      <c r="A950" s="17">
        <v>108</v>
      </c>
      <c r="B950" s="18" t="s">
        <v>183</v>
      </c>
      <c r="C950" s="19">
        <v>108038003</v>
      </c>
      <c r="D950" s="19">
        <v>10803800300</v>
      </c>
      <c r="E950" s="20">
        <v>0</v>
      </c>
      <c r="F950" s="18" t="s">
        <v>22</v>
      </c>
      <c r="G950" s="18" t="s">
        <v>763</v>
      </c>
      <c r="H950" s="18" t="s">
        <v>22</v>
      </c>
      <c r="I950" s="18" t="s">
        <v>73</v>
      </c>
      <c r="J950" s="12">
        <v>29.75</v>
      </c>
      <c r="K950" s="12">
        <f>VLOOKUP(D950,'[4]Códigos_PARA CONSULTA 2018 (2)'!$D$2:$J$3513,7,FALSE)</f>
        <v>27.9</v>
      </c>
      <c r="L950" s="21"/>
      <c r="M950" s="21"/>
      <c r="N950" s="15">
        <v>41568</v>
      </c>
      <c r="O950" s="15">
        <v>41568</v>
      </c>
      <c r="Q950" s="22" t="s">
        <v>25</v>
      </c>
      <c r="R950" s="22"/>
      <c r="S950" s="18" t="s">
        <v>22</v>
      </c>
    </row>
    <row r="951" spans="1:19" ht="13.9" customHeight="1" x14ac:dyDescent="0.15">
      <c r="A951" s="17">
        <v>108</v>
      </c>
      <c r="B951" s="18" t="s">
        <v>183</v>
      </c>
      <c r="C951" s="19">
        <v>108038003</v>
      </c>
      <c r="D951" s="19">
        <v>10803800301</v>
      </c>
      <c r="E951" s="20">
        <v>1</v>
      </c>
      <c r="F951" s="18" t="s">
        <v>22</v>
      </c>
      <c r="G951" s="18" t="s">
        <v>614</v>
      </c>
      <c r="H951" s="18" t="s">
        <v>22</v>
      </c>
      <c r="I951" s="18" t="s">
        <v>73</v>
      </c>
      <c r="J951" s="12">
        <v>12.15</v>
      </c>
      <c r="K951" s="12">
        <f>VLOOKUP(D951,'[4]Códigos_PARA CONSULTA 2018 (2)'!$D$2:$J$3513,7,FALSE)</f>
        <v>11.25</v>
      </c>
      <c r="L951" s="21"/>
      <c r="M951" s="21"/>
      <c r="N951" s="15">
        <v>41568</v>
      </c>
      <c r="O951" s="15">
        <v>41568</v>
      </c>
      <c r="Q951" s="22" t="s">
        <v>25</v>
      </c>
      <c r="R951" s="22"/>
      <c r="S951" s="18" t="s">
        <v>22</v>
      </c>
    </row>
    <row r="952" spans="1:19" ht="13.9" customHeight="1" x14ac:dyDescent="0.15">
      <c r="A952" s="17">
        <v>108</v>
      </c>
      <c r="B952" s="18" t="s">
        <v>183</v>
      </c>
      <c r="C952" s="19">
        <v>108038003</v>
      </c>
      <c r="D952" s="19">
        <v>10803800302</v>
      </c>
      <c r="E952" s="20">
        <v>2</v>
      </c>
      <c r="F952" s="18" t="s">
        <v>22</v>
      </c>
      <c r="G952" s="18" t="s">
        <v>769</v>
      </c>
      <c r="H952" s="18" t="s">
        <v>22</v>
      </c>
      <c r="I952" s="18" t="s">
        <v>73</v>
      </c>
      <c r="J952" s="12">
        <v>26.25</v>
      </c>
      <c r="K952" s="12">
        <f>VLOOKUP(D952,'[4]Códigos_PARA CONSULTA 2018 (2)'!$D$2:$J$3513,7,FALSE)</f>
        <v>24.6</v>
      </c>
      <c r="L952" s="21"/>
      <c r="M952" s="21"/>
      <c r="N952" s="15">
        <v>41568</v>
      </c>
      <c r="O952" s="15">
        <v>41568</v>
      </c>
      <c r="Q952" s="22" t="s">
        <v>25</v>
      </c>
      <c r="R952" s="22"/>
      <c r="S952" s="18" t="s">
        <v>22</v>
      </c>
    </row>
    <row r="953" spans="1:19" ht="13.9" customHeight="1" x14ac:dyDescent="0.15">
      <c r="A953" s="17">
        <v>108</v>
      </c>
      <c r="B953" s="18" t="s">
        <v>183</v>
      </c>
      <c r="C953" s="19">
        <v>108038003</v>
      </c>
      <c r="D953" s="19">
        <v>10803800303</v>
      </c>
      <c r="E953" s="20">
        <v>3</v>
      </c>
      <c r="F953" s="18" t="s">
        <v>22</v>
      </c>
      <c r="G953" s="18" t="s">
        <v>623</v>
      </c>
      <c r="H953" s="18" t="s">
        <v>22</v>
      </c>
      <c r="I953" s="18" t="s">
        <v>73</v>
      </c>
      <c r="J953" s="12">
        <v>9.25</v>
      </c>
      <c r="K953" s="12">
        <f>VLOOKUP(D953,'[4]Códigos_PARA CONSULTA 2018 (2)'!$D$2:$J$3513,7,FALSE)</f>
        <v>8.5</v>
      </c>
      <c r="L953" s="21"/>
      <c r="M953" s="21"/>
      <c r="N953" s="15">
        <v>41568</v>
      </c>
      <c r="O953" s="15">
        <v>41568</v>
      </c>
      <c r="Q953" s="22" t="s">
        <v>25</v>
      </c>
      <c r="R953" s="22"/>
      <c r="S953" s="18" t="s">
        <v>22</v>
      </c>
    </row>
    <row r="954" spans="1:19" ht="13.9" customHeight="1" x14ac:dyDescent="0.15">
      <c r="A954" s="17">
        <v>108</v>
      </c>
      <c r="B954" s="18" t="s">
        <v>183</v>
      </c>
      <c r="C954" s="19">
        <v>108038003</v>
      </c>
      <c r="D954" s="19">
        <v>10803800304</v>
      </c>
      <c r="E954" s="20">
        <v>4</v>
      </c>
      <c r="F954" s="18" t="s">
        <v>22</v>
      </c>
      <c r="G954" s="18" t="s">
        <v>624</v>
      </c>
      <c r="H954" s="18" t="s">
        <v>22</v>
      </c>
      <c r="I954" s="18" t="s">
        <v>73</v>
      </c>
      <c r="J954" s="12">
        <v>15</v>
      </c>
      <c r="K954" s="12">
        <f>VLOOKUP(D954,'[4]Códigos_PARA CONSULTA 2018 (2)'!$D$2:$J$3513,7,FALSE)</f>
        <v>13.95</v>
      </c>
      <c r="L954" s="21"/>
      <c r="M954" s="21"/>
      <c r="N954" s="15">
        <v>41568</v>
      </c>
      <c r="O954" s="15">
        <v>41568</v>
      </c>
      <c r="Q954" s="22" t="s">
        <v>25</v>
      </c>
      <c r="R954" s="22"/>
      <c r="S954" s="18" t="s">
        <v>22</v>
      </c>
    </row>
    <row r="955" spans="1:19" ht="13.9" customHeight="1" x14ac:dyDescent="0.15">
      <c r="A955" s="17">
        <v>108</v>
      </c>
      <c r="B955" s="18" t="s">
        <v>183</v>
      </c>
      <c r="C955" s="19">
        <v>108039000</v>
      </c>
      <c r="D955" s="19">
        <v>10803900000</v>
      </c>
      <c r="E955" s="20">
        <v>0</v>
      </c>
      <c r="F955" s="18" t="s">
        <v>22</v>
      </c>
      <c r="G955" s="18" t="s">
        <v>756</v>
      </c>
      <c r="H955" s="18" t="s">
        <v>775</v>
      </c>
      <c r="I955" s="18" t="s">
        <v>73</v>
      </c>
      <c r="J955" s="12">
        <v>86.45</v>
      </c>
      <c r="K955" s="12">
        <f>VLOOKUP(D955,'[4]Códigos_PARA CONSULTA 2018 (2)'!$D$2:$J$3513,7,FALSE)</f>
        <v>81.650000000000006</v>
      </c>
      <c r="L955" s="21">
        <v>277.02</v>
      </c>
      <c r="M955" s="21">
        <v>0</v>
      </c>
      <c r="N955" s="15" t="s">
        <v>776</v>
      </c>
      <c r="O955" s="15">
        <v>40909</v>
      </c>
      <c r="Q955" s="22" t="s">
        <v>25</v>
      </c>
      <c r="R955" s="22"/>
      <c r="S955" s="18" t="s">
        <v>22</v>
      </c>
    </row>
    <row r="956" spans="1:19" ht="13.9" customHeight="1" x14ac:dyDescent="0.15">
      <c r="A956" s="17">
        <v>108</v>
      </c>
      <c r="B956" s="18" t="s">
        <v>183</v>
      </c>
      <c r="C956" s="19">
        <v>108039000</v>
      </c>
      <c r="D956" s="19">
        <v>10803900001</v>
      </c>
      <c r="E956" s="20">
        <v>1</v>
      </c>
      <c r="F956" s="18" t="s">
        <v>22</v>
      </c>
      <c r="G956" s="18" t="s">
        <v>681</v>
      </c>
      <c r="H956" s="18" t="s">
        <v>22</v>
      </c>
      <c r="I956" s="18" t="s">
        <v>73</v>
      </c>
      <c r="J956" s="12">
        <v>74.75</v>
      </c>
      <c r="K956" s="12">
        <f>VLOOKUP(D956,'[4]Códigos_PARA CONSULTA 2018 (2)'!$D$2:$J$3513,7,FALSE)</f>
        <v>70.599999999999994</v>
      </c>
      <c r="L956" s="21"/>
      <c r="M956" s="21"/>
      <c r="N956" s="15" t="s">
        <v>776</v>
      </c>
      <c r="O956" s="15">
        <v>40909</v>
      </c>
      <c r="Q956" s="22" t="s">
        <v>25</v>
      </c>
      <c r="R956" s="22"/>
      <c r="S956" s="18" t="s">
        <v>22</v>
      </c>
    </row>
    <row r="957" spans="1:19" ht="13.9" customHeight="1" x14ac:dyDescent="0.15">
      <c r="A957" s="17">
        <v>108</v>
      </c>
      <c r="B957" s="18" t="s">
        <v>183</v>
      </c>
      <c r="C957" s="19">
        <v>108039000</v>
      </c>
      <c r="D957" s="19">
        <v>10803900002</v>
      </c>
      <c r="E957" s="20">
        <v>2</v>
      </c>
      <c r="F957" s="18" t="s">
        <v>22</v>
      </c>
      <c r="G957" s="18" t="s">
        <v>777</v>
      </c>
      <c r="H957" s="18" t="s">
        <v>22</v>
      </c>
      <c r="I957" s="18" t="s">
        <v>73</v>
      </c>
      <c r="J957" s="12">
        <v>66.45</v>
      </c>
      <c r="K957" s="12">
        <f>VLOOKUP(D957,'[4]Códigos_PARA CONSULTA 2018 (2)'!$D$2:$J$3513,7,FALSE)</f>
        <v>62.75</v>
      </c>
      <c r="L957" s="21"/>
      <c r="M957" s="21"/>
      <c r="N957" s="15" t="s">
        <v>776</v>
      </c>
      <c r="O957" s="15">
        <v>40909</v>
      </c>
      <c r="Q957" s="22" t="s">
        <v>25</v>
      </c>
      <c r="R957" s="22"/>
      <c r="S957" s="18" t="s">
        <v>22</v>
      </c>
    </row>
    <row r="958" spans="1:19" ht="13.9" customHeight="1" x14ac:dyDescent="0.15">
      <c r="A958" s="17">
        <v>108</v>
      </c>
      <c r="B958" s="18" t="s">
        <v>183</v>
      </c>
      <c r="C958" s="19">
        <v>108039001</v>
      </c>
      <c r="D958" s="19">
        <v>10803900100</v>
      </c>
      <c r="E958" s="20">
        <v>0</v>
      </c>
      <c r="F958" s="18" t="s">
        <v>22</v>
      </c>
      <c r="G958" s="18" t="s">
        <v>756</v>
      </c>
      <c r="H958" s="18" t="s">
        <v>778</v>
      </c>
      <c r="I958" s="18" t="s">
        <v>73</v>
      </c>
      <c r="J958" s="12">
        <v>86.55</v>
      </c>
      <c r="K958" s="12">
        <f>VLOOKUP(D958,'[4]Códigos_PARA CONSULTA 2018 (2)'!$D$2:$J$3513,7,FALSE)</f>
        <v>81.75</v>
      </c>
      <c r="L958" s="21">
        <v>277.3</v>
      </c>
      <c r="M958" s="21">
        <v>0</v>
      </c>
      <c r="N958" s="15" t="s">
        <v>191</v>
      </c>
      <c r="O958" s="15">
        <v>40909</v>
      </c>
      <c r="Q958" s="22" t="s">
        <v>25</v>
      </c>
      <c r="R958" s="22"/>
      <c r="S958" s="18" t="s">
        <v>22</v>
      </c>
    </row>
    <row r="959" spans="1:19" ht="13.9" customHeight="1" x14ac:dyDescent="0.15">
      <c r="A959" s="17">
        <v>108</v>
      </c>
      <c r="B959" s="18" t="s">
        <v>183</v>
      </c>
      <c r="C959" s="19">
        <v>108039002</v>
      </c>
      <c r="D959" s="19">
        <v>10803900200</v>
      </c>
      <c r="E959" s="20">
        <v>0</v>
      </c>
      <c r="F959" s="18" t="s">
        <v>22</v>
      </c>
      <c r="G959" s="18" t="s">
        <v>779</v>
      </c>
      <c r="H959" s="18" t="s">
        <v>780</v>
      </c>
      <c r="I959" s="18" t="s">
        <v>73</v>
      </c>
      <c r="J959" s="12">
        <v>102.6</v>
      </c>
      <c r="K959" s="12">
        <f>VLOOKUP(D959,'[4]Códigos_PARA CONSULTA 2018 (2)'!$D$2:$J$3513,7,FALSE)</f>
        <v>97</v>
      </c>
      <c r="L959" s="21">
        <v>329</v>
      </c>
      <c r="M959" s="21">
        <v>0</v>
      </c>
      <c r="N959" s="15" t="s">
        <v>781</v>
      </c>
      <c r="O959" s="15">
        <v>40909</v>
      </c>
      <c r="Q959" s="22" t="s">
        <v>25</v>
      </c>
      <c r="R959" s="22"/>
      <c r="S959" s="18" t="s">
        <v>22</v>
      </c>
    </row>
    <row r="960" spans="1:19" ht="13.9" customHeight="1" x14ac:dyDescent="0.15">
      <c r="A960" s="17">
        <v>108</v>
      </c>
      <c r="B960" s="18" t="s">
        <v>183</v>
      </c>
      <c r="C960" s="19">
        <v>108039002</v>
      </c>
      <c r="D960" s="19">
        <v>10803900201</v>
      </c>
      <c r="E960" s="20">
        <v>1</v>
      </c>
      <c r="F960" s="18" t="s">
        <v>22</v>
      </c>
      <c r="G960" s="18" t="s">
        <v>782</v>
      </c>
      <c r="H960" s="18" t="s">
        <v>22</v>
      </c>
      <c r="I960" s="18" t="s">
        <v>73</v>
      </c>
      <c r="J960" s="12">
        <v>86.55</v>
      </c>
      <c r="K960" s="12">
        <f>VLOOKUP(D960,'[4]Códigos_PARA CONSULTA 2018 (2)'!$D$2:$J$3513,7,FALSE)</f>
        <v>81.75</v>
      </c>
      <c r="L960" s="21"/>
      <c r="M960" s="21"/>
      <c r="N960" s="15" t="s">
        <v>781</v>
      </c>
      <c r="O960" s="15">
        <v>40909</v>
      </c>
      <c r="Q960" s="22" t="s">
        <v>25</v>
      </c>
      <c r="R960" s="22"/>
      <c r="S960" s="18" t="s">
        <v>22</v>
      </c>
    </row>
    <row r="961" spans="1:19" ht="13.9" customHeight="1" x14ac:dyDescent="0.15">
      <c r="A961" s="17">
        <v>108</v>
      </c>
      <c r="B961" s="18" t="s">
        <v>183</v>
      </c>
      <c r="C961" s="19">
        <v>108039003</v>
      </c>
      <c r="D961" s="19">
        <v>10803900300</v>
      </c>
      <c r="E961" s="20">
        <v>0</v>
      </c>
      <c r="F961" s="18" t="s">
        <v>22</v>
      </c>
      <c r="G961" s="18" t="s">
        <v>284</v>
      </c>
      <c r="H961" s="18" t="s">
        <v>783</v>
      </c>
      <c r="I961" s="18" t="s">
        <v>73</v>
      </c>
      <c r="J961" s="12">
        <v>100.35</v>
      </c>
      <c r="K961" s="12">
        <f>VLOOKUP(D961,'[4]Códigos_PARA CONSULTA 2018 (2)'!$D$2:$J$3513,7,FALSE)</f>
        <v>94.85</v>
      </c>
      <c r="L961" s="21">
        <v>321.7</v>
      </c>
      <c r="M961" s="21">
        <v>0</v>
      </c>
      <c r="N961" s="15" t="s">
        <v>784</v>
      </c>
      <c r="O961" s="15">
        <v>40909</v>
      </c>
      <c r="Q961" s="22" t="s">
        <v>25</v>
      </c>
      <c r="R961" s="22"/>
      <c r="S961" s="18" t="s">
        <v>22</v>
      </c>
    </row>
    <row r="962" spans="1:19" ht="13.9" customHeight="1" x14ac:dyDescent="0.15">
      <c r="A962" s="17">
        <v>108</v>
      </c>
      <c r="B962" s="18" t="s">
        <v>183</v>
      </c>
      <c r="C962" s="19">
        <v>108039003</v>
      </c>
      <c r="D962" s="19">
        <v>10803900301</v>
      </c>
      <c r="E962" s="20">
        <v>1</v>
      </c>
      <c r="F962" s="18" t="s">
        <v>22</v>
      </c>
      <c r="G962" s="18" t="s">
        <v>785</v>
      </c>
      <c r="H962" s="18" t="s">
        <v>22</v>
      </c>
      <c r="I962" s="18" t="s">
        <v>73</v>
      </c>
      <c r="J962" s="12">
        <v>64.3</v>
      </c>
      <c r="K962" s="12">
        <f>VLOOKUP(D962,'[4]Códigos_PARA CONSULTA 2018 (2)'!$D$2:$J$3513,7,FALSE)</f>
        <v>60.65</v>
      </c>
      <c r="L962" s="21"/>
      <c r="M962" s="21"/>
      <c r="N962" s="15" t="s">
        <v>784</v>
      </c>
      <c r="O962" s="15">
        <v>40909</v>
      </c>
      <c r="Q962" s="22" t="s">
        <v>25</v>
      </c>
      <c r="R962" s="22"/>
      <c r="S962" s="18" t="s">
        <v>22</v>
      </c>
    </row>
    <row r="963" spans="1:19" ht="13.9" customHeight="1" x14ac:dyDescent="0.15">
      <c r="A963" s="17">
        <v>108</v>
      </c>
      <c r="B963" s="18" t="s">
        <v>183</v>
      </c>
      <c r="C963" s="19">
        <v>108039003</v>
      </c>
      <c r="D963" s="19">
        <v>10803900302</v>
      </c>
      <c r="E963" s="20">
        <v>2</v>
      </c>
      <c r="F963" s="18" t="s">
        <v>22</v>
      </c>
      <c r="G963" s="18" t="s">
        <v>786</v>
      </c>
      <c r="H963" s="18" t="s">
        <v>22</v>
      </c>
      <c r="I963" s="18" t="s">
        <v>73</v>
      </c>
      <c r="J963" s="12">
        <v>69.099999999999994</v>
      </c>
      <c r="K963" s="12">
        <f>VLOOKUP(D963,'[4]Códigos_PARA CONSULTA 2018 (2)'!$D$2:$J$3513,7,FALSE)</f>
        <v>65.25</v>
      </c>
      <c r="L963" s="21"/>
      <c r="M963" s="21"/>
      <c r="N963" s="15" t="s">
        <v>784</v>
      </c>
      <c r="O963" s="15">
        <v>40909</v>
      </c>
      <c r="Q963" s="22" t="s">
        <v>25</v>
      </c>
      <c r="R963" s="22"/>
      <c r="S963" s="18" t="s">
        <v>22</v>
      </c>
    </row>
    <row r="964" spans="1:19" ht="13.9" customHeight="1" x14ac:dyDescent="0.15">
      <c r="A964" s="17">
        <v>108</v>
      </c>
      <c r="B964" s="18" t="s">
        <v>183</v>
      </c>
      <c r="C964" s="19">
        <v>108039003</v>
      </c>
      <c r="D964" s="19">
        <v>10803900303</v>
      </c>
      <c r="E964" s="20">
        <v>3</v>
      </c>
      <c r="F964" s="18" t="s">
        <v>22</v>
      </c>
      <c r="G964" s="18" t="s">
        <v>787</v>
      </c>
      <c r="H964" s="18" t="s">
        <v>22</v>
      </c>
      <c r="I964" s="18" t="s">
        <v>73</v>
      </c>
      <c r="J964" s="12">
        <v>57.3</v>
      </c>
      <c r="K964" s="12">
        <f>VLOOKUP(D964,'[4]Códigos_PARA CONSULTA 2018 (2)'!$D$2:$J$3513,7,FALSE)</f>
        <v>54.05</v>
      </c>
      <c r="L964" s="21"/>
      <c r="M964" s="21"/>
      <c r="N964" s="15" t="s">
        <v>784</v>
      </c>
      <c r="O964" s="15">
        <v>40909</v>
      </c>
      <c r="Q964" s="22" t="s">
        <v>25</v>
      </c>
      <c r="R964" s="22"/>
      <c r="S964" s="18" t="s">
        <v>22</v>
      </c>
    </row>
    <row r="965" spans="1:19" ht="13.9" customHeight="1" x14ac:dyDescent="0.15">
      <c r="A965" s="17">
        <v>108</v>
      </c>
      <c r="B965" s="18" t="s">
        <v>183</v>
      </c>
      <c r="C965" s="19">
        <v>108039003</v>
      </c>
      <c r="D965" s="19">
        <v>10803900304</v>
      </c>
      <c r="E965" s="20">
        <v>4</v>
      </c>
      <c r="F965" s="18" t="s">
        <v>22</v>
      </c>
      <c r="G965" s="18" t="s">
        <v>618</v>
      </c>
      <c r="H965" s="18" t="s">
        <v>22</v>
      </c>
      <c r="I965" s="18" t="s">
        <v>73</v>
      </c>
      <c r="J965" s="12">
        <v>31.5</v>
      </c>
      <c r="K965" s="12">
        <f>VLOOKUP(D965,'[4]Códigos_PARA CONSULTA 2018 (2)'!$D$2:$J$3513,7,FALSE)</f>
        <v>29.6</v>
      </c>
      <c r="L965" s="21"/>
      <c r="M965" s="21"/>
      <c r="N965" s="15" t="s">
        <v>784</v>
      </c>
      <c r="O965" s="15">
        <v>40909</v>
      </c>
      <c r="Q965" s="22" t="s">
        <v>25</v>
      </c>
      <c r="R965" s="22"/>
      <c r="S965" s="18" t="s">
        <v>22</v>
      </c>
    </row>
    <row r="966" spans="1:19" ht="13.9" customHeight="1" x14ac:dyDescent="0.15">
      <c r="A966" s="17">
        <v>108</v>
      </c>
      <c r="B966" s="18" t="s">
        <v>183</v>
      </c>
      <c r="C966" s="19">
        <v>108039003</v>
      </c>
      <c r="D966" s="19">
        <v>10803900305</v>
      </c>
      <c r="E966" s="20">
        <v>5</v>
      </c>
      <c r="F966" s="18" t="s">
        <v>22</v>
      </c>
      <c r="G966" s="18" t="s">
        <v>294</v>
      </c>
      <c r="H966" s="18" t="s">
        <v>22</v>
      </c>
      <c r="I966" s="18" t="s">
        <v>73</v>
      </c>
      <c r="J966" s="12">
        <v>95.5</v>
      </c>
      <c r="K966" s="12">
        <f>VLOOKUP(D966,'[4]Códigos_PARA CONSULTA 2018 (2)'!$D$2:$J$3513,7,FALSE)</f>
        <v>90.25</v>
      </c>
      <c r="L966" s="21"/>
      <c r="M966" s="21"/>
      <c r="N966" s="15" t="s">
        <v>784</v>
      </c>
      <c r="O966" s="15">
        <v>40909</v>
      </c>
      <c r="Q966" s="22" t="s">
        <v>25</v>
      </c>
      <c r="R966" s="22"/>
      <c r="S966" s="18" t="s">
        <v>22</v>
      </c>
    </row>
    <row r="967" spans="1:19" ht="13.9" customHeight="1" x14ac:dyDescent="0.15">
      <c r="A967" s="17">
        <v>108</v>
      </c>
      <c r="B967" s="18" t="s">
        <v>183</v>
      </c>
      <c r="C967" s="19">
        <v>108039003</v>
      </c>
      <c r="D967" s="19">
        <v>10803900306</v>
      </c>
      <c r="E967" s="20">
        <v>6</v>
      </c>
      <c r="F967" s="18" t="s">
        <v>22</v>
      </c>
      <c r="G967" s="18" t="s">
        <v>683</v>
      </c>
      <c r="H967" s="18" t="s">
        <v>22</v>
      </c>
      <c r="I967" s="18" t="s">
        <v>73</v>
      </c>
      <c r="J967" s="12">
        <v>88.5</v>
      </c>
      <c r="K967" s="12">
        <f>VLOOKUP(D967,'[4]Códigos_PARA CONSULTA 2018 (2)'!$D$2:$J$3513,7,FALSE)</f>
        <v>83.65</v>
      </c>
      <c r="L967" s="21"/>
      <c r="M967" s="21"/>
      <c r="N967" s="15" t="s">
        <v>784</v>
      </c>
      <c r="O967" s="15">
        <v>40909</v>
      </c>
      <c r="Q967" s="22" t="s">
        <v>25</v>
      </c>
      <c r="R967" s="22"/>
      <c r="S967" s="18" t="s">
        <v>22</v>
      </c>
    </row>
    <row r="968" spans="1:19" ht="13.9" customHeight="1" x14ac:dyDescent="0.15">
      <c r="A968" s="17">
        <v>108</v>
      </c>
      <c r="B968" s="18" t="s">
        <v>183</v>
      </c>
      <c r="C968" s="19">
        <v>108039004</v>
      </c>
      <c r="D968" s="19">
        <v>10803900400</v>
      </c>
      <c r="E968" s="20">
        <v>0</v>
      </c>
      <c r="F968" s="18" t="s">
        <v>22</v>
      </c>
      <c r="G968" s="18" t="s">
        <v>788</v>
      </c>
      <c r="H968" s="18" t="s">
        <v>22</v>
      </c>
      <c r="I968" s="18" t="s">
        <v>73</v>
      </c>
      <c r="J968" s="12">
        <v>112.2</v>
      </c>
      <c r="K968" s="12">
        <f>VLOOKUP(D968,'[4]Códigos_PARA CONSULTA 2018 (2)'!$D$2:$J$3513,7,FALSE)</f>
        <v>106.05</v>
      </c>
      <c r="L968" s="21">
        <v>359.8</v>
      </c>
      <c r="M968" s="21">
        <v>0</v>
      </c>
      <c r="N968" s="15" t="s">
        <v>789</v>
      </c>
      <c r="O968" s="15">
        <v>40909</v>
      </c>
      <c r="Q968" s="22" t="s">
        <v>25</v>
      </c>
      <c r="R968" s="22"/>
      <c r="S968" s="18" t="s">
        <v>22</v>
      </c>
    </row>
    <row r="969" spans="1:19" ht="13.9" customHeight="1" x14ac:dyDescent="0.15">
      <c r="A969" s="17">
        <v>108</v>
      </c>
      <c r="B969" s="18" t="s">
        <v>183</v>
      </c>
      <c r="C969" s="19">
        <v>108039004</v>
      </c>
      <c r="D969" s="19">
        <v>10803900401</v>
      </c>
      <c r="E969" s="20">
        <v>1</v>
      </c>
      <c r="F969" s="18" t="s">
        <v>22</v>
      </c>
      <c r="G969" s="18" t="s">
        <v>790</v>
      </c>
      <c r="H969" s="18" t="s">
        <v>22</v>
      </c>
      <c r="I969" s="18" t="s">
        <v>73</v>
      </c>
      <c r="J969" s="12">
        <v>102.6</v>
      </c>
      <c r="K969" s="12">
        <f>VLOOKUP(D969,'[4]Códigos_PARA CONSULTA 2018 (2)'!$D$2:$J$3513,7,FALSE)</f>
        <v>97</v>
      </c>
      <c r="L969" s="21"/>
      <c r="M969" s="21"/>
      <c r="N969" s="15" t="s">
        <v>789</v>
      </c>
      <c r="O969" s="15">
        <v>40909</v>
      </c>
      <c r="Q969" s="22" t="s">
        <v>25</v>
      </c>
      <c r="R969" s="22"/>
      <c r="S969" s="18" t="s">
        <v>22</v>
      </c>
    </row>
    <row r="970" spans="1:19" ht="13.9" customHeight="1" x14ac:dyDescent="0.15">
      <c r="A970" s="17">
        <v>108</v>
      </c>
      <c r="B970" s="18" t="s">
        <v>183</v>
      </c>
      <c r="C970" s="19">
        <v>108039004</v>
      </c>
      <c r="D970" s="19">
        <v>10803900402</v>
      </c>
      <c r="E970" s="20">
        <v>2</v>
      </c>
      <c r="F970" s="18" t="s">
        <v>22</v>
      </c>
      <c r="G970" s="18" t="s">
        <v>782</v>
      </c>
      <c r="H970" s="18" t="s">
        <v>22</v>
      </c>
      <c r="I970" s="18" t="s">
        <v>73</v>
      </c>
      <c r="J970" s="12">
        <v>86.55</v>
      </c>
      <c r="K970" s="12">
        <f>VLOOKUP(D970,'[4]Códigos_PARA CONSULTA 2018 (2)'!$D$2:$J$3513,7,FALSE)</f>
        <v>81.75</v>
      </c>
      <c r="L970" s="21"/>
      <c r="M970" s="21"/>
      <c r="N970" s="15" t="s">
        <v>789</v>
      </c>
      <c r="O970" s="15">
        <v>40909</v>
      </c>
      <c r="Q970" s="22" t="s">
        <v>25</v>
      </c>
      <c r="R970" s="22"/>
      <c r="S970" s="18" t="s">
        <v>22</v>
      </c>
    </row>
    <row r="971" spans="1:19" ht="13.9" customHeight="1" x14ac:dyDescent="0.15">
      <c r="A971" s="17">
        <v>108</v>
      </c>
      <c r="B971" s="18" t="s">
        <v>183</v>
      </c>
      <c r="C971" s="19">
        <v>108039005</v>
      </c>
      <c r="D971" s="19">
        <v>10803900500</v>
      </c>
      <c r="E971" s="20">
        <v>0</v>
      </c>
      <c r="F971" s="18" t="s">
        <v>22</v>
      </c>
      <c r="G971" s="18" t="s">
        <v>756</v>
      </c>
      <c r="H971" s="18" t="s">
        <v>791</v>
      </c>
      <c r="I971" s="18" t="s">
        <v>73</v>
      </c>
      <c r="J971" s="12">
        <v>72.05</v>
      </c>
      <c r="K971" s="12">
        <f>VLOOKUP(D971,'[4]Códigos_PARA CONSULTA 2018 (2)'!$D$2:$J$3513,7,FALSE)</f>
        <v>68</v>
      </c>
      <c r="L971" s="21">
        <v>230.7</v>
      </c>
      <c r="M971" s="21">
        <v>0</v>
      </c>
      <c r="N971" s="15" t="s">
        <v>792</v>
      </c>
      <c r="O971" s="15">
        <v>40909</v>
      </c>
      <c r="Q971" s="22" t="s">
        <v>25</v>
      </c>
      <c r="R971" s="22"/>
      <c r="S971" s="18" t="s">
        <v>22</v>
      </c>
    </row>
    <row r="972" spans="1:19" ht="13.9" customHeight="1" x14ac:dyDescent="0.15">
      <c r="A972" s="17">
        <v>108</v>
      </c>
      <c r="B972" s="18" t="s">
        <v>183</v>
      </c>
      <c r="C972" s="19">
        <v>108039006</v>
      </c>
      <c r="D972" s="19">
        <v>10803900600</v>
      </c>
      <c r="E972" s="20">
        <v>0</v>
      </c>
      <c r="F972" s="18" t="s">
        <v>22</v>
      </c>
      <c r="G972" s="18" t="s">
        <v>793</v>
      </c>
      <c r="H972" s="18" t="s">
        <v>22</v>
      </c>
      <c r="I972" s="18" t="s">
        <v>73</v>
      </c>
      <c r="J972" s="12">
        <v>99.2</v>
      </c>
      <c r="K972" s="12">
        <f>VLOOKUP(D972,'[4]Códigos_PARA CONSULTA 2018 (2)'!$D$2:$J$3513,7,FALSE)</f>
        <v>93.75</v>
      </c>
      <c r="L972" s="21">
        <v>318.10000000000002</v>
      </c>
      <c r="M972" s="21">
        <v>0</v>
      </c>
      <c r="N972" s="15" t="s">
        <v>794</v>
      </c>
      <c r="O972" s="15">
        <v>40909</v>
      </c>
      <c r="Q972" s="22" t="s">
        <v>25</v>
      </c>
      <c r="R972" s="22"/>
      <c r="S972" s="18" t="s">
        <v>22</v>
      </c>
    </row>
    <row r="973" spans="1:19" ht="13.9" customHeight="1" x14ac:dyDescent="0.15">
      <c r="A973" s="17">
        <v>108</v>
      </c>
      <c r="B973" s="18" t="s">
        <v>183</v>
      </c>
      <c r="C973" s="19">
        <v>108039006</v>
      </c>
      <c r="D973" s="19">
        <v>10803900601</v>
      </c>
      <c r="E973" s="20">
        <v>1</v>
      </c>
      <c r="F973" s="18" t="s">
        <v>22</v>
      </c>
      <c r="G973" s="18" t="s">
        <v>756</v>
      </c>
      <c r="H973" s="18" t="s">
        <v>22</v>
      </c>
      <c r="I973" s="18" t="s">
        <v>73</v>
      </c>
      <c r="J973" s="12">
        <v>86.55</v>
      </c>
      <c r="K973" s="12">
        <f>VLOOKUP(D973,'[4]Códigos_PARA CONSULTA 2018 (2)'!$D$2:$J$3513,7,FALSE)</f>
        <v>81.75</v>
      </c>
      <c r="L973" s="21"/>
      <c r="M973" s="21"/>
      <c r="N973" s="15" t="s">
        <v>794</v>
      </c>
      <c r="O973" s="15">
        <v>40909</v>
      </c>
      <c r="Q973" s="22" t="s">
        <v>25</v>
      </c>
      <c r="R973" s="22"/>
      <c r="S973" s="18" t="s">
        <v>22</v>
      </c>
    </row>
    <row r="974" spans="1:19" ht="13.9" customHeight="1" x14ac:dyDescent="0.15">
      <c r="A974" s="17">
        <v>108</v>
      </c>
      <c r="B974" s="18" t="s">
        <v>183</v>
      </c>
      <c r="C974" s="19">
        <v>108039007</v>
      </c>
      <c r="D974" s="19">
        <v>10803900700</v>
      </c>
      <c r="E974" s="20">
        <v>0</v>
      </c>
      <c r="F974" s="18" t="s">
        <v>22</v>
      </c>
      <c r="G974" s="18" t="s">
        <v>795</v>
      </c>
      <c r="H974" s="18" t="s">
        <v>796</v>
      </c>
      <c r="I974" s="18" t="s">
        <v>73</v>
      </c>
      <c r="J974" s="12">
        <v>91.95</v>
      </c>
      <c r="K974" s="12">
        <f>VLOOKUP(D974,'[4]Códigos_PARA CONSULTA 2018 (2)'!$D$2:$J$3513,7,FALSE)</f>
        <v>86.85</v>
      </c>
      <c r="L974" s="21">
        <v>294.7</v>
      </c>
      <c r="M974" s="21">
        <v>0</v>
      </c>
      <c r="N974" s="15" t="s">
        <v>797</v>
      </c>
      <c r="O974" s="15">
        <v>40909</v>
      </c>
      <c r="Q974" s="22" t="s">
        <v>25</v>
      </c>
      <c r="R974" s="22"/>
      <c r="S974" s="18" t="s">
        <v>22</v>
      </c>
    </row>
    <row r="975" spans="1:19" ht="13.9" customHeight="1" x14ac:dyDescent="0.15">
      <c r="A975" s="17">
        <v>108</v>
      </c>
      <c r="B975" s="18" t="s">
        <v>183</v>
      </c>
      <c r="C975" s="19">
        <v>108039007</v>
      </c>
      <c r="D975" s="19">
        <v>10803900701</v>
      </c>
      <c r="E975" s="20">
        <v>1</v>
      </c>
      <c r="F975" s="18" t="s">
        <v>22</v>
      </c>
      <c r="G975" s="18" t="s">
        <v>798</v>
      </c>
      <c r="H975" s="18" t="s">
        <v>22</v>
      </c>
      <c r="I975" s="18" t="s">
        <v>73</v>
      </c>
      <c r="J975" s="12">
        <v>49.15</v>
      </c>
      <c r="K975" s="12">
        <f>VLOOKUP(D975,'[4]Códigos_PARA CONSULTA 2018 (2)'!$D$2:$J$3513,7,FALSE)</f>
        <v>46.3</v>
      </c>
      <c r="L975" s="21"/>
      <c r="M975" s="21"/>
      <c r="N975" s="15" t="s">
        <v>797</v>
      </c>
      <c r="O975" s="15">
        <v>40909</v>
      </c>
      <c r="Q975" s="22" t="s">
        <v>25</v>
      </c>
      <c r="R975" s="22"/>
      <c r="S975" s="18" t="s">
        <v>22</v>
      </c>
    </row>
    <row r="976" spans="1:19" ht="13.9" customHeight="1" x14ac:dyDescent="0.15">
      <c r="A976" s="17">
        <v>108</v>
      </c>
      <c r="B976" s="18" t="s">
        <v>183</v>
      </c>
      <c r="C976" s="19">
        <v>108039007</v>
      </c>
      <c r="D976" s="19">
        <v>10803900702</v>
      </c>
      <c r="E976" s="20">
        <v>2</v>
      </c>
      <c r="F976" s="18" t="s">
        <v>22</v>
      </c>
      <c r="G976" s="18" t="s">
        <v>799</v>
      </c>
      <c r="H976" s="18" t="s">
        <v>22</v>
      </c>
      <c r="I976" s="18" t="s">
        <v>73</v>
      </c>
      <c r="J976" s="12">
        <v>41.1</v>
      </c>
      <c r="K976" s="12">
        <f>VLOOKUP(D976,'[4]Códigos_PARA CONSULTA 2018 (2)'!$D$2:$J$3513,7,FALSE)</f>
        <v>38.700000000000003</v>
      </c>
      <c r="L976" s="21"/>
      <c r="M976" s="21"/>
      <c r="N976" s="15" t="s">
        <v>797</v>
      </c>
      <c r="O976" s="15">
        <v>40909</v>
      </c>
      <c r="Q976" s="22" t="s">
        <v>25</v>
      </c>
      <c r="R976" s="22"/>
      <c r="S976" s="18" t="s">
        <v>22</v>
      </c>
    </row>
    <row r="977" spans="1:19" ht="13.9" customHeight="1" x14ac:dyDescent="0.15">
      <c r="A977" s="24">
        <v>108</v>
      </c>
      <c r="B977" s="25" t="s">
        <v>183</v>
      </c>
      <c r="C977" s="26">
        <v>108039008</v>
      </c>
      <c r="D977" s="26">
        <v>10803900800</v>
      </c>
      <c r="E977" s="27">
        <v>0</v>
      </c>
      <c r="F977" s="25"/>
      <c r="G977" s="25" t="s">
        <v>800</v>
      </c>
      <c r="H977" s="25"/>
      <c r="I977" s="25" t="s">
        <v>73</v>
      </c>
      <c r="J977" s="12">
        <v>101.75</v>
      </c>
      <c r="K977" s="12">
        <f>VLOOKUP(D977,'[4]Códigos_PARA CONSULTA 2018 (2)'!$D$2:$J$3513,7,FALSE)</f>
        <v>96.15</v>
      </c>
      <c r="L977" s="21"/>
      <c r="M977" s="21"/>
      <c r="N977" s="15">
        <v>41828</v>
      </c>
      <c r="O977" s="15">
        <v>41828</v>
      </c>
      <c r="Q977" s="22" t="s">
        <v>25</v>
      </c>
      <c r="R977" s="22"/>
      <c r="S977" s="18" t="s">
        <v>801</v>
      </c>
    </row>
    <row r="978" spans="1:19" ht="13.9" customHeight="1" x14ac:dyDescent="0.15">
      <c r="A978" s="24">
        <v>108</v>
      </c>
      <c r="B978" s="25" t="s">
        <v>183</v>
      </c>
      <c r="C978" s="26">
        <v>108039008</v>
      </c>
      <c r="D978" s="26">
        <v>10803900801</v>
      </c>
      <c r="E978" s="27">
        <v>1</v>
      </c>
      <c r="F978" s="25"/>
      <c r="G978" s="25" t="s">
        <v>782</v>
      </c>
      <c r="H978" s="25"/>
      <c r="I978" s="25" t="s">
        <v>73</v>
      </c>
      <c r="J978" s="12">
        <v>86.55</v>
      </c>
      <c r="K978" s="12">
        <f>VLOOKUP(D978,'[4]Códigos_PARA CONSULTA 2018 (2)'!$D$2:$J$3513,7,FALSE)</f>
        <v>81.75</v>
      </c>
      <c r="L978" s="21"/>
      <c r="M978" s="21"/>
      <c r="N978" s="15">
        <v>41828</v>
      </c>
      <c r="O978" s="15">
        <v>41828</v>
      </c>
      <c r="Q978" s="22" t="s">
        <v>25</v>
      </c>
      <c r="R978" s="22"/>
      <c r="S978" s="18" t="s">
        <v>801</v>
      </c>
    </row>
    <row r="979" spans="1:19" ht="13.9" customHeight="1" x14ac:dyDescent="0.15">
      <c r="A979" s="24">
        <v>108</v>
      </c>
      <c r="B979" s="25" t="s">
        <v>183</v>
      </c>
      <c r="C979" s="26">
        <v>108039009</v>
      </c>
      <c r="D979" s="26">
        <v>10803900900</v>
      </c>
      <c r="E979" s="27">
        <v>0</v>
      </c>
      <c r="F979" s="25"/>
      <c r="G979" s="25" t="s">
        <v>756</v>
      </c>
      <c r="H979" s="25" t="s">
        <v>775</v>
      </c>
      <c r="I979" s="25" t="s">
        <v>802</v>
      </c>
      <c r="J979" s="12">
        <v>108.9</v>
      </c>
      <c r="K979" s="12">
        <f>VLOOKUP(D979,'[4]Códigos_PARA CONSULTA 2018 (2)'!$D$2:$J$3513,7,FALSE)</f>
        <v>102.95</v>
      </c>
      <c r="L979" s="21">
        <v>277.02</v>
      </c>
      <c r="M979" s="21">
        <v>0</v>
      </c>
      <c r="N979" s="15">
        <v>42227</v>
      </c>
      <c r="O979" s="15">
        <v>42227</v>
      </c>
      <c r="Q979" s="22" t="s">
        <v>25</v>
      </c>
      <c r="R979" s="22"/>
      <c r="S979" s="18" t="s">
        <v>803</v>
      </c>
    </row>
    <row r="980" spans="1:19" ht="13.9" customHeight="1" x14ac:dyDescent="0.15">
      <c r="A980" s="24">
        <v>108</v>
      </c>
      <c r="B980" s="25" t="s">
        <v>183</v>
      </c>
      <c r="C980" s="26">
        <v>108039009</v>
      </c>
      <c r="D980" s="26">
        <v>10803900901</v>
      </c>
      <c r="E980" s="27">
        <v>1</v>
      </c>
      <c r="F980" s="25"/>
      <c r="G980" s="25" t="s">
        <v>673</v>
      </c>
      <c r="H980" s="25"/>
      <c r="I980" s="25" t="s">
        <v>802</v>
      </c>
      <c r="J980" s="12">
        <v>106.55</v>
      </c>
      <c r="K980" s="12">
        <f>VLOOKUP(D980,'[4]Códigos_PARA CONSULTA 2018 (2)'!$D$2:$J$3513,7,FALSE)</f>
        <v>100.7</v>
      </c>
      <c r="L980" s="21"/>
      <c r="M980" s="21"/>
      <c r="N980" s="15">
        <v>42227</v>
      </c>
      <c r="O980" s="15">
        <v>42227</v>
      </c>
      <c r="Q980" s="22" t="s">
        <v>25</v>
      </c>
      <c r="R980" s="22"/>
      <c r="S980" s="18" t="s">
        <v>803</v>
      </c>
    </row>
    <row r="981" spans="1:19" ht="13.9" customHeight="1" x14ac:dyDescent="0.15">
      <c r="A981" s="24">
        <v>108</v>
      </c>
      <c r="B981" s="25" t="s">
        <v>183</v>
      </c>
      <c r="C981" s="26">
        <v>108039010</v>
      </c>
      <c r="D981" s="26">
        <v>10803901000</v>
      </c>
      <c r="E981" s="27">
        <v>0</v>
      </c>
      <c r="F981" s="25"/>
      <c r="G981" s="25" t="s">
        <v>756</v>
      </c>
      <c r="H981" s="25" t="s">
        <v>775</v>
      </c>
      <c r="I981" s="25" t="s">
        <v>804</v>
      </c>
      <c r="J981" s="12">
        <v>132.80000000000001</v>
      </c>
      <c r="K981" s="12">
        <f>VLOOKUP(D981,'[4]Códigos_PARA CONSULTA 2018 (2)'!$D$2:$J$3513,7,FALSE)</f>
        <v>125.6</v>
      </c>
      <c r="L981" s="21">
        <v>277.02</v>
      </c>
      <c r="M981" s="21"/>
      <c r="N981" s="15">
        <v>42227</v>
      </c>
      <c r="O981" s="15">
        <v>42227</v>
      </c>
      <c r="Q981" s="22" t="s">
        <v>25</v>
      </c>
      <c r="R981" s="22"/>
      <c r="S981" s="18" t="s">
        <v>803</v>
      </c>
    </row>
    <row r="982" spans="1:19" ht="13.9" customHeight="1" x14ac:dyDescent="0.15">
      <c r="A982" s="24">
        <v>108</v>
      </c>
      <c r="B982" s="25" t="s">
        <v>183</v>
      </c>
      <c r="C982" s="26">
        <v>108039010</v>
      </c>
      <c r="D982" s="26">
        <v>10803901001</v>
      </c>
      <c r="E982" s="27">
        <v>1</v>
      </c>
      <c r="F982" s="25"/>
      <c r="G982" s="25" t="s">
        <v>673</v>
      </c>
      <c r="H982" s="25"/>
      <c r="I982" s="25" t="s">
        <v>804</v>
      </c>
      <c r="J982" s="12">
        <v>129.80000000000001</v>
      </c>
      <c r="K982" s="12">
        <f>VLOOKUP(D982,'[4]Códigos_PARA CONSULTA 2018 (2)'!$D$2:$J$3513,7,FALSE)</f>
        <v>122.75</v>
      </c>
      <c r="L982" s="21"/>
      <c r="M982" s="21"/>
      <c r="N982" s="15">
        <v>42227</v>
      </c>
      <c r="O982" s="15">
        <v>42227</v>
      </c>
      <c r="Q982" s="22" t="s">
        <v>25</v>
      </c>
      <c r="R982" s="22"/>
      <c r="S982" s="18" t="s">
        <v>803</v>
      </c>
    </row>
    <row r="983" spans="1:19" ht="13.9" customHeight="1" x14ac:dyDescent="0.15">
      <c r="A983" s="17">
        <v>108</v>
      </c>
      <c r="B983" s="18" t="s">
        <v>183</v>
      </c>
      <c r="C983" s="19">
        <v>108040000</v>
      </c>
      <c r="D983" s="19">
        <v>10804000000</v>
      </c>
      <c r="E983" s="20">
        <v>0</v>
      </c>
      <c r="F983" s="18" t="s">
        <v>22</v>
      </c>
      <c r="G983" s="18" t="s">
        <v>805</v>
      </c>
      <c r="H983" s="18" t="s">
        <v>806</v>
      </c>
      <c r="I983" s="18" t="s">
        <v>73</v>
      </c>
      <c r="J983" s="12">
        <v>57.3</v>
      </c>
      <c r="K983" s="12">
        <f>VLOOKUP(D983,'[4]Códigos_PARA CONSULTA 2018 (2)'!$D$2:$J$3513,7,FALSE)</f>
        <v>54.05</v>
      </c>
      <c r="L983" s="21">
        <v>183.8</v>
      </c>
      <c r="M983" s="21">
        <v>0</v>
      </c>
      <c r="N983" s="15" t="s">
        <v>807</v>
      </c>
      <c r="O983" s="15">
        <v>40909</v>
      </c>
      <c r="Q983" s="22" t="s">
        <v>25</v>
      </c>
      <c r="R983" s="22"/>
      <c r="S983" s="18" t="s">
        <v>22</v>
      </c>
    </row>
    <row r="984" spans="1:19" ht="13.9" customHeight="1" x14ac:dyDescent="0.15">
      <c r="A984" s="17">
        <v>108</v>
      </c>
      <c r="B984" s="18" t="s">
        <v>183</v>
      </c>
      <c r="C984" s="19">
        <v>108040001</v>
      </c>
      <c r="D984" s="19">
        <v>10804000100</v>
      </c>
      <c r="E984" s="20">
        <v>0</v>
      </c>
      <c r="F984" s="18" t="s">
        <v>22</v>
      </c>
      <c r="G984" s="18" t="s">
        <v>808</v>
      </c>
      <c r="H984" s="18" t="s">
        <v>22</v>
      </c>
      <c r="I984" s="18" t="s">
        <v>73</v>
      </c>
      <c r="J984" s="12">
        <v>73.849999999999994</v>
      </c>
      <c r="K984" s="12">
        <f>VLOOKUP(D984,'[4]Códigos_PARA CONSULTA 2018 (2)'!$D$2:$J$3513,7,FALSE)</f>
        <v>69.7</v>
      </c>
      <c r="L984" s="21">
        <v>236.5</v>
      </c>
      <c r="M984" s="21">
        <v>0</v>
      </c>
      <c r="N984" s="15" t="s">
        <v>809</v>
      </c>
      <c r="O984" s="15">
        <v>40909</v>
      </c>
      <c r="Q984" s="22" t="s">
        <v>25</v>
      </c>
      <c r="R984" s="22"/>
      <c r="S984" s="18" t="s">
        <v>22</v>
      </c>
    </row>
    <row r="985" spans="1:19" ht="13.9" customHeight="1" x14ac:dyDescent="0.15">
      <c r="A985" s="17">
        <v>108</v>
      </c>
      <c r="B985" s="18" t="s">
        <v>183</v>
      </c>
      <c r="C985" s="19">
        <v>108040001</v>
      </c>
      <c r="D985" s="19">
        <v>10804000101</v>
      </c>
      <c r="E985" s="20">
        <v>1</v>
      </c>
      <c r="F985" s="18" t="s">
        <v>22</v>
      </c>
      <c r="G985" s="18" t="s">
        <v>810</v>
      </c>
      <c r="H985" s="18" t="s">
        <v>22</v>
      </c>
      <c r="I985" s="18" t="s">
        <v>73</v>
      </c>
      <c r="J985" s="12">
        <v>65.849999999999994</v>
      </c>
      <c r="K985" s="12">
        <f>VLOOKUP(D985,'[4]Códigos_PARA CONSULTA 2018 (2)'!$D$2:$J$3513,7,FALSE)</f>
        <v>62.15</v>
      </c>
      <c r="L985" s="21"/>
      <c r="M985" s="21"/>
      <c r="N985" s="15" t="s">
        <v>809</v>
      </c>
      <c r="O985" s="15">
        <v>40909</v>
      </c>
      <c r="Q985" s="22" t="s">
        <v>25</v>
      </c>
      <c r="R985" s="22"/>
      <c r="S985" s="18" t="s">
        <v>22</v>
      </c>
    </row>
    <row r="986" spans="1:19" ht="13.9" customHeight="1" x14ac:dyDescent="0.15">
      <c r="A986" s="17">
        <v>108</v>
      </c>
      <c r="B986" s="18" t="s">
        <v>183</v>
      </c>
      <c r="C986" s="19">
        <v>108040001</v>
      </c>
      <c r="D986" s="19">
        <v>10804000102</v>
      </c>
      <c r="E986" s="20">
        <v>2</v>
      </c>
      <c r="F986" s="18" t="s">
        <v>22</v>
      </c>
      <c r="G986" s="18" t="s">
        <v>759</v>
      </c>
      <c r="H986" s="18" t="s">
        <v>22</v>
      </c>
      <c r="I986" s="18" t="s">
        <v>73</v>
      </c>
      <c r="J986" s="12">
        <v>57.3</v>
      </c>
      <c r="K986" s="12">
        <f>VLOOKUP(D986,'[4]Códigos_PARA CONSULTA 2018 (2)'!$D$2:$J$3513,7,FALSE)</f>
        <v>54.05</v>
      </c>
      <c r="L986" s="21"/>
      <c r="M986" s="21"/>
      <c r="N986" s="15" t="s">
        <v>809</v>
      </c>
      <c r="O986" s="15">
        <v>40909</v>
      </c>
      <c r="Q986" s="22" t="s">
        <v>25</v>
      </c>
      <c r="R986" s="22"/>
      <c r="S986" s="18" t="s">
        <v>22</v>
      </c>
    </row>
    <row r="987" spans="1:19" ht="13.9" customHeight="1" x14ac:dyDescent="0.15">
      <c r="A987" s="17">
        <v>108</v>
      </c>
      <c r="B987" s="18" t="s">
        <v>183</v>
      </c>
      <c r="C987" s="19">
        <v>108040001</v>
      </c>
      <c r="D987" s="19">
        <v>10804000103</v>
      </c>
      <c r="E987" s="20">
        <v>3</v>
      </c>
      <c r="F987" s="18" t="s">
        <v>22</v>
      </c>
      <c r="G987" s="18" t="s">
        <v>811</v>
      </c>
      <c r="H987" s="18" t="s">
        <v>22</v>
      </c>
      <c r="I987" s="18" t="s">
        <v>73</v>
      </c>
      <c r="J987" s="12">
        <v>24.65</v>
      </c>
      <c r="K987" s="12">
        <f>VLOOKUP(D987,'[4]Códigos_PARA CONSULTA 2018 (2)'!$D$2:$J$3513,7,FALSE)</f>
        <v>23.1</v>
      </c>
      <c r="L987" s="21"/>
      <c r="M987" s="21"/>
      <c r="N987" s="15" t="s">
        <v>809</v>
      </c>
      <c r="O987" s="15">
        <v>40909</v>
      </c>
      <c r="Q987" s="22" t="s">
        <v>25</v>
      </c>
      <c r="R987" s="22"/>
      <c r="S987" s="18" t="s">
        <v>22</v>
      </c>
    </row>
    <row r="988" spans="1:19" ht="13.9" customHeight="1" x14ac:dyDescent="0.15">
      <c r="A988" s="17">
        <v>108</v>
      </c>
      <c r="B988" s="18" t="s">
        <v>183</v>
      </c>
      <c r="C988" s="19">
        <v>108040001</v>
      </c>
      <c r="D988" s="19">
        <v>10804000104</v>
      </c>
      <c r="E988" s="20">
        <v>4</v>
      </c>
      <c r="F988" s="18" t="s">
        <v>22</v>
      </c>
      <c r="G988" s="18" t="s">
        <v>812</v>
      </c>
      <c r="H988" s="18" t="s">
        <v>22</v>
      </c>
      <c r="I988" s="18" t="s">
        <v>73</v>
      </c>
      <c r="J988" s="12">
        <v>56.65</v>
      </c>
      <c r="K988" s="12">
        <f>VLOOKUP(D988,'[4]Códigos_PARA CONSULTA 2018 (2)'!$D$2:$J$3513,7,FALSE)</f>
        <v>53.4</v>
      </c>
      <c r="L988" s="21"/>
      <c r="M988" s="21"/>
      <c r="N988" s="15" t="s">
        <v>809</v>
      </c>
      <c r="O988" s="15">
        <v>40909</v>
      </c>
      <c r="Q988" s="22" t="s">
        <v>25</v>
      </c>
      <c r="R988" s="22"/>
      <c r="S988" s="18" t="s">
        <v>22</v>
      </c>
    </row>
    <row r="989" spans="1:19" ht="13.9" customHeight="1" x14ac:dyDescent="0.15">
      <c r="A989" s="17">
        <v>108</v>
      </c>
      <c r="B989" s="18" t="s">
        <v>183</v>
      </c>
      <c r="C989" s="19">
        <v>108040001</v>
      </c>
      <c r="D989" s="19">
        <v>10804000105</v>
      </c>
      <c r="E989" s="20">
        <v>5</v>
      </c>
      <c r="F989" s="18" t="s">
        <v>22</v>
      </c>
      <c r="G989" s="18" t="s">
        <v>813</v>
      </c>
      <c r="H989" s="18" t="s">
        <v>22</v>
      </c>
      <c r="I989" s="18" t="s">
        <v>73</v>
      </c>
      <c r="J989" s="12">
        <v>10</v>
      </c>
      <c r="K989" s="12">
        <f>VLOOKUP(D989,'[4]Códigos_PARA CONSULTA 2018 (2)'!$D$2:$J$3513,7,FALSE)</f>
        <v>9.1999999999999993</v>
      </c>
      <c r="L989" s="21"/>
      <c r="M989" s="21"/>
      <c r="N989" s="15" t="s">
        <v>809</v>
      </c>
      <c r="O989" s="15">
        <v>40909</v>
      </c>
      <c r="Q989" s="22" t="s">
        <v>25</v>
      </c>
      <c r="R989" s="22"/>
      <c r="S989" s="18" t="s">
        <v>22</v>
      </c>
    </row>
    <row r="990" spans="1:19" ht="13.9" customHeight="1" x14ac:dyDescent="0.15">
      <c r="A990" s="17">
        <v>108</v>
      </c>
      <c r="B990" s="18" t="s">
        <v>183</v>
      </c>
      <c r="C990" s="19">
        <v>108040001</v>
      </c>
      <c r="D990" s="19">
        <v>10804000106</v>
      </c>
      <c r="E990" s="20">
        <v>6</v>
      </c>
      <c r="F990" s="18" t="s">
        <v>22</v>
      </c>
      <c r="G990" s="18" t="s">
        <v>814</v>
      </c>
      <c r="H990" s="18" t="s">
        <v>22</v>
      </c>
      <c r="I990" s="18" t="s">
        <v>73</v>
      </c>
      <c r="J990" s="12">
        <v>16.649999999999999</v>
      </c>
      <c r="K990" s="12">
        <f>VLOOKUP(D990,'[4]Códigos_PARA CONSULTA 2018 (2)'!$D$2:$J$3513,7,FALSE)</f>
        <v>15.5</v>
      </c>
      <c r="L990" s="21"/>
      <c r="M990" s="21"/>
      <c r="N990" s="15" t="s">
        <v>809</v>
      </c>
      <c r="O990" s="15">
        <v>40909</v>
      </c>
      <c r="Q990" s="22" t="s">
        <v>25</v>
      </c>
      <c r="R990" s="22"/>
      <c r="S990" s="18" t="s">
        <v>22</v>
      </c>
    </row>
    <row r="991" spans="1:19" ht="13.9" customHeight="1" x14ac:dyDescent="0.15">
      <c r="A991" s="17">
        <v>108</v>
      </c>
      <c r="B991" s="18" t="s">
        <v>183</v>
      </c>
      <c r="C991" s="19">
        <v>108040001</v>
      </c>
      <c r="D991" s="19">
        <v>10804000107</v>
      </c>
      <c r="E991" s="20">
        <v>7</v>
      </c>
      <c r="F991" s="18" t="s">
        <v>22</v>
      </c>
      <c r="G991" s="18" t="s">
        <v>815</v>
      </c>
      <c r="H991" s="18" t="s">
        <v>22</v>
      </c>
      <c r="I991" s="18" t="s">
        <v>73</v>
      </c>
      <c r="J991" s="12">
        <v>30.5</v>
      </c>
      <c r="K991" s="12">
        <f>VLOOKUP(D991,'[4]Códigos_PARA CONSULTA 2018 (2)'!$D$2:$J$3513,7,FALSE)</f>
        <v>28.6</v>
      </c>
      <c r="L991" s="21"/>
      <c r="M991" s="21"/>
      <c r="N991" s="15" t="s">
        <v>809</v>
      </c>
      <c r="O991" s="15">
        <v>40909</v>
      </c>
      <c r="Q991" s="22" t="s">
        <v>25</v>
      </c>
      <c r="R991" s="22"/>
      <c r="S991" s="18" t="s">
        <v>22</v>
      </c>
    </row>
    <row r="992" spans="1:19" ht="13.9" customHeight="1" x14ac:dyDescent="0.15">
      <c r="A992" s="17">
        <v>108</v>
      </c>
      <c r="B992" s="18" t="s">
        <v>183</v>
      </c>
      <c r="C992" s="19">
        <v>108040001</v>
      </c>
      <c r="D992" s="19">
        <v>10804000108</v>
      </c>
      <c r="E992" s="20">
        <v>8</v>
      </c>
      <c r="F992" s="18" t="s">
        <v>22</v>
      </c>
      <c r="G992" s="18" t="s">
        <v>816</v>
      </c>
      <c r="H992" s="18" t="s">
        <v>22</v>
      </c>
      <c r="I992" s="18" t="s">
        <v>73</v>
      </c>
      <c r="J992" s="12">
        <v>33.200000000000003</v>
      </c>
      <c r="K992" s="12">
        <f>VLOOKUP(D992,'[4]Códigos_PARA CONSULTA 2018 (2)'!$D$2:$J$3513,7,FALSE)</f>
        <v>31.2</v>
      </c>
      <c r="L992" s="21"/>
      <c r="M992" s="21"/>
      <c r="N992" s="15" t="s">
        <v>809</v>
      </c>
      <c r="O992" s="15">
        <v>40909</v>
      </c>
      <c r="Q992" s="22" t="s">
        <v>25</v>
      </c>
      <c r="R992" s="22"/>
      <c r="S992" s="18" t="s">
        <v>22</v>
      </c>
    </row>
    <row r="993" spans="1:19" ht="13.9" customHeight="1" x14ac:dyDescent="0.15">
      <c r="A993" s="17">
        <v>108</v>
      </c>
      <c r="B993" s="18" t="s">
        <v>183</v>
      </c>
      <c r="C993" s="19">
        <v>108040001</v>
      </c>
      <c r="D993" s="19">
        <v>10804000109</v>
      </c>
      <c r="E993" s="20">
        <v>9</v>
      </c>
      <c r="F993" s="18" t="s">
        <v>22</v>
      </c>
      <c r="G993" s="18" t="s">
        <v>817</v>
      </c>
      <c r="H993" s="18" t="s">
        <v>22</v>
      </c>
      <c r="I993" s="18" t="s">
        <v>73</v>
      </c>
      <c r="J993" s="12">
        <v>40.950000000000003</v>
      </c>
      <c r="K993" s="12">
        <f>VLOOKUP(D993,'[4]Códigos_PARA CONSULTA 2018 (2)'!$D$2:$J$3513,7,FALSE)</f>
        <v>38.549999999999997</v>
      </c>
      <c r="L993" s="21"/>
      <c r="M993" s="21"/>
      <c r="N993" s="15" t="s">
        <v>809</v>
      </c>
      <c r="O993" s="15">
        <v>40909</v>
      </c>
      <c r="Q993" s="22" t="s">
        <v>25</v>
      </c>
      <c r="R993" s="22"/>
      <c r="S993" s="18" t="s">
        <v>22</v>
      </c>
    </row>
    <row r="994" spans="1:19" ht="13.9" customHeight="1" x14ac:dyDescent="0.15">
      <c r="A994" s="17">
        <v>108</v>
      </c>
      <c r="B994" s="18" t="s">
        <v>183</v>
      </c>
      <c r="C994" s="19">
        <v>108040001</v>
      </c>
      <c r="D994" s="19">
        <v>10804000110</v>
      </c>
      <c r="E994" s="20">
        <v>10</v>
      </c>
      <c r="F994" s="18" t="s">
        <v>22</v>
      </c>
      <c r="G994" s="18" t="s">
        <v>818</v>
      </c>
      <c r="H994" s="18" t="s">
        <v>22</v>
      </c>
      <c r="I994" s="18" t="s">
        <v>73</v>
      </c>
      <c r="J994" s="12">
        <v>46.85</v>
      </c>
      <c r="K994" s="12">
        <f>VLOOKUP(D994,'[4]Códigos_PARA CONSULTA 2018 (2)'!$D$2:$J$3513,7,FALSE)</f>
        <v>44.15</v>
      </c>
      <c r="L994" s="21"/>
      <c r="M994" s="21"/>
      <c r="N994" s="15" t="s">
        <v>809</v>
      </c>
      <c r="O994" s="15">
        <v>40909</v>
      </c>
      <c r="Q994" s="22" t="s">
        <v>25</v>
      </c>
      <c r="R994" s="22"/>
      <c r="S994" s="18" t="s">
        <v>22</v>
      </c>
    </row>
    <row r="995" spans="1:19" ht="13.9" customHeight="1" x14ac:dyDescent="0.15">
      <c r="A995" s="17">
        <v>108</v>
      </c>
      <c r="B995" s="18" t="s">
        <v>183</v>
      </c>
      <c r="C995" s="19">
        <v>108040001</v>
      </c>
      <c r="D995" s="19">
        <v>10804000111</v>
      </c>
      <c r="E995" s="20">
        <v>11</v>
      </c>
      <c r="F995" s="18" t="s">
        <v>22</v>
      </c>
      <c r="G995" s="18" t="s">
        <v>819</v>
      </c>
      <c r="H995" s="18" t="s">
        <v>22</v>
      </c>
      <c r="I995" s="18" t="s">
        <v>73</v>
      </c>
      <c r="J995" s="12">
        <v>16.850000000000001</v>
      </c>
      <c r="K995" s="12">
        <f>VLOOKUP(D995,'[4]Códigos_PARA CONSULTA 2018 (2)'!$D$2:$J$3513,7,FALSE)</f>
        <v>15.7</v>
      </c>
      <c r="L995" s="21"/>
      <c r="M995" s="21"/>
      <c r="N995" s="15" t="s">
        <v>809</v>
      </c>
      <c r="O995" s="15">
        <v>40909</v>
      </c>
      <c r="Q995" s="22" t="s">
        <v>25</v>
      </c>
      <c r="R995" s="22"/>
      <c r="S995" s="18" t="s">
        <v>22</v>
      </c>
    </row>
    <row r="996" spans="1:19" ht="13.9" customHeight="1" x14ac:dyDescent="0.15">
      <c r="A996" s="17">
        <v>108</v>
      </c>
      <c r="B996" s="18" t="s">
        <v>183</v>
      </c>
      <c r="C996" s="19">
        <v>108040001</v>
      </c>
      <c r="D996" s="19">
        <v>10804000112</v>
      </c>
      <c r="E996" s="20">
        <v>12</v>
      </c>
      <c r="F996" s="18" t="s">
        <v>22</v>
      </c>
      <c r="G996" s="18" t="s">
        <v>820</v>
      </c>
      <c r="H996" s="18" t="s">
        <v>22</v>
      </c>
      <c r="I996" s="18" t="s">
        <v>73</v>
      </c>
      <c r="J996" s="12">
        <v>66.400000000000006</v>
      </c>
      <c r="K996" s="12">
        <f>VLOOKUP(D996,'[4]Códigos_PARA CONSULTA 2018 (2)'!$D$2:$J$3513,7,FALSE)</f>
        <v>62.65</v>
      </c>
      <c r="L996" s="21"/>
      <c r="M996" s="21"/>
      <c r="N996" s="15" t="s">
        <v>809</v>
      </c>
      <c r="O996" s="15">
        <v>40909</v>
      </c>
      <c r="Q996" s="22" t="s">
        <v>25</v>
      </c>
      <c r="R996" s="22"/>
      <c r="S996" s="18" t="s">
        <v>22</v>
      </c>
    </row>
    <row r="997" spans="1:19" ht="13.9" customHeight="1" x14ac:dyDescent="0.15">
      <c r="A997" s="17">
        <v>108</v>
      </c>
      <c r="B997" s="18" t="s">
        <v>183</v>
      </c>
      <c r="C997" s="19">
        <v>108040002</v>
      </c>
      <c r="D997" s="19">
        <v>10804000200</v>
      </c>
      <c r="E997" s="20">
        <v>0</v>
      </c>
      <c r="F997" s="18" t="s">
        <v>22</v>
      </c>
      <c r="G997" s="18" t="s">
        <v>805</v>
      </c>
      <c r="H997" s="18" t="s">
        <v>778</v>
      </c>
      <c r="I997" s="18" t="s">
        <v>73</v>
      </c>
      <c r="J997" s="12">
        <v>57.3</v>
      </c>
      <c r="K997" s="12">
        <f>VLOOKUP(D997,'[4]Códigos_PARA CONSULTA 2018 (2)'!$D$2:$J$3513,7,FALSE)</f>
        <v>54.05</v>
      </c>
      <c r="L997" s="21">
        <v>183.3</v>
      </c>
      <c r="M997" s="21">
        <v>0</v>
      </c>
      <c r="N997" s="15" t="s">
        <v>191</v>
      </c>
      <c r="O997" s="15">
        <v>40909</v>
      </c>
      <c r="Q997" s="22" t="s">
        <v>25</v>
      </c>
      <c r="R997" s="22"/>
      <c r="S997" s="18" t="s">
        <v>22</v>
      </c>
    </row>
    <row r="998" spans="1:19" ht="13.9" customHeight="1" x14ac:dyDescent="0.15">
      <c r="A998" s="17">
        <v>108</v>
      </c>
      <c r="B998" s="18" t="s">
        <v>183</v>
      </c>
      <c r="C998" s="19">
        <v>108040002</v>
      </c>
      <c r="D998" s="19">
        <v>10804000201</v>
      </c>
      <c r="E998" s="20">
        <v>1</v>
      </c>
      <c r="F998" s="18" t="s">
        <v>22</v>
      </c>
      <c r="G998" s="18" t="s">
        <v>815</v>
      </c>
      <c r="H998" s="18" t="s">
        <v>22</v>
      </c>
      <c r="I998" s="18" t="s">
        <v>73</v>
      </c>
      <c r="J998" s="12">
        <v>30.5</v>
      </c>
      <c r="K998" s="12">
        <f>VLOOKUP(D998,'[4]Códigos_PARA CONSULTA 2018 (2)'!$D$2:$J$3513,7,FALSE)</f>
        <v>28.6</v>
      </c>
      <c r="L998" s="21"/>
      <c r="M998" s="21"/>
      <c r="N998" s="15" t="s">
        <v>191</v>
      </c>
      <c r="O998" s="15">
        <v>40909</v>
      </c>
      <c r="Q998" s="22" t="s">
        <v>25</v>
      </c>
      <c r="R998" s="22"/>
      <c r="S998" s="18" t="s">
        <v>22</v>
      </c>
    </row>
    <row r="999" spans="1:19" ht="13.9" customHeight="1" x14ac:dyDescent="0.15">
      <c r="A999" s="17">
        <v>108</v>
      </c>
      <c r="B999" s="18" t="s">
        <v>183</v>
      </c>
      <c r="C999" s="19">
        <v>108040002</v>
      </c>
      <c r="D999" s="19">
        <v>10804000202</v>
      </c>
      <c r="E999" s="20">
        <v>2</v>
      </c>
      <c r="F999" s="18" t="s">
        <v>22</v>
      </c>
      <c r="G999" s="18" t="s">
        <v>821</v>
      </c>
      <c r="H999" s="18" t="s">
        <v>22</v>
      </c>
      <c r="I999" s="18" t="s">
        <v>73</v>
      </c>
      <c r="J999" s="12">
        <v>40.950000000000003</v>
      </c>
      <c r="K999" s="12">
        <f>VLOOKUP(D999,'[4]Códigos_PARA CONSULTA 2018 (2)'!$D$2:$J$3513,7,FALSE)</f>
        <v>38.549999999999997</v>
      </c>
      <c r="L999" s="21"/>
      <c r="M999" s="21"/>
      <c r="N999" s="15" t="s">
        <v>191</v>
      </c>
      <c r="O999" s="15">
        <v>40909</v>
      </c>
      <c r="Q999" s="22" t="s">
        <v>25</v>
      </c>
      <c r="R999" s="22"/>
      <c r="S999" s="18" t="s">
        <v>22</v>
      </c>
    </row>
    <row r="1000" spans="1:19" ht="13.9" customHeight="1" x14ac:dyDescent="0.15">
      <c r="A1000" s="17">
        <v>108</v>
      </c>
      <c r="B1000" s="18" t="s">
        <v>183</v>
      </c>
      <c r="C1000" s="19">
        <v>108040002</v>
      </c>
      <c r="D1000" s="19">
        <v>10804000203</v>
      </c>
      <c r="E1000" s="20">
        <v>3</v>
      </c>
      <c r="F1000" s="18" t="s">
        <v>22</v>
      </c>
      <c r="G1000" s="18" t="s">
        <v>814</v>
      </c>
      <c r="H1000" s="18" t="s">
        <v>22</v>
      </c>
      <c r="I1000" s="18" t="s">
        <v>73</v>
      </c>
      <c r="J1000" s="12">
        <v>16.649999999999999</v>
      </c>
      <c r="K1000" s="12">
        <f>VLOOKUP(D1000,'[4]Códigos_PARA CONSULTA 2018 (2)'!$D$2:$J$3513,7,FALSE)</f>
        <v>15.5</v>
      </c>
      <c r="L1000" s="21"/>
      <c r="M1000" s="21"/>
      <c r="N1000" s="15" t="s">
        <v>191</v>
      </c>
      <c r="O1000" s="15">
        <v>40909</v>
      </c>
      <c r="Q1000" s="22" t="s">
        <v>25</v>
      </c>
      <c r="R1000" s="22"/>
      <c r="S1000" s="18" t="s">
        <v>22</v>
      </c>
    </row>
    <row r="1001" spans="1:19" ht="13.9" customHeight="1" x14ac:dyDescent="0.15">
      <c r="A1001" s="17">
        <v>108</v>
      </c>
      <c r="B1001" s="18" t="s">
        <v>183</v>
      </c>
      <c r="C1001" s="19">
        <v>108040002</v>
      </c>
      <c r="D1001" s="19">
        <v>10804000204</v>
      </c>
      <c r="E1001" s="20">
        <v>4</v>
      </c>
      <c r="F1001" s="18" t="s">
        <v>22</v>
      </c>
      <c r="G1001" s="18" t="s">
        <v>818</v>
      </c>
      <c r="H1001" s="18" t="s">
        <v>22</v>
      </c>
      <c r="I1001" s="18" t="s">
        <v>73</v>
      </c>
      <c r="J1001" s="12">
        <v>46.85</v>
      </c>
      <c r="K1001" s="12">
        <f>VLOOKUP(D1001,'[4]Códigos_PARA CONSULTA 2018 (2)'!$D$2:$J$3513,7,FALSE)</f>
        <v>44.15</v>
      </c>
      <c r="L1001" s="21"/>
      <c r="M1001" s="21"/>
      <c r="N1001" s="15" t="s">
        <v>191</v>
      </c>
      <c r="O1001" s="15">
        <v>40909</v>
      </c>
      <c r="Q1001" s="22" t="s">
        <v>25</v>
      </c>
      <c r="R1001" s="22"/>
      <c r="S1001" s="18" t="s">
        <v>22</v>
      </c>
    </row>
    <row r="1002" spans="1:19" ht="13.9" customHeight="1" x14ac:dyDescent="0.15">
      <c r="A1002" s="17">
        <v>108</v>
      </c>
      <c r="B1002" s="18" t="s">
        <v>183</v>
      </c>
      <c r="C1002" s="19">
        <v>108040003</v>
      </c>
      <c r="D1002" s="19">
        <v>10804000300</v>
      </c>
      <c r="E1002" s="20">
        <v>0</v>
      </c>
      <c r="F1002" s="18" t="s">
        <v>22</v>
      </c>
      <c r="G1002" s="18" t="s">
        <v>822</v>
      </c>
      <c r="H1002" s="18" t="s">
        <v>823</v>
      </c>
      <c r="I1002" s="18" t="s">
        <v>73</v>
      </c>
      <c r="J1002" s="12">
        <v>40.950000000000003</v>
      </c>
      <c r="K1002" s="12">
        <f>VLOOKUP(D1002,'[4]Códigos_PARA CONSULTA 2018 (2)'!$D$2:$J$3513,7,FALSE)</f>
        <v>38.549999999999997</v>
      </c>
      <c r="L1002" s="21">
        <v>130.69999999999999</v>
      </c>
      <c r="M1002" s="21">
        <v>0</v>
      </c>
      <c r="N1002" s="15" t="s">
        <v>824</v>
      </c>
      <c r="O1002" s="15">
        <v>40909</v>
      </c>
      <c r="Q1002" s="22" t="s">
        <v>25</v>
      </c>
      <c r="R1002" s="22"/>
      <c r="S1002" s="18" t="s">
        <v>22</v>
      </c>
    </row>
    <row r="1003" spans="1:19" ht="13.9" customHeight="1" x14ac:dyDescent="0.15">
      <c r="A1003" s="17">
        <v>108</v>
      </c>
      <c r="B1003" s="18" t="s">
        <v>183</v>
      </c>
      <c r="C1003" s="19">
        <v>108040004</v>
      </c>
      <c r="D1003" s="19">
        <v>10804000400</v>
      </c>
      <c r="E1003" s="20">
        <v>0</v>
      </c>
      <c r="F1003" s="18" t="s">
        <v>22</v>
      </c>
      <c r="G1003" s="18" t="s">
        <v>805</v>
      </c>
      <c r="H1003" s="18" t="s">
        <v>823</v>
      </c>
      <c r="I1003" s="18" t="s">
        <v>75</v>
      </c>
      <c r="J1003" s="12">
        <v>74.400000000000006</v>
      </c>
      <c r="K1003" s="12">
        <f>VLOOKUP(D1003,'[4]Códigos_PARA CONSULTA 2018 (2)'!$D$2:$J$3513,7,FALSE)</f>
        <v>70.25</v>
      </c>
      <c r="L1003" s="21">
        <v>183.3</v>
      </c>
      <c r="M1003" s="21">
        <v>0</v>
      </c>
      <c r="N1003" s="15" t="s">
        <v>825</v>
      </c>
      <c r="O1003" s="15">
        <v>40909</v>
      </c>
      <c r="Q1003" s="22" t="s">
        <v>25</v>
      </c>
      <c r="R1003" s="22"/>
      <c r="S1003" s="18" t="s">
        <v>22</v>
      </c>
    </row>
    <row r="1004" spans="1:19" ht="13.9" customHeight="1" x14ac:dyDescent="0.15">
      <c r="A1004" s="17">
        <v>108</v>
      </c>
      <c r="B1004" s="18" t="s">
        <v>183</v>
      </c>
      <c r="C1004" s="19">
        <v>108040004</v>
      </c>
      <c r="D1004" s="19">
        <v>10804000401</v>
      </c>
      <c r="E1004" s="20">
        <v>1</v>
      </c>
      <c r="F1004" s="18" t="s">
        <v>22</v>
      </c>
      <c r="G1004" s="18" t="s">
        <v>814</v>
      </c>
      <c r="H1004" s="18" t="s">
        <v>22</v>
      </c>
      <c r="I1004" s="18" t="s">
        <v>75</v>
      </c>
      <c r="J1004" s="12">
        <v>21.55</v>
      </c>
      <c r="K1004" s="12">
        <f>VLOOKUP(D1004,'[4]Códigos_PARA CONSULTA 2018 (2)'!$D$2:$J$3513,7,FALSE)</f>
        <v>20.149999999999999</v>
      </c>
      <c r="L1004" s="21"/>
      <c r="M1004" s="21"/>
      <c r="N1004" s="15" t="s">
        <v>825</v>
      </c>
      <c r="O1004" s="15">
        <v>40909</v>
      </c>
      <c r="Q1004" s="22" t="s">
        <v>25</v>
      </c>
      <c r="R1004" s="22"/>
      <c r="S1004" s="18" t="s">
        <v>22</v>
      </c>
    </row>
    <row r="1005" spans="1:19" ht="13.9" customHeight="1" x14ac:dyDescent="0.15">
      <c r="A1005" s="17">
        <v>108</v>
      </c>
      <c r="B1005" s="18" t="s">
        <v>183</v>
      </c>
      <c r="C1005" s="19">
        <v>108040004</v>
      </c>
      <c r="D1005" s="19">
        <v>10804000402</v>
      </c>
      <c r="E1005" s="20">
        <v>2</v>
      </c>
      <c r="F1005" s="18" t="s">
        <v>22</v>
      </c>
      <c r="G1005" s="18" t="s">
        <v>815</v>
      </c>
      <c r="H1005" s="18" t="s">
        <v>22</v>
      </c>
      <c r="I1005" s="18" t="s">
        <v>75</v>
      </c>
      <c r="J1005" s="12">
        <v>39.549999999999997</v>
      </c>
      <c r="K1005" s="12">
        <f>VLOOKUP(D1005,'[4]Códigos_PARA CONSULTA 2018 (2)'!$D$2:$J$3513,7,FALSE)</f>
        <v>37.200000000000003</v>
      </c>
      <c r="L1005" s="21"/>
      <c r="M1005" s="21"/>
      <c r="N1005" s="15" t="s">
        <v>825</v>
      </c>
      <c r="O1005" s="15">
        <v>40909</v>
      </c>
      <c r="Q1005" s="22" t="s">
        <v>25</v>
      </c>
      <c r="R1005" s="22"/>
      <c r="S1005" s="18" t="s">
        <v>22</v>
      </c>
    </row>
    <row r="1006" spans="1:19" ht="13.9" customHeight="1" x14ac:dyDescent="0.15">
      <c r="A1006" s="17">
        <v>108</v>
      </c>
      <c r="B1006" s="18" t="s">
        <v>183</v>
      </c>
      <c r="C1006" s="19">
        <v>108040004</v>
      </c>
      <c r="D1006" s="19">
        <v>10804000403</v>
      </c>
      <c r="E1006" s="20">
        <v>3</v>
      </c>
      <c r="F1006" s="18" t="s">
        <v>22</v>
      </c>
      <c r="G1006" s="18" t="s">
        <v>826</v>
      </c>
      <c r="H1006" s="18" t="s">
        <v>22</v>
      </c>
      <c r="I1006" s="18" t="s">
        <v>75</v>
      </c>
      <c r="J1006" s="12">
        <v>49.9</v>
      </c>
      <c r="K1006" s="12">
        <f>VLOOKUP(D1006,'[4]Códigos_PARA CONSULTA 2018 (2)'!$D$2:$J$3513,7,FALSE)</f>
        <v>47</v>
      </c>
      <c r="L1006" s="21"/>
      <c r="M1006" s="21"/>
      <c r="N1006" s="15" t="s">
        <v>825</v>
      </c>
      <c r="O1006" s="15">
        <v>40909</v>
      </c>
      <c r="Q1006" s="22" t="s">
        <v>25</v>
      </c>
      <c r="R1006" s="22"/>
      <c r="S1006" s="18" t="s">
        <v>22</v>
      </c>
    </row>
    <row r="1007" spans="1:19" ht="13.9" customHeight="1" x14ac:dyDescent="0.15">
      <c r="A1007" s="17">
        <v>108</v>
      </c>
      <c r="B1007" s="18" t="s">
        <v>183</v>
      </c>
      <c r="C1007" s="19">
        <v>108040004</v>
      </c>
      <c r="D1007" s="19">
        <v>10804000404</v>
      </c>
      <c r="E1007" s="20">
        <v>4</v>
      </c>
      <c r="F1007" s="18" t="s">
        <v>22</v>
      </c>
      <c r="G1007" s="18" t="s">
        <v>817</v>
      </c>
      <c r="H1007" s="18" t="s">
        <v>22</v>
      </c>
      <c r="I1007" s="18" t="s">
        <v>75</v>
      </c>
      <c r="J1007" s="12">
        <v>53.15</v>
      </c>
      <c r="K1007" s="12">
        <f>VLOOKUP(D1007,'[4]Códigos_PARA CONSULTA 2018 (2)'!$D$2:$J$3513,7,FALSE)</f>
        <v>50.1</v>
      </c>
      <c r="L1007" s="21"/>
      <c r="M1007" s="21"/>
      <c r="N1007" s="15" t="s">
        <v>825</v>
      </c>
      <c r="O1007" s="15">
        <v>40909</v>
      </c>
      <c r="Q1007" s="22" t="s">
        <v>25</v>
      </c>
      <c r="R1007" s="22"/>
      <c r="S1007" s="18" t="s">
        <v>22</v>
      </c>
    </row>
    <row r="1008" spans="1:19" ht="13.9" customHeight="1" x14ac:dyDescent="0.15">
      <c r="A1008" s="17">
        <v>108</v>
      </c>
      <c r="B1008" s="18" t="s">
        <v>183</v>
      </c>
      <c r="C1008" s="19">
        <v>108040004</v>
      </c>
      <c r="D1008" s="19">
        <v>10804000405</v>
      </c>
      <c r="E1008" s="20">
        <v>5</v>
      </c>
      <c r="F1008" s="18" t="s">
        <v>22</v>
      </c>
      <c r="G1008" s="18" t="s">
        <v>818</v>
      </c>
      <c r="H1008" s="18" t="s">
        <v>22</v>
      </c>
      <c r="I1008" s="18" t="s">
        <v>75</v>
      </c>
      <c r="J1008" s="12">
        <v>60.8</v>
      </c>
      <c r="K1008" s="12">
        <f>VLOOKUP(D1008,'[4]Códigos_PARA CONSULTA 2018 (2)'!$D$2:$J$3513,7,FALSE)</f>
        <v>57.35</v>
      </c>
      <c r="L1008" s="21"/>
      <c r="M1008" s="21"/>
      <c r="N1008" s="15" t="s">
        <v>825</v>
      </c>
      <c r="O1008" s="15">
        <v>40909</v>
      </c>
      <c r="Q1008" s="22" t="s">
        <v>25</v>
      </c>
      <c r="R1008" s="22"/>
      <c r="S1008" s="18" t="s">
        <v>22</v>
      </c>
    </row>
    <row r="1009" spans="1:19" ht="13.9" customHeight="1" x14ac:dyDescent="0.15">
      <c r="A1009" s="17">
        <v>108</v>
      </c>
      <c r="B1009" s="18" t="s">
        <v>183</v>
      </c>
      <c r="C1009" s="19">
        <v>108040004</v>
      </c>
      <c r="D1009" s="19">
        <v>10804000406</v>
      </c>
      <c r="E1009" s="20">
        <v>6</v>
      </c>
      <c r="F1009" s="18" t="s">
        <v>22</v>
      </c>
      <c r="G1009" s="18" t="s">
        <v>722</v>
      </c>
      <c r="H1009" s="18" t="s">
        <v>22</v>
      </c>
      <c r="I1009" s="18" t="s">
        <v>75</v>
      </c>
      <c r="J1009" s="12">
        <v>71.150000000000006</v>
      </c>
      <c r="K1009" s="12">
        <f>VLOOKUP(D1009,'[4]Códigos_PARA CONSULTA 2018 (2)'!$D$2:$J$3513,7,FALSE)</f>
        <v>67.2</v>
      </c>
      <c r="L1009" s="21"/>
      <c r="M1009" s="21"/>
      <c r="N1009" s="15" t="s">
        <v>825</v>
      </c>
      <c r="O1009" s="15">
        <v>40909</v>
      </c>
      <c r="Q1009" s="22" t="s">
        <v>25</v>
      </c>
      <c r="R1009" s="22"/>
      <c r="S1009" s="18" t="s">
        <v>22</v>
      </c>
    </row>
    <row r="1010" spans="1:19" ht="13.9" customHeight="1" x14ac:dyDescent="0.15">
      <c r="A1010" s="24">
        <v>108</v>
      </c>
      <c r="B1010" s="25" t="s">
        <v>183</v>
      </c>
      <c r="C1010" s="26">
        <v>108040005</v>
      </c>
      <c r="D1010" s="26">
        <v>10804000500</v>
      </c>
      <c r="E1010" s="27">
        <v>0</v>
      </c>
      <c r="F1010" s="25"/>
      <c r="G1010" s="25" t="s">
        <v>759</v>
      </c>
      <c r="H1010" s="25" t="s">
        <v>806</v>
      </c>
      <c r="I1010" s="25" t="s">
        <v>802</v>
      </c>
      <c r="J1010" s="28">
        <v>91.5</v>
      </c>
      <c r="K1010" s="28">
        <v>86.45</v>
      </c>
      <c r="L1010" s="21">
        <v>183.8</v>
      </c>
      <c r="M1010" s="21">
        <v>0</v>
      </c>
      <c r="N1010" s="15">
        <v>42746</v>
      </c>
      <c r="O1010" s="15">
        <v>42746</v>
      </c>
      <c r="Q1010" s="22" t="s">
        <v>25</v>
      </c>
      <c r="R1010" s="22"/>
      <c r="S1010" s="18" t="s">
        <v>827</v>
      </c>
    </row>
    <row r="1011" spans="1:19" ht="13.9" customHeight="1" x14ac:dyDescent="0.15">
      <c r="A1011" s="24">
        <v>108</v>
      </c>
      <c r="B1011" s="25" t="s">
        <v>183</v>
      </c>
      <c r="C1011" s="26">
        <v>108040006</v>
      </c>
      <c r="D1011" s="26">
        <v>10804000600</v>
      </c>
      <c r="E1011" s="27">
        <v>0</v>
      </c>
      <c r="F1011" s="25"/>
      <c r="G1011" s="25" t="s">
        <v>759</v>
      </c>
      <c r="H1011" s="25" t="s">
        <v>806</v>
      </c>
      <c r="I1011" s="25" t="s">
        <v>804</v>
      </c>
      <c r="J1011" s="28">
        <f>VLOOKUP(D1011, '[5]Listagem_DEZ 2016'!$E$18:$R$3882, 14, FALSE)</f>
        <v>114.3</v>
      </c>
      <c r="K1011" s="12">
        <f>VLOOKUP(D1011,'[4]Códigos_PARA CONSULTA 2018 (2)'!$D$2:$J$3513,7,FALSE)</f>
        <v>108.05</v>
      </c>
      <c r="L1011" s="21">
        <v>183.8</v>
      </c>
      <c r="M1011" s="21">
        <v>0</v>
      </c>
      <c r="N1011" s="15">
        <v>42746</v>
      </c>
      <c r="O1011" s="15">
        <v>42746</v>
      </c>
      <c r="Q1011" s="22" t="s">
        <v>25</v>
      </c>
      <c r="R1011" s="22"/>
      <c r="S1011" s="18" t="s">
        <v>827</v>
      </c>
    </row>
    <row r="1012" spans="1:19" ht="13.9" customHeight="1" x14ac:dyDescent="0.15">
      <c r="A1012" s="17">
        <v>108</v>
      </c>
      <c r="B1012" s="18" t="s">
        <v>183</v>
      </c>
      <c r="C1012" s="19">
        <v>108041000</v>
      </c>
      <c r="D1012" s="19">
        <v>10804100000</v>
      </c>
      <c r="E1012" s="20">
        <v>0</v>
      </c>
      <c r="F1012" s="18" t="s">
        <v>22</v>
      </c>
      <c r="G1012" s="18" t="s">
        <v>828</v>
      </c>
      <c r="H1012" s="18" t="s">
        <v>158</v>
      </c>
      <c r="I1012" s="18" t="s">
        <v>73</v>
      </c>
      <c r="J1012" s="12">
        <v>124.6</v>
      </c>
      <c r="K1012" s="12">
        <f>VLOOKUP(D1012,'[4]Códigos_PARA CONSULTA 2018 (2)'!$D$2:$J$3513,7,FALSE)</f>
        <v>117.8</v>
      </c>
      <c r="L1012" s="21">
        <v>399.7</v>
      </c>
      <c r="M1012" s="21">
        <v>0</v>
      </c>
      <c r="N1012" s="15" t="s">
        <v>829</v>
      </c>
      <c r="O1012" s="15">
        <v>40909</v>
      </c>
      <c r="Q1012" s="22" t="s">
        <v>25</v>
      </c>
      <c r="R1012" s="22"/>
      <c r="S1012" s="18"/>
    </row>
    <row r="1013" spans="1:19" ht="13.9" customHeight="1" x14ac:dyDescent="0.15">
      <c r="A1013" s="17">
        <v>108</v>
      </c>
      <c r="B1013" s="18" t="s">
        <v>183</v>
      </c>
      <c r="C1013" s="19">
        <v>108041000</v>
      </c>
      <c r="D1013" s="19">
        <v>10804100001</v>
      </c>
      <c r="E1013" s="20">
        <v>1</v>
      </c>
      <c r="F1013" s="18" t="s">
        <v>22</v>
      </c>
      <c r="G1013" s="18" t="s">
        <v>830</v>
      </c>
      <c r="H1013" s="18" t="s">
        <v>22</v>
      </c>
      <c r="I1013" s="18" t="s">
        <v>73</v>
      </c>
      <c r="J1013" s="12">
        <v>120.25</v>
      </c>
      <c r="K1013" s="12">
        <f>VLOOKUP(D1013,'[4]Códigos_PARA CONSULTA 2018 (2)'!$D$2:$J$3513,7,FALSE)</f>
        <v>113.7</v>
      </c>
      <c r="L1013" s="21"/>
      <c r="M1013" s="21"/>
      <c r="N1013" s="15" t="s">
        <v>829</v>
      </c>
      <c r="O1013" s="15">
        <v>40909</v>
      </c>
      <c r="Q1013" s="22" t="s">
        <v>25</v>
      </c>
      <c r="R1013" s="22"/>
      <c r="S1013" s="18"/>
    </row>
    <row r="1014" spans="1:19" ht="13.9" customHeight="1" x14ac:dyDescent="0.15">
      <c r="A1014" s="17">
        <v>108</v>
      </c>
      <c r="B1014" s="18" t="s">
        <v>183</v>
      </c>
      <c r="C1014" s="19">
        <v>108041000</v>
      </c>
      <c r="D1014" s="19">
        <v>10804100002</v>
      </c>
      <c r="E1014" s="20">
        <v>2</v>
      </c>
      <c r="F1014" s="18" t="s">
        <v>22</v>
      </c>
      <c r="G1014" s="18" t="s">
        <v>831</v>
      </c>
      <c r="H1014" s="18" t="s">
        <v>22</v>
      </c>
      <c r="I1014" s="18" t="s">
        <v>73</v>
      </c>
      <c r="J1014" s="12">
        <v>33.700000000000003</v>
      </c>
      <c r="K1014" s="12">
        <f>VLOOKUP(D1014,'[4]Códigos_PARA CONSULTA 2018 (2)'!$D$2:$J$3513,7,FALSE)</f>
        <v>31.7</v>
      </c>
      <c r="L1014" s="21"/>
      <c r="M1014" s="21"/>
      <c r="N1014" s="15" t="s">
        <v>829</v>
      </c>
      <c r="O1014" s="15">
        <v>40909</v>
      </c>
      <c r="Q1014" s="22" t="s">
        <v>25</v>
      </c>
      <c r="R1014" s="22"/>
      <c r="S1014" s="18"/>
    </row>
    <row r="1015" spans="1:19" ht="13.9" customHeight="1" x14ac:dyDescent="0.15">
      <c r="A1015" s="17">
        <v>108</v>
      </c>
      <c r="B1015" s="18" t="s">
        <v>183</v>
      </c>
      <c r="C1015" s="19">
        <v>108041000</v>
      </c>
      <c r="D1015" s="19">
        <v>10804100003</v>
      </c>
      <c r="E1015" s="20">
        <v>3</v>
      </c>
      <c r="F1015" s="18" t="s">
        <v>22</v>
      </c>
      <c r="G1015" s="18" t="s">
        <v>689</v>
      </c>
      <c r="H1015" s="18" t="s">
        <v>22</v>
      </c>
      <c r="I1015" s="18" t="s">
        <v>73</v>
      </c>
      <c r="J1015" s="12">
        <v>107.2</v>
      </c>
      <c r="K1015" s="12">
        <f>VLOOKUP(D1015,'[4]Códigos_PARA CONSULTA 2018 (2)'!$D$2:$J$3513,7,FALSE)</f>
        <v>101.3</v>
      </c>
      <c r="L1015" s="21"/>
      <c r="M1015" s="21"/>
      <c r="N1015" s="15" t="s">
        <v>829</v>
      </c>
      <c r="O1015" s="15">
        <v>40909</v>
      </c>
      <c r="Q1015" s="22" t="s">
        <v>25</v>
      </c>
      <c r="R1015" s="22"/>
      <c r="S1015" s="18"/>
    </row>
    <row r="1016" spans="1:19" ht="13.9" customHeight="1" x14ac:dyDescent="0.15">
      <c r="A1016" s="17">
        <v>108</v>
      </c>
      <c r="B1016" s="18" t="s">
        <v>183</v>
      </c>
      <c r="C1016" s="19">
        <v>108041000</v>
      </c>
      <c r="D1016" s="19">
        <v>10804100004</v>
      </c>
      <c r="E1016" s="20">
        <v>4</v>
      </c>
      <c r="F1016" s="18" t="s">
        <v>22</v>
      </c>
      <c r="G1016" s="18" t="s">
        <v>710</v>
      </c>
      <c r="H1016" s="18" t="s">
        <v>22</v>
      </c>
      <c r="I1016" s="18" t="s">
        <v>73</v>
      </c>
      <c r="J1016" s="12">
        <v>103.4</v>
      </c>
      <c r="K1016" s="12">
        <f>VLOOKUP(D1016,'[4]Códigos_PARA CONSULTA 2018 (2)'!$D$2:$J$3513,7,FALSE)</f>
        <v>97.75</v>
      </c>
      <c r="L1016" s="21"/>
      <c r="M1016" s="21"/>
      <c r="N1016" s="15" t="s">
        <v>829</v>
      </c>
      <c r="O1016" s="15">
        <v>40909</v>
      </c>
      <c r="Q1016" s="22" t="s">
        <v>25</v>
      </c>
      <c r="R1016" s="22"/>
      <c r="S1016" s="18"/>
    </row>
    <row r="1017" spans="1:19" ht="13.9" customHeight="1" x14ac:dyDescent="0.15">
      <c r="A1017" s="17">
        <v>108</v>
      </c>
      <c r="B1017" s="18" t="s">
        <v>183</v>
      </c>
      <c r="C1017" s="19">
        <v>108041000</v>
      </c>
      <c r="D1017" s="19">
        <v>10804100005</v>
      </c>
      <c r="E1017" s="20">
        <v>5</v>
      </c>
      <c r="F1017" s="18" t="s">
        <v>22</v>
      </c>
      <c r="G1017" s="18" t="s">
        <v>687</v>
      </c>
      <c r="H1017" s="18" t="s">
        <v>22</v>
      </c>
      <c r="I1017" s="18" t="s">
        <v>73</v>
      </c>
      <c r="J1017" s="12">
        <v>102.7</v>
      </c>
      <c r="K1017" s="12">
        <f>VLOOKUP(D1017,'[4]Códigos_PARA CONSULTA 2018 (2)'!$D$2:$J$3513,7,FALSE)</f>
        <v>97.05</v>
      </c>
      <c r="L1017" s="21"/>
      <c r="M1017" s="21"/>
      <c r="N1017" s="15" t="s">
        <v>829</v>
      </c>
      <c r="O1017" s="15">
        <v>40909</v>
      </c>
      <c r="Q1017" s="22" t="s">
        <v>25</v>
      </c>
      <c r="R1017" s="22"/>
      <c r="S1017" s="18"/>
    </row>
    <row r="1018" spans="1:19" ht="13.9" customHeight="1" x14ac:dyDescent="0.15">
      <c r="A1018" s="17">
        <v>108</v>
      </c>
      <c r="B1018" s="18" t="s">
        <v>183</v>
      </c>
      <c r="C1018" s="19">
        <v>108041000</v>
      </c>
      <c r="D1018" s="19">
        <v>10804100006</v>
      </c>
      <c r="E1018" s="20">
        <v>6</v>
      </c>
      <c r="F1018" s="18" t="s">
        <v>22</v>
      </c>
      <c r="G1018" s="18" t="s">
        <v>686</v>
      </c>
      <c r="H1018" s="18" t="s">
        <v>22</v>
      </c>
      <c r="I1018" s="18" t="s">
        <v>73</v>
      </c>
      <c r="J1018" s="12">
        <v>99.35</v>
      </c>
      <c r="K1018" s="12">
        <f>VLOOKUP(D1018,'[4]Códigos_PARA CONSULTA 2018 (2)'!$D$2:$J$3513,7,FALSE)</f>
        <v>93.9</v>
      </c>
      <c r="L1018" s="21"/>
      <c r="M1018" s="21"/>
      <c r="N1018" s="15" t="s">
        <v>829</v>
      </c>
      <c r="O1018" s="15">
        <v>40909</v>
      </c>
      <c r="Q1018" s="22" t="s">
        <v>25</v>
      </c>
      <c r="R1018" s="22"/>
      <c r="S1018" s="18"/>
    </row>
    <row r="1019" spans="1:19" ht="13.9" customHeight="1" x14ac:dyDescent="0.15">
      <c r="A1019" s="17">
        <v>108</v>
      </c>
      <c r="B1019" s="18" t="s">
        <v>183</v>
      </c>
      <c r="C1019" s="19">
        <v>108041000</v>
      </c>
      <c r="D1019" s="19">
        <v>10804100007</v>
      </c>
      <c r="E1019" s="20">
        <v>7</v>
      </c>
      <c r="F1019" s="18" t="s">
        <v>22</v>
      </c>
      <c r="G1019" s="18" t="s">
        <v>683</v>
      </c>
      <c r="H1019" s="18" t="s">
        <v>22</v>
      </c>
      <c r="I1019" s="18" t="s">
        <v>73</v>
      </c>
      <c r="J1019" s="12">
        <v>86.55</v>
      </c>
      <c r="K1019" s="12">
        <f>VLOOKUP(D1019,'[4]Códigos_PARA CONSULTA 2018 (2)'!$D$2:$J$3513,7,FALSE)</f>
        <v>81.75</v>
      </c>
      <c r="L1019" s="21"/>
      <c r="M1019" s="21"/>
      <c r="N1019" s="15" t="s">
        <v>829</v>
      </c>
      <c r="O1019" s="15">
        <v>40909</v>
      </c>
      <c r="Q1019" s="22" t="s">
        <v>25</v>
      </c>
      <c r="R1019" s="22"/>
      <c r="S1019" s="18"/>
    </row>
    <row r="1020" spans="1:19" ht="13.9" customHeight="1" x14ac:dyDescent="0.15">
      <c r="A1020" s="17">
        <v>108</v>
      </c>
      <c r="B1020" s="18" t="s">
        <v>183</v>
      </c>
      <c r="C1020" s="19">
        <v>108041000</v>
      </c>
      <c r="D1020" s="19">
        <v>10804100008</v>
      </c>
      <c r="E1020" s="20">
        <v>8</v>
      </c>
      <c r="F1020" s="18" t="s">
        <v>22</v>
      </c>
      <c r="G1020" s="18" t="s">
        <v>717</v>
      </c>
      <c r="H1020" s="18" t="s">
        <v>22</v>
      </c>
      <c r="I1020" s="18" t="s">
        <v>73</v>
      </c>
      <c r="J1020" s="12">
        <v>82.75</v>
      </c>
      <c r="K1020" s="12">
        <f>VLOOKUP(D1020,'[4]Códigos_PARA CONSULTA 2018 (2)'!$D$2:$J$3513,7,FALSE)</f>
        <v>78.150000000000006</v>
      </c>
      <c r="L1020" s="21"/>
      <c r="M1020" s="21"/>
      <c r="N1020" s="15" t="s">
        <v>829</v>
      </c>
      <c r="O1020" s="15">
        <v>40909</v>
      </c>
      <c r="Q1020" s="22" t="s">
        <v>25</v>
      </c>
      <c r="R1020" s="22"/>
      <c r="S1020" s="18"/>
    </row>
    <row r="1021" spans="1:19" ht="13.9" customHeight="1" x14ac:dyDescent="0.15">
      <c r="A1021" s="17">
        <v>108</v>
      </c>
      <c r="B1021" s="18" t="s">
        <v>183</v>
      </c>
      <c r="C1021" s="19">
        <v>108041000</v>
      </c>
      <c r="D1021" s="19">
        <v>10804100009</v>
      </c>
      <c r="E1021" s="20">
        <v>9</v>
      </c>
      <c r="F1021" s="18" t="s">
        <v>22</v>
      </c>
      <c r="G1021" s="18" t="s">
        <v>681</v>
      </c>
      <c r="H1021" s="18" t="s">
        <v>22</v>
      </c>
      <c r="I1021" s="18" t="s">
        <v>73</v>
      </c>
      <c r="J1021" s="12">
        <v>74.75</v>
      </c>
      <c r="K1021" s="12">
        <f>VLOOKUP(D1021,'[4]Códigos_PARA CONSULTA 2018 (2)'!$D$2:$J$3513,7,FALSE)</f>
        <v>70.599999999999994</v>
      </c>
      <c r="L1021" s="21"/>
      <c r="M1021" s="21"/>
      <c r="N1021" s="15" t="s">
        <v>829</v>
      </c>
      <c r="O1021" s="15">
        <v>40909</v>
      </c>
      <c r="Q1021" s="22" t="s">
        <v>25</v>
      </c>
      <c r="R1021" s="22"/>
      <c r="S1021" s="18"/>
    </row>
    <row r="1022" spans="1:19" ht="13.9" customHeight="1" x14ac:dyDescent="0.15">
      <c r="A1022" s="17">
        <v>108</v>
      </c>
      <c r="B1022" s="18" t="s">
        <v>183</v>
      </c>
      <c r="C1022" s="19">
        <v>108041000</v>
      </c>
      <c r="D1022" s="19">
        <v>10804100010</v>
      </c>
      <c r="E1022" s="20">
        <v>10</v>
      </c>
      <c r="F1022" s="18" t="s">
        <v>22</v>
      </c>
      <c r="G1022" s="18" t="s">
        <v>684</v>
      </c>
      <c r="H1022" s="18" t="s">
        <v>22</v>
      </c>
      <c r="I1022" s="18" t="s">
        <v>73</v>
      </c>
      <c r="J1022" s="12">
        <v>91.4</v>
      </c>
      <c r="K1022" s="12">
        <f>VLOOKUP(D1022,'[4]Códigos_PARA CONSULTA 2018 (2)'!$D$2:$J$3513,7,FALSE)</f>
        <v>86.35</v>
      </c>
      <c r="L1022" s="21"/>
      <c r="M1022" s="21"/>
      <c r="N1022" s="15" t="s">
        <v>829</v>
      </c>
      <c r="O1022" s="15">
        <v>40909</v>
      </c>
      <c r="Q1022" s="22" t="s">
        <v>25</v>
      </c>
      <c r="R1022" s="22"/>
      <c r="S1022" s="18"/>
    </row>
    <row r="1023" spans="1:19" ht="13.9" customHeight="1" x14ac:dyDescent="0.15">
      <c r="A1023" s="17">
        <v>108</v>
      </c>
      <c r="B1023" s="18" t="s">
        <v>183</v>
      </c>
      <c r="C1023" s="19">
        <v>108041000</v>
      </c>
      <c r="D1023" s="19">
        <v>10804100011</v>
      </c>
      <c r="E1023" s="20">
        <v>11</v>
      </c>
      <c r="F1023" s="18" t="s">
        <v>22</v>
      </c>
      <c r="G1023" s="18" t="s">
        <v>688</v>
      </c>
      <c r="H1023" s="18" t="s">
        <v>22</v>
      </c>
      <c r="I1023" s="18" t="s">
        <v>73</v>
      </c>
      <c r="J1023" s="12">
        <v>95.45</v>
      </c>
      <c r="K1023" s="12">
        <f>VLOOKUP(D1023,'[4]Códigos_PARA CONSULTA 2018 (2)'!$D$2:$J$3513,7,FALSE)</f>
        <v>90.2</v>
      </c>
      <c r="L1023" s="21"/>
      <c r="M1023" s="21"/>
      <c r="N1023" s="15" t="s">
        <v>829</v>
      </c>
      <c r="O1023" s="15">
        <v>40909</v>
      </c>
      <c r="Q1023" s="22" t="s">
        <v>25</v>
      </c>
      <c r="R1023" s="22"/>
      <c r="S1023" s="18"/>
    </row>
    <row r="1024" spans="1:19" ht="13.9" customHeight="1" x14ac:dyDescent="0.15">
      <c r="A1024" s="17">
        <v>108</v>
      </c>
      <c r="B1024" s="18" t="s">
        <v>183</v>
      </c>
      <c r="C1024" s="19">
        <v>108041000</v>
      </c>
      <c r="D1024" s="19">
        <v>10804100012</v>
      </c>
      <c r="E1024" s="20">
        <v>12</v>
      </c>
      <c r="F1024" s="18" t="s">
        <v>22</v>
      </c>
      <c r="G1024" s="18" t="s">
        <v>832</v>
      </c>
      <c r="H1024" s="18" t="s">
        <v>22</v>
      </c>
      <c r="I1024" s="18" t="s">
        <v>73</v>
      </c>
      <c r="J1024" s="12">
        <v>112.3</v>
      </c>
      <c r="K1024" s="12">
        <f>VLOOKUP(D1024,'[4]Códigos_PARA CONSULTA 2018 (2)'!$D$2:$J$3513,7,FALSE)</f>
        <v>106.15</v>
      </c>
      <c r="L1024" s="21"/>
      <c r="M1024" s="21"/>
      <c r="N1024" s="15" t="s">
        <v>829</v>
      </c>
      <c r="O1024" s="15">
        <v>40909</v>
      </c>
      <c r="Q1024" s="22" t="s">
        <v>25</v>
      </c>
      <c r="R1024" s="22"/>
      <c r="S1024" s="18"/>
    </row>
    <row r="1025" spans="1:19" ht="13.9" customHeight="1" x14ac:dyDescent="0.15">
      <c r="A1025" s="17">
        <v>108</v>
      </c>
      <c r="B1025" s="18" t="s">
        <v>183</v>
      </c>
      <c r="C1025" s="19">
        <v>108042000</v>
      </c>
      <c r="D1025" s="19">
        <v>10804200000</v>
      </c>
      <c r="E1025" s="20">
        <v>0</v>
      </c>
      <c r="F1025" s="18" t="s">
        <v>22</v>
      </c>
      <c r="G1025" s="18" t="s">
        <v>833</v>
      </c>
      <c r="H1025" s="18" t="s">
        <v>158</v>
      </c>
      <c r="I1025" s="18" t="s">
        <v>73</v>
      </c>
      <c r="J1025" s="12">
        <v>118.85</v>
      </c>
      <c r="K1025" s="12">
        <f>VLOOKUP(D1025,'[4]Códigos_PARA CONSULTA 2018 (2)'!$D$2:$J$3513,7,FALSE)</f>
        <v>112.35</v>
      </c>
      <c r="L1025" s="21">
        <v>381.2</v>
      </c>
      <c r="M1025" s="21">
        <v>0</v>
      </c>
      <c r="N1025" s="15" t="s">
        <v>834</v>
      </c>
      <c r="O1025" s="15">
        <v>40909</v>
      </c>
      <c r="Q1025" s="22" t="s">
        <v>25</v>
      </c>
      <c r="R1025" s="22"/>
      <c r="S1025" s="18" t="s">
        <v>22</v>
      </c>
    </row>
    <row r="1026" spans="1:19" ht="13.9" customHeight="1" x14ac:dyDescent="0.15">
      <c r="A1026" s="17">
        <v>108</v>
      </c>
      <c r="B1026" s="18" t="s">
        <v>183</v>
      </c>
      <c r="C1026" s="19">
        <v>108042000</v>
      </c>
      <c r="D1026" s="19">
        <v>10804200001</v>
      </c>
      <c r="E1026" s="20">
        <v>1</v>
      </c>
      <c r="F1026" s="18" t="s">
        <v>22</v>
      </c>
      <c r="G1026" s="18" t="s">
        <v>782</v>
      </c>
      <c r="H1026" s="18" t="s">
        <v>22</v>
      </c>
      <c r="I1026" s="18" t="s">
        <v>73</v>
      </c>
      <c r="J1026" s="12">
        <v>86.55</v>
      </c>
      <c r="K1026" s="12">
        <f>VLOOKUP(D1026,'[4]Códigos_PARA CONSULTA 2018 (2)'!$D$2:$J$3513,7,FALSE)</f>
        <v>81.75</v>
      </c>
      <c r="L1026" s="21"/>
      <c r="M1026" s="21"/>
      <c r="N1026" s="15" t="s">
        <v>834</v>
      </c>
      <c r="O1026" s="15">
        <v>40909</v>
      </c>
      <c r="Q1026" s="22" t="s">
        <v>25</v>
      </c>
      <c r="R1026" s="22"/>
      <c r="S1026" s="18" t="s">
        <v>22</v>
      </c>
    </row>
    <row r="1027" spans="1:19" ht="13.9" customHeight="1" x14ac:dyDescent="0.15">
      <c r="A1027" s="17">
        <v>108</v>
      </c>
      <c r="B1027" s="18" t="s">
        <v>183</v>
      </c>
      <c r="C1027" s="19">
        <v>108042000</v>
      </c>
      <c r="D1027" s="19">
        <v>10804200002</v>
      </c>
      <c r="E1027" s="20">
        <v>2</v>
      </c>
      <c r="F1027" s="18" t="s">
        <v>22</v>
      </c>
      <c r="G1027" s="18" t="s">
        <v>835</v>
      </c>
      <c r="H1027" s="18" t="s">
        <v>22</v>
      </c>
      <c r="I1027" s="18" t="s">
        <v>73</v>
      </c>
      <c r="J1027" s="12">
        <v>102.7</v>
      </c>
      <c r="K1027" s="12">
        <f>VLOOKUP(D1027,'[4]Códigos_PARA CONSULTA 2018 (2)'!$D$2:$J$3513,7,FALSE)</f>
        <v>97.05</v>
      </c>
      <c r="L1027" s="21"/>
      <c r="M1027" s="21"/>
      <c r="N1027" s="15" t="s">
        <v>834</v>
      </c>
      <c r="O1027" s="15">
        <v>40909</v>
      </c>
      <c r="Q1027" s="22" t="s">
        <v>25</v>
      </c>
      <c r="R1027" s="22"/>
      <c r="S1027" s="18" t="s">
        <v>22</v>
      </c>
    </row>
    <row r="1028" spans="1:19" ht="13.9" customHeight="1" x14ac:dyDescent="0.15">
      <c r="A1028" s="17">
        <v>108</v>
      </c>
      <c r="B1028" s="18" t="s">
        <v>183</v>
      </c>
      <c r="C1028" s="19">
        <v>108042000</v>
      </c>
      <c r="D1028" s="19">
        <v>10804200003</v>
      </c>
      <c r="E1028" s="20">
        <v>3</v>
      </c>
      <c r="F1028" s="18" t="s">
        <v>22</v>
      </c>
      <c r="G1028" s="18" t="s">
        <v>836</v>
      </c>
      <c r="H1028" s="18" t="s">
        <v>22</v>
      </c>
      <c r="I1028" s="18" t="s">
        <v>73</v>
      </c>
      <c r="J1028" s="12">
        <v>107.2</v>
      </c>
      <c r="K1028" s="12">
        <f>VLOOKUP(D1028,'[4]Códigos_PARA CONSULTA 2018 (2)'!$D$2:$J$3513,7,FALSE)</f>
        <v>101.3</v>
      </c>
      <c r="L1028" s="21"/>
      <c r="M1028" s="21"/>
      <c r="N1028" s="15" t="s">
        <v>834</v>
      </c>
      <c r="O1028" s="15">
        <v>40909</v>
      </c>
      <c r="Q1028" s="22" t="s">
        <v>25</v>
      </c>
      <c r="R1028" s="22"/>
      <c r="S1028" s="18" t="s">
        <v>22</v>
      </c>
    </row>
    <row r="1029" spans="1:19" ht="13.9" customHeight="1" x14ac:dyDescent="0.15">
      <c r="A1029" s="17">
        <v>108</v>
      </c>
      <c r="B1029" s="18" t="s">
        <v>183</v>
      </c>
      <c r="C1029" s="19">
        <v>108042000</v>
      </c>
      <c r="D1029" s="19">
        <v>10804200004</v>
      </c>
      <c r="E1029" s="20">
        <v>4</v>
      </c>
      <c r="F1029" s="18" t="s">
        <v>22</v>
      </c>
      <c r="G1029" s="18" t="s">
        <v>837</v>
      </c>
      <c r="H1029" s="18" t="s">
        <v>22</v>
      </c>
      <c r="I1029" s="18" t="s">
        <v>73</v>
      </c>
      <c r="J1029" s="12">
        <v>82.75</v>
      </c>
      <c r="K1029" s="12">
        <f>VLOOKUP(D1029,'[4]Códigos_PARA CONSULTA 2018 (2)'!$D$2:$J$3513,7,FALSE)</f>
        <v>78.150000000000006</v>
      </c>
      <c r="L1029" s="21"/>
      <c r="M1029" s="21"/>
      <c r="N1029" s="15" t="s">
        <v>834</v>
      </c>
      <c r="O1029" s="15">
        <v>40909</v>
      </c>
      <c r="Q1029" s="22" t="s">
        <v>25</v>
      </c>
      <c r="R1029" s="22"/>
      <c r="S1029" s="18" t="s">
        <v>22</v>
      </c>
    </row>
    <row r="1030" spans="1:19" ht="13.9" customHeight="1" x14ac:dyDescent="0.15">
      <c r="A1030" s="17">
        <v>108</v>
      </c>
      <c r="B1030" s="18" t="s">
        <v>183</v>
      </c>
      <c r="C1030" s="19">
        <v>108042000</v>
      </c>
      <c r="D1030" s="19">
        <v>10804200005</v>
      </c>
      <c r="E1030" s="20">
        <v>5</v>
      </c>
      <c r="F1030" s="18" t="s">
        <v>22</v>
      </c>
      <c r="G1030" s="18" t="s">
        <v>838</v>
      </c>
      <c r="H1030" s="18" t="s">
        <v>22</v>
      </c>
      <c r="I1030" s="18" t="s">
        <v>73</v>
      </c>
      <c r="J1030" s="12">
        <v>99.35</v>
      </c>
      <c r="K1030" s="12">
        <f>VLOOKUP(D1030,'[4]Códigos_PARA CONSULTA 2018 (2)'!$D$2:$J$3513,7,FALSE)</f>
        <v>93.9</v>
      </c>
      <c r="L1030" s="21"/>
      <c r="M1030" s="21"/>
      <c r="N1030" s="15" t="s">
        <v>834</v>
      </c>
      <c r="O1030" s="15">
        <v>40909</v>
      </c>
      <c r="Q1030" s="22" t="s">
        <v>25</v>
      </c>
      <c r="R1030" s="22"/>
      <c r="S1030" s="18" t="s">
        <v>22</v>
      </c>
    </row>
    <row r="1031" spans="1:19" ht="13.9" customHeight="1" x14ac:dyDescent="0.15">
      <c r="A1031" s="17">
        <v>108</v>
      </c>
      <c r="B1031" s="18" t="s">
        <v>183</v>
      </c>
      <c r="C1031" s="19">
        <v>108042000</v>
      </c>
      <c r="D1031" s="19">
        <v>10804200006</v>
      </c>
      <c r="E1031" s="20">
        <v>6</v>
      </c>
      <c r="F1031" s="18" t="s">
        <v>22</v>
      </c>
      <c r="G1031" s="18" t="s">
        <v>674</v>
      </c>
      <c r="H1031" s="18" t="s">
        <v>22</v>
      </c>
      <c r="I1031" s="18" t="s">
        <v>73</v>
      </c>
      <c r="J1031" s="12">
        <v>103.4</v>
      </c>
      <c r="K1031" s="12">
        <f>VLOOKUP(D1031,'[4]Códigos_PARA CONSULTA 2018 (2)'!$D$2:$J$3513,7,FALSE)</f>
        <v>97.75</v>
      </c>
      <c r="L1031" s="21"/>
      <c r="M1031" s="21"/>
      <c r="N1031" s="15" t="s">
        <v>834</v>
      </c>
      <c r="O1031" s="15">
        <v>40909</v>
      </c>
      <c r="Q1031" s="22" t="s">
        <v>25</v>
      </c>
      <c r="R1031" s="22"/>
      <c r="S1031" s="18" t="s">
        <v>22</v>
      </c>
    </row>
    <row r="1032" spans="1:19" ht="13.9" customHeight="1" x14ac:dyDescent="0.15">
      <c r="A1032" s="17">
        <v>108</v>
      </c>
      <c r="B1032" s="18" t="s">
        <v>183</v>
      </c>
      <c r="C1032" s="19">
        <v>108042000</v>
      </c>
      <c r="D1032" s="19">
        <v>10804200007</v>
      </c>
      <c r="E1032" s="20">
        <v>7</v>
      </c>
      <c r="F1032" s="18" t="s">
        <v>22</v>
      </c>
      <c r="G1032" s="18" t="s">
        <v>222</v>
      </c>
      <c r="H1032" s="18" t="s">
        <v>22</v>
      </c>
      <c r="I1032" s="18" t="s">
        <v>73</v>
      </c>
      <c r="J1032" s="12">
        <v>116.2</v>
      </c>
      <c r="K1032" s="12">
        <f>VLOOKUP(D1032,'[4]Códigos_PARA CONSULTA 2018 (2)'!$D$2:$J$3513,7,FALSE)</f>
        <v>109.85</v>
      </c>
      <c r="L1032" s="21"/>
      <c r="M1032" s="21"/>
      <c r="N1032" s="15" t="s">
        <v>834</v>
      </c>
      <c r="O1032" s="15">
        <v>40909</v>
      </c>
      <c r="Q1032" s="22" t="s">
        <v>25</v>
      </c>
      <c r="R1032" s="22"/>
      <c r="S1032" s="18" t="s">
        <v>22</v>
      </c>
    </row>
    <row r="1033" spans="1:19" ht="13.9" customHeight="1" x14ac:dyDescent="0.15">
      <c r="A1033" s="17">
        <v>108</v>
      </c>
      <c r="B1033" s="18" t="s">
        <v>183</v>
      </c>
      <c r="C1033" s="19">
        <v>108042000</v>
      </c>
      <c r="D1033" s="19">
        <v>10804200008</v>
      </c>
      <c r="E1033" s="20">
        <v>8</v>
      </c>
      <c r="F1033" s="18" t="s">
        <v>22</v>
      </c>
      <c r="G1033" s="18" t="s">
        <v>680</v>
      </c>
      <c r="H1033" s="18" t="s">
        <v>22</v>
      </c>
      <c r="I1033" s="18" t="s">
        <v>73</v>
      </c>
      <c r="J1033" s="12">
        <v>33.700000000000003</v>
      </c>
      <c r="K1033" s="12">
        <f>VLOOKUP(D1033,'[4]Códigos_PARA CONSULTA 2018 (2)'!$D$2:$J$3513,7,FALSE)</f>
        <v>31.7</v>
      </c>
      <c r="L1033" s="21"/>
      <c r="M1033" s="21"/>
      <c r="N1033" s="15" t="s">
        <v>834</v>
      </c>
      <c r="O1033" s="15">
        <v>40909</v>
      </c>
      <c r="Q1033" s="22" t="s">
        <v>25</v>
      </c>
      <c r="R1033" s="22"/>
      <c r="S1033" s="18" t="s">
        <v>22</v>
      </c>
    </row>
    <row r="1034" spans="1:19" ht="13.9" customHeight="1" x14ac:dyDescent="0.15">
      <c r="A1034" s="17">
        <v>108</v>
      </c>
      <c r="B1034" s="18" t="s">
        <v>183</v>
      </c>
      <c r="C1034" s="19">
        <v>108042000</v>
      </c>
      <c r="D1034" s="19">
        <v>10804200009</v>
      </c>
      <c r="E1034" s="20">
        <v>9</v>
      </c>
      <c r="F1034" s="18" t="s">
        <v>22</v>
      </c>
      <c r="G1034" s="18" t="s">
        <v>839</v>
      </c>
      <c r="H1034" s="18" t="s">
        <v>22</v>
      </c>
      <c r="I1034" s="18" t="s">
        <v>73</v>
      </c>
      <c r="J1034" s="12">
        <v>93.6</v>
      </c>
      <c r="K1034" s="12">
        <f>VLOOKUP(D1034,'[4]Códigos_PARA CONSULTA 2018 (2)'!$D$2:$J$3513,7,FALSE)</f>
        <v>88.45</v>
      </c>
      <c r="L1034" s="21"/>
      <c r="M1034" s="21"/>
      <c r="N1034" s="15" t="s">
        <v>834</v>
      </c>
      <c r="O1034" s="15">
        <v>40909</v>
      </c>
      <c r="Q1034" s="22" t="s">
        <v>25</v>
      </c>
      <c r="R1034" s="22"/>
      <c r="S1034" s="18" t="s">
        <v>22</v>
      </c>
    </row>
    <row r="1035" spans="1:19" ht="13.9" customHeight="1" x14ac:dyDescent="0.15">
      <c r="A1035" s="17">
        <v>108</v>
      </c>
      <c r="B1035" s="18" t="s">
        <v>183</v>
      </c>
      <c r="C1035" s="19">
        <v>108042000</v>
      </c>
      <c r="D1035" s="19">
        <v>10804200010</v>
      </c>
      <c r="E1035" s="20">
        <v>10</v>
      </c>
      <c r="F1035" s="18" t="s">
        <v>22</v>
      </c>
      <c r="G1035" s="18" t="s">
        <v>681</v>
      </c>
      <c r="H1035" s="18" t="s">
        <v>22</v>
      </c>
      <c r="I1035" s="18" t="s">
        <v>73</v>
      </c>
      <c r="J1035" s="12">
        <v>74.75</v>
      </c>
      <c r="K1035" s="12">
        <f>VLOOKUP(D1035,'[4]Códigos_PARA CONSULTA 2018 (2)'!$D$2:$J$3513,7,FALSE)</f>
        <v>70.599999999999994</v>
      </c>
      <c r="L1035" s="21"/>
      <c r="M1035" s="21"/>
      <c r="N1035" s="15" t="s">
        <v>834</v>
      </c>
      <c r="O1035" s="15">
        <v>40909</v>
      </c>
      <c r="Q1035" s="22" t="s">
        <v>25</v>
      </c>
      <c r="R1035" s="22"/>
      <c r="S1035" s="18" t="s">
        <v>22</v>
      </c>
    </row>
    <row r="1036" spans="1:19" ht="13.9" customHeight="1" x14ac:dyDescent="0.15">
      <c r="A1036" s="17">
        <v>108</v>
      </c>
      <c r="B1036" s="18" t="s">
        <v>183</v>
      </c>
      <c r="C1036" s="19">
        <v>108042000</v>
      </c>
      <c r="D1036" s="19">
        <v>10804200011</v>
      </c>
      <c r="E1036" s="20">
        <v>11</v>
      </c>
      <c r="F1036" s="18" t="s">
        <v>22</v>
      </c>
      <c r="G1036" s="18" t="s">
        <v>684</v>
      </c>
      <c r="H1036" s="18" t="s">
        <v>22</v>
      </c>
      <c r="I1036" s="18" t="s">
        <v>73</v>
      </c>
      <c r="J1036" s="12">
        <v>91.4</v>
      </c>
      <c r="K1036" s="12">
        <f>VLOOKUP(D1036,'[4]Códigos_PARA CONSULTA 2018 (2)'!$D$2:$J$3513,7,FALSE)</f>
        <v>86.35</v>
      </c>
      <c r="L1036" s="21"/>
      <c r="M1036" s="21"/>
      <c r="N1036" s="15" t="s">
        <v>834</v>
      </c>
      <c r="O1036" s="15">
        <v>40909</v>
      </c>
      <c r="Q1036" s="22" t="s">
        <v>25</v>
      </c>
      <c r="R1036" s="22"/>
      <c r="S1036" s="18" t="s">
        <v>22</v>
      </c>
    </row>
    <row r="1037" spans="1:19" ht="13.9" customHeight="1" x14ac:dyDescent="0.15">
      <c r="A1037" s="17">
        <v>108</v>
      </c>
      <c r="B1037" s="18" t="s">
        <v>183</v>
      </c>
      <c r="C1037" s="19">
        <v>108042000</v>
      </c>
      <c r="D1037" s="19">
        <v>10804200012</v>
      </c>
      <c r="E1037" s="20">
        <v>12</v>
      </c>
      <c r="F1037" s="18" t="s">
        <v>22</v>
      </c>
      <c r="G1037" s="18" t="s">
        <v>688</v>
      </c>
      <c r="H1037" s="18" t="s">
        <v>22</v>
      </c>
      <c r="I1037" s="18" t="s">
        <v>73</v>
      </c>
      <c r="J1037" s="12">
        <v>95.45</v>
      </c>
      <c r="K1037" s="12">
        <f>VLOOKUP(D1037,'[4]Códigos_PARA CONSULTA 2018 (2)'!$D$2:$J$3513,7,FALSE)</f>
        <v>90.2</v>
      </c>
      <c r="L1037" s="21"/>
      <c r="M1037" s="21"/>
      <c r="N1037" s="15" t="s">
        <v>834</v>
      </c>
      <c r="O1037" s="15">
        <v>40909</v>
      </c>
      <c r="Q1037" s="22" t="s">
        <v>25</v>
      </c>
      <c r="R1037" s="22"/>
      <c r="S1037" s="18" t="s">
        <v>22</v>
      </c>
    </row>
    <row r="1038" spans="1:19" ht="13.9" customHeight="1" x14ac:dyDescent="0.15">
      <c r="A1038" s="17">
        <v>108</v>
      </c>
      <c r="B1038" s="18" t="s">
        <v>183</v>
      </c>
      <c r="C1038" s="19">
        <v>108042000</v>
      </c>
      <c r="D1038" s="19">
        <v>10804200013</v>
      </c>
      <c r="E1038" s="20">
        <v>13</v>
      </c>
      <c r="F1038" s="18" t="s">
        <v>22</v>
      </c>
      <c r="G1038" s="18" t="s">
        <v>690</v>
      </c>
      <c r="H1038" s="18" t="s">
        <v>22</v>
      </c>
      <c r="I1038" s="18" t="s">
        <v>73</v>
      </c>
      <c r="J1038" s="12">
        <v>108.2</v>
      </c>
      <c r="K1038" s="12">
        <f>VLOOKUP(D1038,'[4]Códigos_PARA CONSULTA 2018 (2)'!$D$2:$J$3513,7,FALSE)</f>
        <v>102.3</v>
      </c>
      <c r="L1038" s="21"/>
      <c r="M1038" s="21"/>
      <c r="N1038" s="15" t="s">
        <v>834</v>
      </c>
      <c r="O1038" s="15">
        <v>40909</v>
      </c>
      <c r="Q1038" s="22" t="s">
        <v>25</v>
      </c>
      <c r="R1038" s="22"/>
      <c r="S1038" s="18" t="s">
        <v>22</v>
      </c>
    </row>
    <row r="1039" spans="1:19" ht="13.9" customHeight="1" x14ac:dyDescent="0.15">
      <c r="A1039" s="17">
        <v>108</v>
      </c>
      <c r="B1039" s="18" t="s">
        <v>183</v>
      </c>
      <c r="C1039" s="19">
        <v>108042001</v>
      </c>
      <c r="D1039" s="19">
        <v>10804200100</v>
      </c>
      <c r="E1039" s="20">
        <v>0</v>
      </c>
      <c r="F1039" s="18" t="s">
        <v>22</v>
      </c>
      <c r="G1039" s="18" t="s">
        <v>840</v>
      </c>
      <c r="H1039" s="18" t="s">
        <v>158</v>
      </c>
      <c r="I1039" s="18" t="s">
        <v>73</v>
      </c>
      <c r="J1039" s="12">
        <v>120.15</v>
      </c>
      <c r="K1039" s="12">
        <f>VLOOKUP(D1039,'[4]Códigos_PARA CONSULTA 2018 (2)'!$D$2:$J$3513,7,FALSE)</f>
        <v>113.6</v>
      </c>
      <c r="L1039" s="21">
        <v>385.3</v>
      </c>
      <c r="M1039" s="21">
        <v>0</v>
      </c>
      <c r="N1039" s="15" t="s">
        <v>841</v>
      </c>
      <c r="O1039" s="15">
        <v>40909</v>
      </c>
      <c r="Q1039" s="22" t="s">
        <v>25</v>
      </c>
      <c r="R1039" s="22"/>
      <c r="S1039" s="18" t="s">
        <v>22</v>
      </c>
    </row>
    <row r="1040" spans="1:19" ht="13.9" customHeight="1" x14ac:dyDescent="0.15">
      <c r="A1040" s="17">
        <v>108</v>
      </c>
      <c r="B1040" s="18" t="s">
        <v>183</v>
      </c>
      <c r="C1040" s="19">
        <v>108042001</v>
      </c>
      <c r="D1040" s="19">
        <v>10804200101</v>
      </c>
      <c r="E1040" s="20">
        <v>1</v>
      </c>
      <c r="F1040" s="18" t="s">
        <v>22</v>
      </c>
      <c r="G1040" s="18" t="s">
        <v>782</v>
      </c>
      <c r="H1040" s="18" t="s">
        <v>22</v>
      </c>
      <c r="I1040" s="18" t="s">
        <v>73</v>
      </c>
      <c r="J1040" s="12">
        <v>86.55</v>
      </c>
      <c r="K1040" s="12">
        <f>VLOOKUP(D1040,'[4]Códigos_PARA CONSULTA 2018 (2)'!$D$2:$J$3513,7,FALSE)</f>
        <v>81.75</v>
      </c>
      <c r="L1040" s="21"/>
      <c r="M1040" s="21"/>
      <c r="N1040" s="15" t="s">
        <v>841</v>
      </c>
      <c r="O1040" s="15">
        <v>40909</v>
      </c>
      <c r="Q1040" s="22" t="s">
        <v>25</v>
      </c>
      <c r="R1040" s="22"/>
      <c r="S1040" s="18" t="s">
        <v>22</v>
      </c>
    </row>
    <row r="1041" spans="1:19" ht="13.9" customHeight="1" x14ac:dyDescent="0.15">
      <c r="A1041" s="17">
        <v>108</v>
      </c>
      <c r="B1041" s="18" t="s">
        <v>183</v>
      </c>
      <c r="C1041" s="19">
        <v>108042001</v>
      </c>
      <c r="D1041" s="19">
        <v>10804200102</v>
      </c>
      <c r="E1041" s="20">
        <v>2</v>
      </c>
      <c r="F1041" s="18" t="s">
        <v>22</v>
      </c>
      <c r="G1041" s="18" t="s">
        <v>835</v>
      </c>
      <c r="H1041" s="18" t="s">
        <v>22</v>
      </c>
      <c r="I1041" s="18" t="s">
        <v>73</v>
      </c>
      <c r="J1041" s="12">
        <v>102.7</v>
      </c>
      <c r="K1041" s="12">
        <f>VLOOKUP(D1041,'[4]Códigos_PARA CONSULTA 2018 (2)'!$D$2:$J$3513,7,FALSE)</f>
        <v>97.05</v>
      </c>
      <c r="L1041" s="21"/>
      <c r="M1041" s="21"/>
      <c r="N1041" s="15" t="s">
        <v>841</v>
      </c>
      <c r="O1041" s="15">
        <v>40909</v>
      </c>
      <c r="Q1041" s="22" t="s">
        <v>25</v>
      </c>
      <c r="R1041" s="22"/>
      <c r="S1041" s="18" t="s">
        <v>22</v>
      </c>
    </row>
    <row r="1042" spans="1:19" ht="13.9" customHeight="1" x14ac:dyDescent="0.15">
      <c r="A1042" s="17">
        <v>108</v>
      </c>
      <c r="B1042" s="18" t="s">
        <v>183</v>
      </c>
      <c r="C1042" s="19">
        <v>108042001</v>
      </c>
      <c r="D1042" s="19">
        <v>10804200103</v>
      </c>
      <c r="E1042" s="20">
        <v>3</v>
      </c>
      <c r="F1042" s="18" t="s">
        <v>22</v>
      </c>
      <c r="G1042" s="18" t="s">
        <v>836</v>
      </c>
      <c r="H1042" s="18" t="s">
        <v>22</v>
      </c>
      <c r="I1042" s="18" t="s">
        <v>73</v>
      </c>
      <c r="J1042" s="12">
        <v>107.2</v>
      </c>
      <c r="K1042" s="12">
        <f>VLOOKUP(D1042,'[4]Códigos_PARA CONSULTA 2018 (2)'!$D$2:$J$3513,7,FALSE)</f>
        <v>101.3</v>
      </c>
      <c r="L1042" s="21"/>
      <c r="M1042" s="21"/>
      <c r="N1042" s="15" t="s">
        <v>841</v>
      </c>
      <c r="O1042" s="15">
        <v>40909</v>
      </c>
      <c r="Q1042" s="22" t="s">
        <v>25</v>
      </c>
      <c r="R1042" s="22"/>
      <c r="S1042" s="18" t="s">
        <v>22</v>
      </c>
    </row>
    <row r="1043" spans="1:19" ht="13.9" customHeight="1" x14ac:dyDescent="0.15">
      <c r="A1043" s="17">
        <v>108</v>
      </c>
      <c r="B1043" s="18" t="s">
        <v>183</v>
      </c>
      <c r="C1043" s="19">
        <v>108042001</v>
      </c>
      <c r="D1043" s="19">
        <v>10804200104</v>
      </c>
      <c r="E1043" s="20">
        <v>4</v>
      </c>
      <c r="F1043" s="18" t="s">
        <v>22</v>
      </c>
      <c r="G1043" s="18" t="s">
        <v>842</v>
      </c>
      <c r="H1043" s="18" t="s">
        <v>22</v>
      </c>
      <c r="I1043" s="18" t="s">
        <v>73</v>
      </c>
      <c r="J1043" s="12">
        <v>117.45</v>
      </c>
      <c r="K1043" s="12">
        <f>VLOOKUP(D1043,'[4]Códigos_PARA CONSULTA 2018 (2)'!$D$2:$J$3513,7,FALSE)</f>
        <v>111.05</v>
      </c>
      <c r="L1043" s="21"/>
      <c r="M1043" s="21"/>
      <c r="N1043" s="15" t="s">
        <v>841</v>
      </c>
      <c r="O1043" s="15">
        <v>40909</v>
      </c>
      <c r="Q1043" s="22" t="s">
        <v>25</v>
      </c>
      <c r="R1043" s="22"/>
      <c r="S1043" s="18" t="s">
        <v>22</v>
      </c>
    </row>
    <row r="1044" spans="1:19" ht="13.9" customHeight="1" x14ac:dyDescent="0.15">
      <c r="A1044" s="17">
        <v>108</v>
      </c>
      <c r="B1044" s="18" t="s">
        <v>183</v>
      </c>
      <c r="C1044" s="19">
        <v>108042001</v>
      </c>
      <c r="D1044" s="19">
        <v>10804200105</v>
      </c>
      <c r="E1044" s="20">
        <v>5</v>
      </c>
      <c r="F1044" s="18" t="s">
        <v>22</v>
      </c>
      <c r="G1044" s="18" t="s">
        <v>673</v>
      </c>
      <c r="H1044" s="18" t="s">
        <v>22</v>
      </c>
      <c r="I1044" s="18" t="s">
        <v>73</v>
      </c>
      <c r="J1044" s="12">
        <v>82.75</v>
      </c>
      <c r="K1044" s="12">
        <f>VLOOKUP(D1044,'[4]Códigos_PARA CONSULTA 2018 (2)'!$D$2:$J$3513,7,FALSE)</f>
        <v>78.150000000000006</v>
      </c>
      <c r="L1044" s="21"/>
      <c r="M1044" s="21"/>
      <c r="N1044" s="15" t="s">
        <v>841</v>
      </c>
      <c r="O1044" s="15">
        <v>40909</v>
      </c>
      <c r="Q1044" s="22" t="s">
        <v>25</v>
      </c>
      <c r="R1044" s="22"/>
      <c r="S1044" s="18" t="s">
        <v>22</v>
      </c>
    </row>
    <row r="1045" spans="1:19" ht="13.9" customHeight="1" x14ac:dyDescent="0.15">
      <c r="A1045" s="17">
        <v>108</v>
      </c>
      <c r="B1045" s="18" t="s">
        <v>183</v>
      </c>
      <c r="C1045" s="19">
        <v>108042001</v>
      </c>
      <c r="D1045" s="19">
        <v>10804200106</v>
      </c>
      <c r="E1045" s="20">
        <v>6</v>
      </c>
      <c r="F1045" s="18" t="s">
        <v>22</v>
      </c>
      <c r="G1045" s="18" t="s">
        <v>725</v>
      </c>
      <c r="H1045" s="18" t="s">
        <v>22</v>
      </c>
      <c r="I1045" s="18" t="s">
        <v>73</v>
      </c>
      <c r="J1045" s="12">
        <v>99.35</v>
      </c>
      <c r="K1045" s="12">
        <f>VLOOKUP(D1045,'[4]Códigos_PARA CONSULTA 2018 (2)'!$D$2:$J$3513,7,FALSE)</f>
        <v>93.9</v>
      </c>
      <c r="L1045" s="21"/>
      <c r="M1045" s="21"/>
      <c r="N1045" s="15" t="s">
        <v>841</v>
      </c>
      <c r="O1045" s="15">
        <v>40909</v>
      </c>
      <c r="Q1045" s="22" t="s">
        <v>25</v>
      </c>
      <c r="R1045" s="22"/>
      <c r="S1045" s="18" t="s">
        <v>22</v>
      </c>
    </row>
    <row r="1046" spans="1:19" ht="13.9" customHeight="1" x14ac:dyDescent="0.15">
      <c r="A1046" s="17">
        <v>108</v>
      </c>
      <c r="B1046" s="18" t="s">
        <v>183</v>
      </c>
      <c r="C1046" s="19">
        <v>108042001</v>
      </c>
      <c r="D1046" s="19">
        <v>10804200107</v>
      </c>
      <c r="E1046" s="20">
        <v>7</v>
      </c>
      <c r="F1046" s="18" t="s">
        <v>22</v>
      </c>
      <c r="G1046" s="18" t="s">
        <v>674</v>
      </c>
      <c r="H1046" s="18" t="s">
        <v>22</v>
      </c>
      <c r="I1046" s="18" t="s">
        <v>73</v>
      </c>
      <c r="J1046" s="12">
        <v>103.4</v>
      </c>
      <c r="K1046" s="12">
        <f>VLOOKUP(D1046,'[4]Códigos_PARA CONSULTA 2018 (2)'!$D$2:$J$3513,7,FALSE)</f>
        <v>97.75</v>
      </c>
      <c r="L1046" s="21"/>
      <c r="M1046" s="21"/>
      <c r="N1046" s="15" t="s">
        <v>841</v>
      </c>
      <c r="O1046" s="15">
        <v>40909</v>
      </c>
      <c r="Q1046" s="22" t="s">
        <v>25</v>
      </c>
      <c r="R1046" s="22"/>
      <c r="S1046" s="18" t="s">
        <v>22</v>
      </c>
    </row>
    <row r="1047" spans="1:19" ht="13.9" customHeight="1" x14ac:dyDescent="0.15">
      <c r="A1047" s="17">
        <v>108</v>
      </c>
      <c r="B1047" s="18" t="s">
        <v>183</v>
      </c>
      <c r="C1047" s="19">
        <v>108042001</v>
      </c>
      <c r="D1047" s="19">
        <v>10804200108</v>
      </c>
      <c r="E1047" s="20">
        <v>8</v>
      </c>
      <c r="F1047" s="18" t="s">
        <v>22</v>
      </c>
      <c r="G1047" s="18" t="s">
        <v>843</v>
      </c>
      <c r="H1047" s="18" t="s">
        <v>22</v>
      </c>
      <c r="I1047" s="18" t="s">
        <v>73</v>
      </c>
      <c r="J1047" s="12">
        <v>35</v>
      </c>
      <c r="K1047" s="12">
        <f>VLOOKUP(D1047,'[4]Códigos_PARA CONSULTA 2018 (2)'!$D$2:$J$3513,7,FALSE)</f>
        <v>32.9</v>
      </c>
      <c r="L1047" s="21"/>
      <c r="M1047" s="21"/>
      <c r="N1047" s="15" t="s">
        <v>841</v>
      </c>
      <c r="O1047" s="15">
        <v>40909</v>
      </c>
      <c r="Q1047" s="22" t="s">
        <v>25</v>
      </c>
      <c r="R1047" s="22"/>
      <c r="S1047" s="18" t="s">
        <v>22</v>
      </c>
    </row>
    <row r="1048" spans="1:19" ht="13.9" customHeight="1" x14ac:dyDescent="0.15">
      <c r="A1048" s="17">
        <v>108</v>
      </c>
      <c r="B1048" s="18" t="s">
        <v>183</v>
      </c>
      <c r="C1048" s="19">
        <v>108042001</v>
      </c>
      <c r="D1048" s="19">
        <v>10804200109</v>
      </c>
      <c r="E1048" s="20">
        <v>9</v>
      </c>
      <c r="F1048" s="18" t="s">
        <v>22</v>
      </c>
      <c r="G1048" s="18" t="s">
        <v>844</v>
      </c>
      <c r="H1048" s="18" t="s">
        <v>22</v>
      </c>
      <c r="I1048" s="18" t="s">
        <v>73</v>
      </c>
      <c r="J1048" s="12">
        <v>109.5</v>
      </c>
      <c r="K1048" s="12">
        <f>VLOOKUP(D1048,'[4]Códigos_PARA CONSULTA 2018 (2)'!$D$2:$J$3513,7,FALSE)</f>
        <v>103.5</v>
      </c>
      <c r="L1048" s="21"/>
      <c r="M1048" s="21"/>
      <c r="N1048" s="15" t="s">
        <v>841</v>
      </c>
      <c r="O1048" s="15">
        <v>40909</v>
      </c>
      <c r="Q1048" s="22" t="s">
        <v>25</v>
      </c>
      <c r="R1048" s="22"/>
      <c r="S1048" s="18" t="s">
        <v>22</v>
      </c>
    </row>
    <row r="1049" spans="1:19" ht="13.9" customHeight="1" x14ac:dyDescent="0.15">
      <c r="A1049" s="17">
        <v>108</v>
      </c>
      <c r="B1049" s="18" t="s">
        <v>183</v>
      </c>
      <c r="C1049" s="19">
        <v>108042001</v>
      </c>
      <c r="D1049" s="19">
        <v>10804200110</v>
      </c>
      <c r="E1049" s="20">
        <v>10</v>
      </c>
      <c r="F1049" s="18" t="s">
        <v>22</v>
      </c>
      <c r="G1049" s="18" t="s">
        <v>681</v>
      </c>
      <c r="H1049" s="18" t="s">
        <v>22</v>
      </c>
      <c r="I1049" s="18" t="s">
        <v>73</v>
      </c>
      <c r="J1049" s="12">
        <v>74.75</v>
      </c>
      <c r="K1049" s="12">
        <f>VLOOKUP(D1049,'[4]Códigos_PARA CONSULTA 2018 (2)'!$D$2:$J$3513,7,FALSE)</f>
        <v>70.599999999999994</v>
      </c>
      <c r="L1049" s="21"/>
      <c r="M1049" s="21"/>
      <c r="N1049" s="15" t="s">
        <v>841</v>
      </c>
      <c r="O1049" s="15">
        <v>40909</v>
      </c>
      <c r="Q1049" s="22" t="s">
        <v>25</v>
      </c>
      <c r="R1049" s="22"/>
      <c r="S1049" s="18" t="s">
        <v>22</v>
      </c>
    </row>
    <row r="1050" spans="1:19" ht="13.9" customHeight="1" x14ac:dyDescent="0.15">
      <c r="A1050" s="17">
        <v>108</v>
      </c>
      <c r="B1050" s="18" t="s">
        <v>183</v>
      </c>
      <c r="C1050" s="19">
        <v>108042001</v>
      </c>
      <c r="D1050" s="19">
        <v>10804200111</v>
      </c>
      <c r="E1050" s="20">
        <v>11</v>
      </c>
      <c r="F1050" s="18" t="s">
        <v>22</v>
      </c>
      <c r="G1050" s="18" t="s">
        <v>684</v>
      </c>
      <c r="H1050" s="18" t="s">
        <v>22</v>
      </c>
      <c r="I1050" s="18" t="s">
        <v>73</v>
      </c>
      <c r="J1050" s="12">
        <v>91.4</v>
      </c>
      <c r="K1050" s="12">
        <f>VLOOKUP(D1050,'[4]Códigos_PARA CONSULTA 2018 (2)'!$D$2:$J$3513,7,FALSE)</f>
        <v>86.35</v>
      </c>
      <c r="L1050" s="21"/>
      <c r="M1050" s="21"/>
      <c r="N1050" s="15" t="s">
        <v>841</v>
      </c>
      <c r="O1050" s="15">
        <v>40909</v>
      </c>
      <c r="Q1050" s="22" t="s">
        <v>25</v>
      </c>
      <c r="R1050" s="22"/>
      <c r="S1050" s="18" t="s">
        <v>22</v>
      </c>
    </row>
    <row r="1051" spans="1:19" ht="13.9" customHeight="1" x14ac:dyDescent="0.15">
      <c r="A1051" s="17">
        <v>108</v>
      </c>
      <c r="B1051" s="18" t="s">
        <v>183</v>
      </c>
      <c r="C1051" s="19">
        <v>108042001</v>
      </c>
      <c r="D1051" s="19">
        <v>10804200112</v>
      </c>
      <c r="E1051" s="20">
        <v>12</v>
      </c>
      <c r="F1051" s="18" t="s">
        <v>22</v>
      </c>
      <c r="G1051" s="18" t="s">
        <v>688</v>
      </c>
      <c r="H1051" s="18" t="s">
        <v>22</v>
      </c>
      <c r="I1051" s="18" t="s">
        <v>73</v>
      </c>
      <c r="J1051" s="12">
        <v>95.45</v>
      </c>
      <c r="K1051" s="12">
        <f>VLOOKUP(D1051,'[4]Códigos_PARA CONSULTA 2018 (2)'!$D$2:$J$3513,7,FALSE)</f>
        <v>90.2</v>
      </c>
      <c r="L1051" s="21"/>
      <c r="M1051" s="21"/>
      <c r="N1051" s="15" t="s">
        <v>841</v>
      </c>
      <c r="O1051" s="15">
        <v>40909</v>
      </c>
      <c r="Q1051" s="22" t="s">
        <v>25</v>
      </c>
      <c r="R1051" s="22"/>
      <c r="S1051" s="18" t="s">
        <v>22</v>
      </c>
    </row>
    <row r="1052" spans="1:19" ht="13.9" customHeight="1" x14ac:dyDescent="0.15">
      <c r="A1052" s="17">
        <v>108</v>
      </c>
      <c r="B1052" s="18" t="s">
        <v>183</v>
      </c>
      <c r="C1052" s="19">
        <v>108043000</v>
      </c>
      <c r="D1052" s="19">
        <v>10804300000</v>
      </c>
      <c r="E1052" s="20">
        <v>0</v>
      </c>
      <c r="F1052" s="18" t="s">
        <v>22</v>
      </c>
      <c r="G1052" s="18" t="s">
        <v>845</v>
      </c>
      <c r="H1052" s="18" t="s">
        <v>22</v>
      </c>
      <c r="I1052" s="18" t="s">
        <v>73</v>
      </c>
      <c r="J1052" s="12">
        <v>97.65</v>
      </c>
      <c r="K1052" s="12">
        <f>VLOOKUP(D1052,'[4]Códigos_PARA CONSULTA 2018 (2)'!$D$2:$J$3513,7,FALSE)</f>
        <v>92.25</v>
      </c>
      <c r="L1052" s="21">
        <v>313</v>
      </c>
      <c r="M1052" s="21">
        <v>0</v>
      </c>
      <c r="N1052" s="15" t="s">
        <v>846</v>
      </c>
      <c r="O1052" s="15">
        <v>40909</v>
      </c>
      <c r="Q1052" s="22" t="s">
        <v>25</v>
      </c>
      <c r="R1052" s="22"/>
      <c r="S1052" s="18" t="s">
        <v>22</v>
      </c>
    </row>
    <row r="1053" spans="1:19" ht="13.9" customHeight="1" x14ac:dyDescent="0.15">
      <c r="A1053" s="17">
        <v>108</v>
      </c>
      <c r="B1053" s="18" t="s">
        <v>183</v>
      </c>
      <c r="C1053" s="19">
        <v>108043000</v>
      </c>
      <c r="D1053" s="19">
        <v>10804300001</v>
      </c>
      <c r="E1053" s="20">
        <v>1</v>
      </c>
      <c r="F1053" s="18" t="s">
        <v>22</v>
      </c>
      <c r="G1053" s="18" t="s">
        <v>847</v>
      </c>
      <c r="H1053" s="18" t="s">
        <v>22</v>
      </c>
      <c r="I1053" s="18" t="s">
        <v>73</v>
      </c>
      <c r="J1053" s="12">
        <v>35</v>
      </c>
      <c r="K1053" s="12">
        <f>VLOOKUP(D1053,'[4]Códigos_PARA CONSULTA 2018 (2)'!$D$2:$J$3513,7,FALSE)</f>
        <v>32.9</v>
      </c>
      <c r="L1053" s="21"/>
      <c r="M1053" s="21"/>
      <c r="N1053" s="15" t="s">
        <v>846</v>
      </c>
      <c r="O1053" s="15">
        <v>40909</v>
      </c>
      <c r="Q1053" s="22" t="s">
        <v>25</v>
      </c>
      <c r="R1053" s="22"/>
      <c r="S1053" s="18" t="s">
        <v>22</v>
      </c>
    </row>
    <row r="1054" spans="1:19" ht="13.9" customHeight="1" x14ac:dyDescent="0.15">
      <c r="A1054" s="17">
        <v>108</v>
      </c>
      <c r="B1054" s="18" t="s">
        <v>183</v>
      </c>
      <c r="C1054" s="19">
        <v>108043000</v>
      </c>
      <c r="D1054" s="19">
        <v>10804300002</v>
      </c>
      <c r="E1054" s="20">
        <v>2</v>
      </c>
      <c r="F1054" s="18" t="s">
        <v>22</v>
      </c>
      <c r="G1054" s="18" t="s">
        <v>848</v>
      </c>
      <c r="H1054" s="18" t="s">
        <v>22</v>
      </c>
      <c r="I1054" s="18" t="s">
        <v>73</v>
      </c>
      <c r="J1054" s="12">
        <v>66.2</v>
      </c>
      <c r="K1054" s="12">
        <f>VLOOKUP(D1054,'[4]Códigos_PARA CONSULTA 2018 (2)'!$D$2:$J$3513,7,FALSE)</f>
        <v>62.5</v>
      </c>
      <c r="L1054" s="21"/>
      <c r="M1054" s="21"/>
      <c r="N1054" s="15" t="s">
        <v>846</v>
      </c>
      <c r="O1054" s="15">
        <v>40909</v>
      </c>
      <c r="Q1054" s="22" t="s">
        <v>25</v>
      </c>
      <c r="R1054" s="22"/>
      <c r="S1054" s="18" t="s">
        <v>22</v>
      </c>
    </row>
    <row r="1055" spans="1:19" ht="13.9" customHeight="1" x14ac:dyDescent="0.15">
      <c r="A1055" s="17">
        <v>108</v>
      </c>
      <c r="B1055" s="18" t="s">
        <v>183</v>
      </c>
      <c r="C1055" s="19">
        <v>108043000</v>
      </c>
      <c r="D1055" s="19">
        <v>10804300003</v>
      </c>
      <c r="E1055" s="20">
        <v>3</v>
      </c>
      <c r="F1055" s="18" t="s">
        <v>22</v>
      </c>
      <c r="G1055" s="18" t="s">
        <v>849</v>
      </c>
      <c r="H1055" s="18" t="s">
        <v>22</v>
      </c>
      <c r="I1055" s="18" t="s">
        <v>73</v>
      </c>
      <c r="J1055" s="12">
        <v>87.1</v>
      </c>
      <c r="K1055" s="12">
        <f>VLOOKUP(D1055,'[4]Códigos_PARA CONSULTA 2018 (2)'!$D$2:$J$3513,7,FALSE)</f>
        <v>82.25</v>
      </c>
      <c r="L1055" s="21"/>
      <c r="M1055" s="21"/>
      <c r="N1055" s="15" t="s">
        <v>846</v>
      </c>
      <c r="O1055" s="15">
        <v>40909</v>
      </c>
      <c r="Q1055" s="22" t="s">
        <v>25</v>
      </c>
      <c r="R1055" s="22"/>
      <c r="S1055" s="18" t="s">
        <v>22</v>
      </c>
    </row>
    <row r="1056" spans="1:19" ht="13.9" customHeight="1" x14ac:dyDescent="0.15">
      <c r="A1056" s="17">
        <v>108</v>
      </c>
      <c r="B1056" s="18" t="s">
        <v>183</v>
      </c>
      <c r="C1056" s="19">
        <v>108043000</v>
      </c>
      <c r="D1056" s="19">
        <v>10804300004</v>
      </c>
      <c r="E1056" s="20">
        <v>4</v>
      </c>
      <c r="F1056" s="18" t="s">
        <v>22</v>
      </c>
      <c r="G1056" s="18" t="s">
        <v>850</v>
      </c>
      <c r="H1056" s="18" t="s">
        <v>22</v>
      </c>
      <c r="I1056" s="18" t="s">
        <v>73</v>
      </c>
      <c r="J1056" s="12">
        <v>92.1</v>
      </c>
      <c r="K1056" s="12">
        <f>VLOOKUP(D1056,'[4]Códigos_PARA CONSULTA 2018 (2)'!$D$2:$J$3513,7,FALSE)</f>
        <v>87</v>
      </c>
      <c r="L1056" s="21"/>
      <c r="M1056" s="21"/>
      <c r="N1056" s="15" t="s">
        <v>846</v>
      </c>
      <c r="O1056" s="15">
        <v>40909</v>
      </c>
      <c r="Q1056" s="22" t="s">
        <v>25</v>
      </c>
      <c r="R1056" s="22"/>
      <c r="S1056" s="18" t="s">
        <v>22</v>
      </c>
    </row>
    <row r="1057" spans="1:19" ht="13.9" customHeight="1" x14ac:dyDescent="0.15">
      <c r="A1057" s="17">
        <v>108</v>
      </c>
      <c r="B1057" s="18" t="s">
        <v>183</v>
      </c>
      <c r="C1057" s="19">
        <v>108043000</v>
      </c>
      <c r="D1057" s="19">
        <v>10804300005</v>
      </c>
      <c r="E1057" s="20">
        <v>5</v>
      </c>
      <c r="F1057" s="18" t="s">
        <v>22</v>
      </c>
      <c r="G1057" s="18" t="s">
        <v>618</v>
      </c>
      <c r="H1057" s="18" t="s">
        <v>22</v>
      </c>
      <c r="I1057" s="18" t="s">
        <v>73</v>
      </c>
      <c r="J1057" s="12">
        <v>31.5</v>
      </c>
      <c r="K1057" s="12">
        <f>VLOOKUP(D1057,'[4]Códigos_PARA CONSULTA 2018 (2)'!$D$2:$J$3513,7,FALSE)</f>
        <v>29.6</v>
      </c>
      <c r="L1057" s="21"/>
      <c r="M1057" s="21"/>
      <c r="N1057" s="15" t="s">
        <v>846</v>
      </c>
      <c r="O1057" s="15">
        <v>40909</v>
      </c>
      <c r="Q1057" s="22" t="s">
        <v>25</v>
      </c>
      <c r="R1057" s="22"/>
      <c r="S1057" s="18" t="s">
        <v>22</v>
      </c>
    </row>
    <row r="1058" spans="1:19" ht="13.9" customHeight="1" x14ac:dyDescent="0.15">
      <c r="A1058" s="17">
        <v>108</v>
      </c>
      <c r="B1058" s="18" t="s">
        <v>183</v>
      </c>
      <c r="C1058" s="19">
        <v>108043000</v>
      </c>
      <c r="D1058" s="19">
        <v>10804300006</v>
      </c>
      <c r="E1058" s="20">
        <v>6</v>
      </c>
      <c r="F1058" s="18" t="s">
        <v>22</v>
      </c>
      <c r="G1058" s="18" t="s">
        <v>718</v>
      </c>
      <c r="H1058" s="18" t="s">
        <v>22</v>
      </c>
      <c r="I1058" s="18" t="s">
        <v>73</v>
      </c>
      <c r="J1058" s="12">
        <v>43.4</v>
      </c>
      <c r="K1058" s="12">
        <f>VLOOKUP(D1058,'[4]Códigos_PARA CONSULTA 2018 (2)'!$D$2:$J$3513,7,FALSE)</f>
        <v>40.85</v>
      </c>
      <c r="L1058" s="21"/>
      <c r="M1058" s="21"/>
      <c r="N1058" s="15" t="s">
        <v>846</v>
      </c>
      <c r="O1058" s="15">
        <v>40909</v>
      </c>
      <c r="Q1058" s="22" t="s">
        <v>25</v>
      </c>
      <c r="R1058" s="22"/>
      <c r="S1058" s="18" t="s">
        <v>22</v>
      </c>
    </row>
    <row r="1059" spans="1:19" ht="13.9" customHeight="1" x14ac:dyDescent="0.15">
      <c r="A1059" s="17">
        <v>108</v>
      </c>
      <c r="B1059" s="18" t="s">
        <v>183</v>
      </c>
      <c r="C1059" s="19">
        <v>108043000</v>
      </c>
      <c r="D1059" s="19">
        <v>10804300007</v>
      </c>
      <c r="E1059" s="20">
        <v>7</v>
      </c>
      <c r="F1059" s="18" t="s">
        <v>22</v>
      </c>
      <c r="G1059" s="18" t="s">
        <v>851</v>
      </c>
      <c r="H1059" s="18" t="s">
        <v>22</v>
      </c>
      <c r="I1059" s="18" t="s">
        <v>73</v>
      </c>
      <c r="J1059" s="12">
        <v>53.15</v>
      </c>
      <c r="K1059" s="12">
        <f>VLOOKUP(D1059,'[4]Códigos_PARA CONSULTA 2018 (2)'!$D$2:$J$3513,7,FALSE)</f>
        <v>50.1</v>
      </c>
      <c r="L1059" s="21"/>
      <c r="M1059" s="21"/>
      <c r="N1059" s="15" t="s">
        <v>846</v>
      </c>
      <c r="O1059" s="15">
        <v>40909</v>
      </c>
      <c r="Q1059" s="22" t="s">
        <v>25</v>
      </c>
      <c r="R1059" s="22"/>
      <c r="S1059" s="18" t="s">
        <v>22</v>
      </c>
    </row>
    <row r="1060" spans="1:19" ht="13.9" customHeight="1" x14ac:dyDescent="0.15">
      <c r="A1060" s="17">
        <v>108</v>
      </c>
      <c r="B1060" s="18" t="s">
        <v>183</v>
      </c>
      <c r="C1060" s="19">
        <v>108043000</v>
      </c>
      <c r="D1060" s="19">
        <v>10804300008</v>
      </c>
      <c r="E1060" s="20">
        <v>8</v>
      </c>
      <c r="F1060" s="18" t="s">
        <v>22</v>
      </c>
      <c r="G1060" s="18" t="s">
        <v>747</v>
      </c>
      <c r="H1060" s="18" t="s">
        <v>22</v>
      </c>
      <c r="I1060" s="18" t="s">
        <v>73</v>
      </c>
      <c r="J1060" s="12">
        <v>62.5</v>
      </c>
      <c r="K1060" s="12">
        <f>VLOOKUP(D1060,'[4]Códigos_PARA CONSULTA 2018 (2)'!$D$2:$J$3513,7,FALSE)</f>
        <v>59</v>
      </c>
      <c r="L1060" s="21"/>
      <c r="M1060" s="21"/>
      <c r="N1060" s="15" t="s">
        <v>846</v>
      </c>
      <c r="O1060" s="15">
        <v>40909</v>
      </c>
      <c r="Q1060" s="22" t="s">
        <v>25</v>
      </c>
      <c r="R1060" s="22"/>
      <c r="S1060" s="18" t="s">
        <v>22</v>
      </c>
    </row>
    <row r="1061" spans="1:19" ht="13.9" customHeight="1" x14ac:dyDescent="0.15">
      <c r="A1061" s="17">
        <v>108</v>
      </c>
      <c r="B1061" s="18" t="s">
        <v>183</v>
      </c>
      <c r="C1061" s="19">
        <v>108043000</v>
      </c>
      <c r="D1061" s="19">
        <v>10804300009</v>
      </c>
      <c r="E1061" s="20">
        <v>9</v>
      </c>
      <c r="F1061" s="18" t="s">
        <v>22</v>
      </c>
      <c r="G1061" s="18" t="s">
        <v>852</v>
      </c>
      <c r="H1061" s="18" t="s">
        <v>22</v>
      </c>
      <c r="I1061" s="18" t="s">
        <v>73</v>
      </c>
      <c r="J1061" s="12">
        <v>79.3</v>
      </c>
      <c r="K1061" s="12">
        <f>VLOOKUP(D1061,'[4]Códigos_PARA CONSULTA 2018 (2)'!$D$2:$J$3513,7,FALSE)</f>
        <v>74.849999999999994</v>
      </c>
      <c r="L1061" s="21"/>
      <c r="M1061" s="21"/>
      <c r="N1061" s="15" t="s">
        <v>846</v>
      </c>
      <c r="O1061" s="15">
        <v>40909</v>
      </c>
      <c r="Q1061" s="22" t="s">
        <v>25</v>
      </c>
      <c r="R1061" s="22"/>
      <c r="S1061" s="18" t="s">
        <v>22</v>
      </c>
    </row>
    <row r="1062" spans="1:19" ht="13.9" customHeight="1" x14ac:dyDescent="0.15">
      <c r="A1062" s="17">
        <v>108</v>
      </c>
      <c r="B1062" s="18" t="s">
        <v>183</v>
      </c>
      <c r="C1062" s="19">
        <v>108043000</v>
      </c>
      <c r="D1062" s="19">
        <v>10804300010</v>
      </c>
      <c r="E1062" s="20">
        <v>10</v>
      </c>
      <c r="F1062" s="18" t="s">
        <v>22</v>
      </c>
      <c r="G1062" s="18" t="s">
        <v>748</v>
      </c>
      <c r="H1062" s="18" t="s">
        <v>22</v>
      </c>
      <c r="I1062" s="18" t="s">
        <v>73</v>
      </c>
      <c r="J1062" s="12">
        <v>82.3</v>
      </c>
      <c r="K1062" s="12">
        <f>VLOOKUP(D1062,'[4]Códigos_PARA CONSULTA 2018 (2)'!$D$2:$J$3513,7,FALSE)</f>
        <v>77.75</v>
      </c>
      <c r="L1062" s="21"/>
      <c r="M1062" s="21"/>
      <c r="N1062" s="15" t="s">
        <v>846</v>
      </c>
      <c r="O1062" s="15">
        <v>40909</v>
      </c>
      <c r="Q1062" s="22" t="s">
        <v>25</v>
      </c>
      <c r="R1062" s="22"/>
      <c r="S1062" s="18" t="s">
        <v>22</v>
      </c>
    </row>
    <row r="1063" spans="1:19" ht="13.9" customHeight="1" x14ac:dyDescent="0.15">
      <c r="A1063" s="17">
        <v>108</v>
      </c>
      <c r="B1063" s="18" t="s">
        <v>183</v>
      </c>
      <c r="C1063" s="19">
        <v>108043000</v>
      </c>
      <c r="D1063" s="19">
        <v>10804300011</v>
      </c>
      <c r="E1063" s="20">
        <v>11</v>
      </c>
      <c r="F1063" s="18" t="s">
        <v>22</v>
      </c>
      <c r="G1063" s="18" t="s">
        <v>612</v>
      </c>
      <c r="H1063" s="18" t="s">
        <v>22</v>
      </c>
      <c r="I1063" s="18" t="s">
        <v>73</v>
      </c>
      <c r="J1063" s="12">
        <v>31.95</v>
      </c>
      <c r="K1063" s="12">
        <f>VLOOKUP(D1063,'[4]Códigos_PARA CONSULTA 2018 (2)'!$D$2:$J$3513,7,FALSE)</f>
        <v>30.05</v>
      </c>
      <c r="L1063" s="21"/>
      <c r="M1063" s="21"/>
      <c r="N1063" s="15" t="s">
        <v>846</v>
      </c>
      <c r="O1063" s="15">
        <v>40909</v>
      </c>
      <c r="Q1063" s="22" t="s">
        <v>25</v>
      </c>
      <c r="R1063" s="22"/>
      <c r="S1063" s="18" t="s">
        <v>22</v>
      </c>
    </row>
    <row r="1064" spans="1:19" ht="13.9" customHeight="1" x14ac:dyDescent="0.15">
      <c r="A1064" s="17">
        <v>108</v>
      </c>
      <c r="B1064" s="18" t="s">
        <v>183</v>
      </c>
      <c r="C1064" s="19">
        <v>108043000</v>
      </c>
      <c r="D1064" s="19">
        <v>10804300012</v>
      </c>
      <c r="E1064" s="20">
        <v>12</v>
      </c>
      <c r="F1064" s="18" t="s">
        <v>22</v>
      </c>
      <c r="G1064" s="18" t="s">
        <v>853</v>
      </c>
      <c r="H1064" s="18" t="s">
        <v>22</v>
      </c>
      <c r="I1064" s="18" t="s">
        <v>73</v>
      </c>
      <c r="J1064" s="12">
        <v>78.099999999999994</v>
      </c>
      <c r="K1064" s="12">
        <f>VLOOKUP(D1064,'[4]Códigos_PARA CONSULTA 2018 (2)'!$D$2:$J$3513,7,FALSE)</f>
        <v>73.75</v>
      </c>
      <c r="L1064" s="21"/>
      <c r="M1064" s="21"/>
      <c r="N1064" s="15" t="s">
        <v>846</v>
      </c>
      <c r="O1064" s="15">
        <v>40909</v>
      </c>
      <c r="Q1064" s="22" t="s">
        <v>25</v>
      </c>
      <c r="R1064" s="22"/>
      <c r="S1064" s="18" t="s">
        <v>22</v>
      </c>
    </row>
    <row r="1065" spans="1:19" ht="13.9" customHeight="1" x14ac:dyDescent="0.15">
      <c r="A1065" s="17">
        <v>108</v>
      </c>
      <c r="B1065" s="18" t="s">
        <v>183</v>
      </c>
      <c r="C1065" s="19">
        <v>108043000</v>
      </c>
      <c r="D1065" s="19">
        <v>10804300013</v>
      </c>
      <c r="E1065" s="20">
        <v>13</v>
      </c>
      <c r="F1065" s="18" t="s">
        <v>22</v>
      </c>
      <c r="G1065" s="18" t="s">
        <v>750</v>
      </c>
      <c r="H1065" s="18" t="s">
        <v>22</v>
      </c>
      <c r="I1065" s="18" t="s">
        <v>73</v>
      </c>
      <c r="J1065" s="12">
        <v>64.099999999999994</v>
      </c>
      <c r="K1065" s="12">
        <f>VLOOKUP(D1065,'[4]Códigos_PARA CONSULTA 2018 (2)'!$D$2:$J$3513,7,FALSE)</f>
        <v>60.5</v>
      </c>
      <c r="L1065" s="21"/>
      <c r="M1065" s="21"/>
      <c r="N1065" s="15" t="s">
        <v>846</v>
      </c>
      <c r="O1065" s="15">
        <v>40909</v>
      </c>
      <c r="Q1065" s="22" t="s">
        <v>25</v>
      </c>
      <c r="R1065" s="22"/>
      <c r="S1065" s="18" t="s">
        <v>22</v>
      </c>
    </row>
    <row r="1066" spans="1:19" ht="13.9" customHeight="1" x14ac:dyDescent="0.15">
      <c r="A1066" s="17">
        <v>108</v>
      </c>
      <c r="B1066" s="18" t="s">
        <v>183</v>
      </c>
      <c r="C1066" s="19">
        <v>108043000</v>
      </c>
      <c r="D1066" s="19">
        <v>10804300014</v>
      </c>
      <c r="E1066" s="20">
        <v>14</v>
      </c>
      <c r="F1066" s="18" t="s">
        <v>22</v>
      </c>
      <c r="G1066" s="18" t="s">
        <v>614</v>
      </c>
      <c r="H1066" s="18" t="s">
        <v>22</v>
      </c>
      <c r="I1066" s="18" t="s">
        <v>73</v>
      </c>
      <c r="J1066" s="12">
        <v>12.15</v>
      </c>
      <c r="K1066" s="12">
        <f>VLOOKUP(D1066,'[4]Códigos_PARA CONSULTA 2018 (2)'!$D$2:$J$3513,7,FALSE)</f>
        <v>11.25</v>
      </c>
      <c r="L1066" s="21"/>
      <c r="M1066" s="21"/>
      <c r="N1066" s="15" t="s">
        <v>846</v>
      </c>
      <c r="O1066" s="15">
        <v>40909</v>
      </c>
      <c r="Q1066" s="22" t="s">
        <v>25</v>
      </c>
      <c r="R1066" s="22"/>
      <c r="S1066" s="18" t="s">
        <v>22</v>
      </c>
    </row>
    <row r="1067" spans="1:19" ht="13.9" customHeight="1" x14ac:dyDescent="0.15">
      <c r="A1067" s="17">
        <v>108</v>
      </c>
      <c r="B1067" s="18" t="s">
        <v>183</v>
      </c>
      <c r="C1067" s="19">
        <v>108043000</v>
      </c>
      <c r="D1067" s="19">
        <v>10804300016</v>
      </c>
      <c r="E1067" s="20">
        <v>16</v>
      </c>
      <c r="F1067" s="18" t="s">
        <v>22</v>
      </c>
      <c r="G1067" s="18" t="s">
        <v>854</v>
      </c>
      <c r="H1067" s="18" t="s">
        <v>22</v>
      </c>
      <c r="I1067" s="18" t="s">
        <v>73</v>
      </c>
      <c r="J1067" s="12">
        <v>81.2</v>
      </c>
      <c r="K1067" s="12">
        <f>VLOOKUP(D1067,'[4]Códigos_PARA CONSULTA 2018 (2)'!$D$2:$J$3513,7,FALSE)</f>
        <v>76.7</v>
      </c>
      <c r="L1067" s="21"/>
      <c r="M1067" s="21"/>
      <c r="N1067" s="15" t="s">
        <v>846</v>
      </c>
      <c r="O1067" s="15">
        <v>40909</v>
      </c>
      <c r="Q1067" s="22" t="s">
        <v>25</v>
      </c>
      <c r="R1067" s="22"/>
      <c r="S1067" s="18" t="s">
        <v>22</v>
      </c>
    </row>
    <row r="1068" spans="1:19" ht="13.9" customHeight="1" x14ac:dyDescent="0.15">
      <c r="A1068" s="17">
        <v>108</v>
      </c>
      <c r="B1068" s="18" t="s">
        <v>183</v>
      </c>
      <c r="C1068" s="19">
        <v>108043000</v>
      </c>
      <c r="D1068" s="19">
        <v>10804300017</v>
      </c>
      <c r="E1068" s="20">
        <v>17</v>
      </c>
      <c r="F1068" s="18" t="s">
        <v>22</v>
      </c>
      <c r="G1068" s="18" t="s">
        <v>615</v>
      </c>
      <c r="H1068" s="18" t="s">
        <v>22</v>
      </c>
      <c r="I1068" s="18" t="s">
        <v>73</v>
      </c>
      <c r="J1068" s="12">
        <v>58.5</v>
      </c>
      <c r="K1068" s="12">
        <f>VLOOKUP(D1068,'[4]Códigos_PARA CONSULTA 2018 (2)'!$D$2:$J$3513,7,FALSE)</f>
        <v>55.15</v>
      </c>
      <c r="L1068" s="21"/>
      <c r="M1068" s="21"/>
      <c r="N1068" s="15" t="s">
        <v>846</v>
      </c>
      <c r="O1068" s="15">
        <v>40909</v>
      </c>
      <c r="Q1068" s="22" t="s">
        <v>25</v>
      </c>
      <c r="R1068" s="22"/>
      <c r="S1068" s="18" t="s">
        <v>22</v>
      </c>
    </row>
    <row r="1069" spans="1:19" ht="13.9" customHeight="1" x14ac:dyDescent="0.15">
      <c r="A1069" s="17">
        <v>108</v>
      </c>
      <c r="B1069" s="18" t="s">
        <v>183</v>
      </c>
      <c r="C1069" s="19">
        <v>108043000</v>
      </c>
      <c r="D1069" s="19">
        <v>10804300018</v>
      </c>
      <c r="E1069" s="20">
        <v>18</v>
      </c>
      <c r="F1069" s="18" t="s">
        <v>22</v>
      </c>
      <c r="G1069" s="18" t="s">
        <v>855</v>
      </c>
      <c r="H1069" s="18" t="s">
        <v>22</v>
      </c>
      <c r="I1069" s="18" t="s">
        <v>73</v>
      </c>
      <c r="J1069" s="12">
        <v>75.349999999999994</v>
      </c>
      <c r="K1069" s="12">
        <f>VLOOKUP(D1069,'[4]Códigos_PARA CONSULTA 2018 (2)'!$D$2:$J$3513,7,FALSE)</f>
        <v>71.150000000000006</v>
      </c>
      <c r="L1069" s="21"/>
      <c r="M1069" s="21"/>
      <c r="N1069" s="15" t="s">
        <v>846</v>
      </c>
      <c r="O1069" s="15">
        <v>40909</v>
      </c>
      <c r="Q1069" s="22" t="s">
        <v>25</v>
      </c>
      <c r="R1069" s="22"/>
      <c r="S1069" s="18" t="s">
        <v>22</v>
      </c>
    </row>
    <row r="1070" spans="1:19" ht="13.9" customHeight="1" x14ac:dyDescent="0.15">
      <c r="A1070" s="17">
        <v>108</v>
      </c>
      <c r="B1070" s="18" t="s">
        <v>183</v>
      </c>
      <c r="C1070" s="19">
        <v>108043000</v>
      </c>
      <c r="D1070" s="19">
        <v>10804300019</v>
      </c>
      <c r="E1070" s="20">
        <v>19</v>
      </c>
      <c r="F1070" s="18" t="s">
        <v>22</v>
      </c>
      <c r="G1070" s="18" t="s">
        <v>856</v>
      </c>
      <c r="H1070" s="18" t="s">
        <v>22</v>
      </c>
      <c r="I1070" s="18" t="s">
        <v>73</v>
      </c>
      <c r="J1070" s="12">
        <v>79.3</v>
      </c>
      <c r="K1070" s="12">
        <f>VLOOKUP(D1070,'[4]Códigos_PARA CONSULTA 2018 (2)'!$D$2:$J$3513,7,FALSE)</f>
        <v>74.849999999999994</v>
      </c>
      <c r="L1070" s="21"/>
      <c r="M1070" s="21"/>
      <c r="N1070" s="15" t="s">
        <v>846</v>
      </c>
      <c r="O1070" s="15">
        <v>40909</v>
      </c>
      <c r="Q1070" s="22" t="s">
        <v>25</v>
      </c>
      <c r="R1070" s="22"/>
      <c r="S1070" s="18" t="s">
        <v>22</v>
      </c>
    </row>
    <row r="1071" spans="1:19" ht="13.9" customHeight="1" x14ac:dyDescent="0.15">
      <c r="A1071" s="17">
        <v>108</v>
      </c>
      <c r="B1071" s="18" t="s">
        <v>183</v>
      </c>
      <c r="C1071" s="19">
        <v>108043000</v>
      </c>
      <c r="D1071" s="19">
        <v>10804300020</v>
      </c>
      <c r="E1071" s="20">
        <v>20</v>
      </c>
      <c r="F1071" s="18" t="s">
        <v>22</v>
      </c>
      <c r="G1071" s="18" t="s">
        <v>616</v>
      </c>
      <c r="H1071" s="18" t="s">
        <v>22</v>
      </c>
      <c r="I1071" s="18" t="s">
        <v>73</v>
      </c>
      <c r="J1071" s="12">
        <v>27.25</v>
      </c>
      <c r="K1071" s="12">
        <f>VLOOKUP(D1071,'[4]Códigos_PARA CONSULTA 2018 (2)'!$D$2:$J$3513,7,FALSE)</f>
        <v>25.55</v>
      </c>
      <c r="L1071" s="21"/>
      <c r="M1071" s="21"/>
      <c r="N1071" s="15" t="s">
        <v>846</v>
      </c>
      <c r="O1071" s="15">
        <v>40909</v>
      </c>
      <c r="Q1071" s="22" t="s">
        <v>25</v>
      </c>
      <c r="R1071" s="22"/>
      <c r="S1071" s="18" t="s">
        <v>22</v>
      </c>
    </row>
    <row r="1072" spans="1:19" ht="13.9" customHeight="1" x14ac:dyDescent="0.15">
      <c r="A1072" s="17">
        <v>108</v>
      </c>
      <c r="B1072" s="18" t="s">
        <v>183</v>
      </c>
      <c r="C1072" s="19">
        <v>108043000</v>
      </c>
      <c r="D1072" s="19">
        <v>10804300021</v>
      </c>
      <c r="E1072" s="20">
        <v>21</v>
      </c>
      <c r="F1072" s="18" t="s">
        <v>22</v>
      </c>
      <c r="G1072" s="18" t="s">
        <v>752</v>
      </c>
      <c r="H1072" s="18" t="s">
        <v>22</v>
      </c>
      <c r="I1072" s="18" t="s">
        <v>73</v>
      </c>
      <c r="J1072" s="12">
        <v>20.25</v>
      </c>
      <c r="K1072" s="12">
        <f>VLOOKUP(D1072,'[4]Códigos_PARA CONSULTA 2018 (2)'!$D$2:$J$3513,7,FALSE)</f>
        <v>18.899999999999999</v>
      </c>
      <c r="L1072" s="21"/>
      <c r="M1072" s="21"/>
      <c r="N1072" s="15" t="s">
        <v>846</v>
      </c>
      <c r="O1072" s="15">
        <v>40909</v>
      </c>
      <c r="Q1072" s="22" t="s">
        <v>25</v>
      </c>
      <c r="R1072" s="22"/>
      <c r="S1072" s="18" t="s">
        <v>22</v>
      </c>
    </row>
    <row r="1073" spans="1:19" ht="13.9" customHeight="1" x14ac:dyDescent="0.15">
      <c r="A1073" s="17">
        <v>108</v>
      </c>
      <c r="B1073" s="18" t="s">
        <v>183</v>
      </c>
      <c r="C1073" s="19">
        <v>108043000</v>
      </c>
      <c r="D1073" s="19">
        <v>10804300022</v>
      </c>
      <c r="E1073" s="20">
        <v>22</v>
      </c>
      <c r="F1073" s="18" t="s">
        <v>22</v>
      </c>
      <c r="G1073" s="18" t="s">
        <v>619</v>
      </c>
      <c r="H1073" s="18" t="s">
        <v>22</v>
      </c>
      <c r="I1073" s="18" t="s">
        <v>73</v>
      </c>
      <c r="J1073" s="12">
        <v>40.5</v>
      </c>
      <c r="K1073" s="12">
        <f>VLOOKUP(D1073,'[4]Códigos_PARA CONSULTA 2018 (2)'!$D$2:$J$3513,7,FALSE)</f>
        <v>38.1</v>
      </c>
      <c r="L1073" s="21"/>
      <c r="M1073" s="21"/>
      <c r="N1073" s="15" t="s">
        <v>846</v>
      </c>
      <c r="O1073" s="15">
        <v>40909</v>
      </c>
      <c r="Q1073" s="22" t="s">
        <v>25</v>
      </c>
      <c r="R1073" s="22"/>
      <c r="S1073" s="18" t="s">
        <v>22</v>
      </c>
    </row>
    <row r="1074" spans="1:19" ht="13.9" customHeight="1" x14ac:dyDescent="0.15">
      <c r="A1074" s="17">
        <v>108</v>
      </c>
      <c r="B1074" s="18" t="s">
        <v>183</v>
      </c>
      <c r="C1074" s="19">
        <v>108043000</v>
      </c>
      <c r="D1074" s="19">
        <v>10804300023</v>
      </c>
      <c r="E1074" s="20">
        <v>23</v>
      </c>
      <c r="F1074" s="18" t="s">
        <v>22</v>
      </c>
      <c r="G1074" s="18" t="s">
        <v>714</v>
      </c>
      <c r="H1074" s="18" t="s">
        <v>22</v>
      </c>
      <c r="I1074" s="18" t="s">
        <v>73</v>
      </c>
      <c r="J1074" s="12">
        <v>48.2</v>
      </c>
      <c r="K1074" s="12">
        <f>VLOOKUP(D1074,'[4]Códigos_PARA CONSULTA 2018 (2)'!$D$2:$J$3513,7,FALSE)</f>
        <v>45.4</v>
      </c>
      <c r="L1074" s="21"/>
      <c r="M1074" s="21"/>
      <c r="N1074" s="15" t="s">
        <v>846</v>
      </c>
      <c r="O1074" s="15">
        <v>40909</v>
      </c>
      <c r="Q1074" s="22" t="s">
        <v>25</v>
      </c>
      <c r="R1074" s="22"/>
      <c r="S1074" s="18" t="s">
        <v>22</v>
      </c>
    </row>
    <row r="1075" spans="1:19" ht="13.9" customHeight="1" x14ac:dyDescent="0.15">
      <c r="A1075" s="17">
        <v>108</v>
      </c>
      <c r="B1075" s="18" t="s">
        <v>183</v>
      </c>
      <c r="C1075" s="19">
        <v>108043000</v>
      </c>
      <c r="D1075" s="19">
        <v>10804300024</v>
      </c>
      <c r="E1075" s="20">
        <v>24</v>
      </c>
      <c r="F1075" s="18" t="s">
        <v>22</v>
      </c>
      <c r="G1075" s="18" t="s">
        <v>753</v>
      </c>
      <c r="H1075" s="18" t="s">
        <v>22</v>
      </c>
      <c r="I1075" s="18" t="s">
        <v>73</v>
      </c>
      <c r="J1075" s="12">
        <v>57.15</v>
      </c>
      <c r="K1075" s="12">
        <f>VLOOKUP(D1075,'[4]Códigos_PARA CONSULTA 2018 (2)'!$D$2:$J$3513,7,FALSE)</f>
        <v>53.9</v>
      </c>
      <c r="L1075" s="21"/>
      <c r="M1075" s="21"/>
      <c r="N1075" s="15" t="s">
        <v>846</v>
      </c>
      <c r="O1075" s="15">
        <v>40909</v>
      </c>
      <c r="Q1075" s="22" t="s">
        <v>25</v>
      </c>
      <c r="R1075" s="22"/>
      <c r="S1075" s="18" t="s">
        <v>22</v>
      </c>
    </row>
    <row r="1076" spans="1:19" ht="13.9" customHeight="1" x14ac:dyDescent="0.15">
      <c r="A1076" s="17">
        <v>108</v>
      </c>
      <c r="B1076" s="18" t="s">
        <v>183</v>
      </c>
      <c r="C1076" s="19">
        <v>108043000</v>
      </c>
      <c r="D1076" s="19">
        <v>10804300025</v>
      </c>
      <c r="E1076" s="20">
        <v>25</v>
      </c>
      <c r="F1076" s="18" t="s">
        <v>22</v>
      </c>
      <c r="G1076" s="18" t="s">
        <v>715</v>
      </c>
      <c r="H1076" s="18" t="s">
        <v>22</v>
      </c>
      <c r="I1076" s="18" t="s">
        <v>73</v>
      </c>
      <c r="J1076" s="12">
        <v>69.05</v>
      </c>
      <c r="K1076" s="12">
        <f>VLOOKUP(D1076,'[4]Códigos_PARA CONSULTA 2018 (2)'!$D$2:$J$3513,7,FALSE)</f>
        <v>65.2</v>
      </c>
      <c r="L1076" s="21"/>
      <c r="M1076" s="21"/>
      <c r="N1076" s="15" t="s">
        <v>846</v>
      </c>
      <c r="O1076" s="15">
        <v>40909</v>
      </c>
      <c r="Q1076" s="22" t="s">
        <v>25</v>
      </c>
      <c r="R1076" s="22"/>
      <c r="S1076" s="18" t="s">
        <v>22</v>
      </c>
    </row>
    <row r="1077" spans="1:19" ht="13.9" customHeight="1" x14ac:dyDescent="0.15">
      <c r="A1077" s="17">
        <v>108</v>
      </c>
      <c r="B1077" s="18" t="s">
        <v>183</v>
      </c>
      <c r="C1077" s="19">
        <v>108043000</v>
      </c>
      <c r="D1077" s="19">
        <v>10804300026</v>
      </c>
      <c r="E1077" s="20">
        <v>26</v>
      </c>
      <c r="F1077" s="18" t="s">
        <v>22</v>
      </c>
      <c r="G1077" s="18" t="s">
        <v>711</v>
      </c>
      <c r="H1077" s="18" t="s">
        <v>22</v>
      </c>
      <c r="I1077" s="18" t="s">
        <v>73</v>
      </c>
      <c r="J1077" s="12">
        <v>52.2</v>
      </c>
      <c r="K1077" s="12">
        <f>VLOOKUP(D1077,'[4]Códigos_PARA CONSULTA 2018 (2)'!$D$2:$J$3513,7,FALSE)</f>
        <v>49.25</v>
      </c>
      <c r="L1077" s="21"/>
      <c r="M1077" s="21"/>
      <c r="N1077" s="15" t="s">
        <v>846</v>
      </c>
      <c r="O1077" s="15">
        <v>40909</v>
      </c>
      <c r="Q1077" s="22" t="s">
        <v>25</v>
      </c>
      <c r="R1077" s="22"/>
      <c r="S1077" s="18" t="s">
        <v>22</v>
      </c>
    </row>
    <row r="1078" spans="1:19" ht="13.9" customHeight="1" x14ac:dyDescent="0.15">
      <c r="A1078" s="17">
        <v>108</v>
      </c>
      <c r="B1078" s="18" t="s">
        <v>183</v>
      </c>
      <c r="C1078" s="19">
        <v>108043000</v>
      </c>
      <c r="D1078" s="19">
        <v>10804300027</v>
      </c>
      <c r="E1078" s="20">
        <v>27</v>
      </c>
      <c r="F1078" s="18" t="s">
        <v>22</v>
      </c>
      <c r="G1078" s="18" t="s">
        <v>754</v>
      </c>
      <c r="H1078" s="18" t="s">
        <v>22</v>
      </c>
      <c r="I1078" s="18" t="s">
        <v>73</v>
      </c>
      <c r="J1078" s="12">
        <v>61.2</v>
      </c>
      <c r="K1078" s="12">
        <f>VLOOKUP(D1078,'[4]Códigos_PARA CONSULTA 2018 (2)'!$D$2:$J$3513,7,FALSE)</f>
        <v>57.75</v>
      </c>
      <c r="L1078" s="21"/>
      <c r="M1078" s="21"/>
      <c r="N1078" s="15" t="s">
        <v>846</v>
      </c>
      <c r="O1078" s="15">
        <v>40909</v>
      </c>
      <c r="Q1078" s="22" t="s">
        <v>25</v>
      </c>
      <c r="R1078" s="22"/>
      <c r="S1078" s="18" t="s">
        <v>22</v>
      </c>
    </row>
    <row r="1079" spans="1:19" ht="13.9" customHeight="1" x14ac:dyDescent="0.15">
      <c r="A1079" s="17">
        <v>108</v>
      </c>
      <c r="B1079" s="18" t="s">
        <v>183</v>
      </c>
      <c r="C1079" s="19">
        <v>108043000</v>
      </c>
      <c r="D1079" s="19">
        <v>10804300028</v>
      </c>
      <c r="E1079" s="20">
        <v>28</v>
      </c>
      <c r="F1079" s="18" t="s">
        <v>22</v>
      </c>
      <c r="G1079" s="18" t="s">
        <v>712</v>
      </c>
      <c r="H1079" s="18" t="s">
        <v>22</v>
      </c>
      <c r="I1079" s="18" t="s">
        <v>73</v>
      </c>
      <c r="J1079" s="12">
        <v>73.099999999999994</v>
      </c>
      <c r="K1079" s="12">
        <f>VLOOKUP(D1079,'[4]Códigos_PARA CONSULTA 2018 (2)'!$D$2:$J$3513,7,FALSE)</f>
        <v>69</v>
      </c>
      <c r="L1079" s="21"/>
      <c r="M1079" s="21"/>
      <c r="N1079" s="15" t="s">
        <v>846</v>
      </c>
      <c r="O1079" s="15">
        <v>40909</v>
      </c>
      <c r="Q1079" s="22" t="s">
        <v>25</v>
      </c>
      <c r="R1079" s="22"/>
      <c r="S1079" s="18" t="s">
        <v>22</v>
      </c>
    </row>
    <row r="1080" spans="1:19" ht="13.9" customHeight="1" x14ac:dyDescent="0.15">
      <c r="A1080" s="17">
        <v>108</v>
      </c>
      <c r="B1080" s="18" t="s">
        <v>183</v>
      </c>
      <c r="C1080" s="19">
        <v>108043000</v>
      </c>
      <c r="D1080" s="19">
        <v>10804300029</v>
      </c>
      <c r="E1080" s="20">
        <v>29</v>
      </c>
      <c r="F1080" s="18" t="s">
        <v>22</v>
      </c>
      <c r="G1080" s="18" t="s">
        <v>632</v>
      </c>
      <c r="H1080" s="18" t="s">
        <v>22</v>
      </c>
      <c r="I1080" s="18" t="s">
        <v>73</v>
      </c>
      <c r="J1080" s="12">
        <v>22.6</v>
      </c>
      <c r="K1080" s="12">
        <f>VLOOKUP(D1080,'[4]Códigos_PARA CONSULTA 2018 (2)'!$D$2:$J$3513,7,FALSE)</f>
        <v>21.15</v>
      </c>
      <c r="L1080" s="21"/>
      <c r="M1080" s="21"/>
      <c r="N1080" s="15" t="s">
        <v>846</v>
      </c>
      <c r="O1080" s="15">
        <v>40909</v>
      </c>
      <c r="Q1080" s="22" t="s">
        <v>25</v>
      </c>
      <c r="R1080" s="22"/>
      <c r="S1080" s="18" t="s">
        <v>22</v>
      </c>
    </row>
    <row r="1081" spans="1:19" ht="13.9" customHeight="1" x14ac:dyDescent="0.15">
      <c r="A1081" s="17">
        <v>108</v>
      </c>
      <c r="B1081" s="18" t="s">
        <v>183</v>
      </c>
      <c r="C1081" s="19">
        <v>108043001</v>
      </c>
      <c r="D1081" s="19">
        <v>10804300100</v>
      </c>
      <c r="E1081" s="20">
        <v>0</v>
      </c>
      <c r="F1081" s="18"/>
      <c r="G1081" s="18" t="s">
        <v>848</v>
      </c>
      <c r="H1081" s="18"/>
      <c r="I1081" s="18" t="s">
        <v>73</v>
      </c>
      <c r="J1081" s="12">
        <v>66.2</v>
      </c>
      <c r="K1081" s="12">
        <f>VLOOKUP(D1081,'[4]Códigos_PARA CONSULTA 2018 (2)'!$D$2:$J$3513,7,FALSE)</f>
        <v>62.5</v>
      </c>
      <c r="L1081" s="21"/>
      <c r="M1081" s="21"/>
      <c r="N1081" s="15">
        <v>41624</v>
      </c>
      <c r="O1081" s="15">
        <v>41624</v>
      </c>
      <c r="Q1081" s="22" t="s">
        <v>25</v>
      </c>
      <c r="R1081" s="22"/>
      <c r="S1081" s="18" t="s">
        <v>857</v>
      </c>
    </row>
    <row r="1082" spans="1:19" ht="13.9" customHeight="1" x14ac:dyDescent="0.15">
      <c r="A1082" s="17">
        <v>108</v>
      </c>
      <c r="B1082" s="18" t="s">
        <v>183</v>
      </c>
      <c r="C1082" s="19">
        <v>108043001</v>
      </c>
      <c r="D1082" s="19">
        <v>10804300101</v>
      </c>
      <c r="E1082" s="20">
        <v>1</v>
      </c>
      <c r="F1082" s="18"/>
      <c r="G1082" s="18" t="s">
        <v>847</v>
      </c>
      <c r="H1082" s="18"/>
      <c r="I1082" s="18" t="s">
        <v>73</v>
      </c>
      <c r="J1082" s="12">
        <v>35</v>
      </c>
      <c r="K1082" s="12">
        <f>VLOOKUP(D1082,'[4]Códigos_PARA CONSULTA 2018 (2)'!$D$2:$J$3513,7,FALSE)</f>
        <v>32.9</v>
      </c>
      <c r="L1082" s="21"/>
      <c r="M1082" s="21"/>
      <c r="N1082" s="15">
        <v>41624</v>
      </c>
      <c r="O1082" s="15">
        <v>41624</v>
      </c>
      <c r="Q1082" s="22" t="s">
        <v>25</v>
      </c>
      <c r="R1082" s="22"/>
      <c r="S1082" s="18" t="s">
        <v>857</v>
      </c>
    </row>
    <row r="1083" spans="1:19" ht="13.9" customHeight="1" x14ac:dyDescent="0.15">
      <c r="A1083" s="17">
        <v>108</v>
      </c>
      <c r="B1083" s="18" t="s">
        <v>183</v>
      </c>
      <c r="C1083" s="19">
        <v>108043001</v>
      </c>
      <c r="D1083" s="19">
        <v>10804300102</v>
      </c>
      <c r="E1083" s="20">
        <v>2</v>
      </c>
      <c r="F1083" s="18"/>
      <c r="G1083" s="18" t="s">
        <v>849</v>
      </c>
      <c r="H1083" s="18"/>
      <c r="I1083" s="18" t="s">
        <v>73</v>
      </c>
      <c r="J1083" s="12">
        <v>87.1</v>
      </c>
      <c r="K1083" s="12">
        <f>VLOOKUP(D1083,'[4]Códigos_PARA CONSULTA 2018 (2)'!$D$2:$J$3513,7,FALSE)</f>
        <v>82.25</v>
      </c>
      <c r="L1083" s="21"/>
      <c r="M1083" s="21"/>
      <c r="N1083" s="15">
        <v>41624</v>
      </c>
      <c r="O1083" s="15">
        <v>41624</v>
      </c>
      <c r="Q1083" s="22" t="s">
        <v>25</v>
      </c>
      <c r="R1083" s="22"/>
      <c r="S1083" s="18" t="s">
        <v>857</v>
      </c>
    </row>
    <row r="1084" spans="1:19" ht="13.9" customHeight="1" x14ac:dyDescent="0.15">
      <c r="A1084" s="17">
        <v>108</v>
      </c>
      <c r="B1084" s="18" t="s">
        <v>183</v>
      </c>
      <c r="C1084" s="19">
        <v>108043001</v>
      </c>
      <c r="D1084" s="19">
        <v>10804300103</v>
      </c>
      <c r="E1084" s="20">
        <v>3</v>
      </c>
      <c r="F1084" s="18"/>
      <c r="G1084" s="18" t="s">
        <v>618</v>
      </c>
      <c r="H1084" s="18"/>
      <c r="I1084" s="18" t="s">
        <v>73</v>
      </c>
      <c r="J1084" s="12">
        <v>31.5</v>
      </c>
      <c r="K1084" s="12">
        <f>VLOOKUP(D1084,'[4]Códigos_PARA CONSULTA 2018 (2)'!$D$2:$J$3513,7,FALSE)</f>
        <v>29.6</v>
      </c>
      <c r="L1084" s="21"/>
      <c r="M1084" s="21"/>
      <c r="N1084" s="15">
        <v>41624</v>
      </c>
      <c r="O1084" s="15">
        <v>41624</v>
      </c>
      <c r="Q1084" s="22" t="s">
        <v>25</v>
      </c>
      <c r="R1084" s="22"/>
      <c r="S1084" s="18" t="s">
        <v>857</v>
      </c>
    </row>
    <row r="1085" spans="1:19" ht="13.9" customHeight="1" x14ac:dyDescent="0.15">
      <c r="A1085" s="17">
        <v>108</v>
      </c>
      <c r="B1085" s="18" t="s">
        <v>183</v>
      </c>
      <c r="C1085" s="19">
        <v>108043001</v>
      </c>
      <c r="D1085" s="19">
        <v>10804300104</v>
      </c>
      <c r="E1085" s="20">
        <v>4</v>
      </c>
      <c r="F1085" s="18"/>
      <c r="G1085" s="18" t="s">
        <v>752</v>
      </c>
      <c r="H1085" s="18"/>
      <c r="I1085" s="18" t="s">
        <v>73</v>
      </c>
      <c r="J1085" s="12">
        <v>20.25</v>
      </c>
      <c r="K1085" s="12">
        <f>VLOOKUP(D1085,'[4]Códigos_PARA CONSULTA 2018 (2)'!$D$2:$J$3513,7,FALSE)</f>
        <v>18.899999999999999</v>
      </c>
      <c r="L1085" s="21"/>
      <c r="M1085" s="21"/>
      <c r="N1085" s="15">
        <v>41624</v>
      </c>
      <c r="O1085" s="15">
        <v>41624</v>
      </c>
      <c r="Q1085" s="22" t="s">
        <v>25</v>
      </c>
      <c r="R1085" s="22"/>
      <c r="S1085" s="18" t="s">
        <v>857</v>
      </c>
    </row>
    <row r="1086" spans="1:19" ht="13.9" customHeight="1" x14ac:dyDescent="0.15">
      <c r="A1086" s="17">
        <v>108</v>
      </c>
      <c r="B1086" s="18" t="s">
        <v>183</v>
      </c>
      <c r="C1086" s="19">
        <v>108043001</v>
      </c>
      <c r="D1086" s="19">
        <v>10804300105</v>
      </c>
      <c r="E1086" s="20">
        <v>5</v>
      </c>
      <c r="F1086" s="18"/>
      <c r="G1086" s="18" t="s">
        <v>714</v>
      </c>
      <c r="H1086" s="18"/>
      <c r="I1086" s="18" t="s">
        <v>73</v>
      </c>
      <c r="J1086" s="12">
        <v>48.2</v>
      </c>
      <c r="K1086" s="12">
        <f>VLOOKUP(D1086,'[4]Códigos_PARA CONSULTA 2018 (2)'!$D$2:$J$3513,7,FALSE)</f>
        <v>45.4</v>
      </c>
      <c r="L1086" s="21"/>
      <c r="M1086" s="21"/>
      <c r="N1086" s="15">
        <v>41624</v>
      </c>
      <c r="O1086" s="15">
        <v>41624</v>
      </c>
      <c r="Q1086" s="22" t="s">
        <v>25</v>
      </c>
      <c r="R1086" s="22"/>
      <c r="S1086" s="18" t="s">
        <v>857</v>
      </c>
    </row>
    <row r="1087" spans="1:19" ht="13.9" customHeight="1" x14ac:dyDescent="0.15">
      <c r="A1087" s="17">
        <v>108</v>
      </c>
      <c r="B1087" s="18" t="s">
        <v>183</v>
      </c>
      <c r="C1087" s="19">
        <v>108043001</v>
      </c>
      <c r="D1087" s="19">
        <v>10804300106</v>
      </c>
      <c r="E1087" s="20">
        <v>6</v>
      </c>
      <c r="F1087" s="18"/>
      <c r="G1087" s="18" t="s">
        <v>711</v>
      </c>
      <c r="H1087" s="18"/>
      <c r="I1087" s="18" t="s">
        <v>73</v>
      </c>
      <c r="J1087" s="12">
        <v>52.2</v>
      </c>
      <c r="K1087" s="12">
        <f>VLOOKUP(D1087,'[4]Códigos_PARA CONSULTA 2018 (2)'!$D$2:$J$3513,7,FALSE)</f>
        <v>49.25</v>
      </c>
      <c r="L1087" s="21"/>
      <c r="M1087" s="21"/>
      <c r="N1087" s="15">
        <v>41624</v>
      </c>
      <c r="O1087" s="15">
        <v>41624</v>
      </c>
      <c r="Q1087" s="22" t="s">
        <v>25</v>
      </c>
      <c r="R1087" s="22"/>
      <c r="S1087" s="18" t="s">
        <v>857</v>
      </c>
    </row>
    <row r="1088" spans="1:19" ht="13.9" customHeight="1" x14ac:dyDescent="0.15">
      <c r="A1088" s="17">
        <v>108</v>
      </c>
      <c r="B1088" s="18" t="s">
        <v>183</v>
      </c>
      <c r="C1088" s="19">
        <v>108043001</v>
      </c>
      <c r="D1088" s="19">
        <v>10804300107</v>
      </c>
      <c r="E1088" s="20">
        <v>7</v>
      </c>
      <c r="F1088" s="18"/>
      <c r="G1088" s="18" t="s">
        <v>754</v>
      </c>
      <c r="H1088" s="18"/>
      <c r="I1088" s="18" t="s">
        <v>73</v>
      </c>
      <c r="J1088" s="12">
        <v>61.2</v>
      </c>
      <c r="K1088" s="12">
        <f>VLOOKUP(D1088,'[4]Códigos_PARA CONSULTA 2018 (2)'!$D$2:$J$3513,7,FALSE)</f>
        <v>57.75</v>
      </c>
      <c r="L1088" s="21"/>
      <c r="M1088" s="21"/>
      <c r="N1088" s="15">
        <v>41624</v>
      </c>
      <c r="O1088" s="15">
        <v>41624</v>
      </c>
      <c r="Q1088" s="22" t="s">
        <v>25</v>
      </c>
      <c r="R1088" s="22"/>
      <c r="S1088" s="18" t="s">
        <v>857</v>
      </c>
    </row>
    <row r="1089" spans="1:19" ht="13.9" customHeight="1" x14ac:dyDescent="0.15">
      <c r="A1089" s="17">
        <v>108</v>
      </c>
      <c r="B1089" s="18" t="s">
        <v>183</v>
      </c>
      <c r="C1089" s="19">
        <v>108044000</v>
      </c>
      <c r="D1089" s="19">
        <v>10804400000</v>
      </c>
      <c r="E1089" s="20">
        <v>0</v>
      </c>
      <c r="F1089" s="18" t="s">
        <v>22</v>
      </c>
      <c r="G1089" s="18" t="s">
        <v>858</v>
      </c>
      <c r="H1089" s="18" t="s">
        <v>22</v>
      </c>
      <c r="I1089" s="18" t="s">
        <v>73</v>
      </c>
      <c r="J1089" s="12">
        <v>29.2</v>
      </c>
      <c r="K1089" s="12">
        <f>VLOOKUP(D1089,'[4]Códigos_PARA CONSULTA 2018 (2)'!$D$2:$J$3513,7,FALSE)</f>
        <v>30.9</v>
      </c>
      <c r="L1089" s="21">
        <v>42</v>
      </c>
      <c r="M1089" s="21">
        <v>0</v>
      </c>
      <c r="N1089" s="15" t="s">
        <v>859</v>
      </c>
      <c r="O1089" s="15">
        <v>40909</v>
      </c>
      <c r="Q1089" s="22" t="s">
        <v>25</v>
      </c>
      <c r="R1089" s="22"/>
      <c r="S1089" s="18"/>
    </row>
    <row r="1090" spans="1:19" ht="13.9" customHeight="1" x14ac:dyDescent="0.15">
      <c r="A1090" s="17">
        <v>108</v>
      </c>
      <c r="B1090" s="18" t="s">
        <v>183</v>
      </c>
      <c r="C1090" s="19">
        <v>108044000</v>
      </c>
      <c r="D1090" s="19">
        <v>10804400001</v>
      </c>
      <c r="E1090" s="20">
        <v>1</v>
      </c>
      <c r="F1090" s="18" t="s">
        <v>22</v>
      </c>
      <c r="G1090" s="18" t="s">
        <v>860</v>
      </c>
      <c r="H1090" s="18" t="s">
        <v>22</v>
      </c>
      <c r="I1090" s="18" t="s">
        <v>73</v>
      </c>
      <c r="J1090" s="12">
        <v>14.2</v>
      </c>
      <c r="K1090" s="12">
        <f>VLOOKUP(D1090,'[4]Códigos_PARA CONSULTA 2018 (2)'!$D$2:$J$3513,7,FALSE)</f>
        <v>14.85</v>
      </c>
      <c r="L1090" s="21"/>
      <c r="M1090" s="21"/>
      <c r="N1090" s="15" t="s">
        <v>859</v>
      </c>
      <c r="O1090" s="15">
        <v>40909</v>
      </c>
      <c r="Q1090" s="22" t="s">
        <v>25</v>
      </c>
      <c r="R1090" s="22"/>
      <c r="S1090" s="18"/>
    </row>
    <row r="1091" spans="1:19" ht="13.9" customHeight="1" x14ac:dyDescent="0.15">
      <c r="A1091" s="17">
        <v>108</v>
      </c>
      <c r="B1091" s="18" t="s">
        <v>183</v>
      </c>
      <c r="C1091" s="19">
        <v>108044000</v>
      </c>
      <c r="D1091" s="19">
        <v>10804400002</v>
      </c>
      <c r="E1091" s="20">
        <v>2</v>
      </c>
      <c r="F1091" s="18" t="s">
        <v>22</v>
      </c>
      <c r="G1091" s="18" t="s">
        <v>861</v>
      </c>
      <c r="H1091" s="18" t="s">
        <v>22</v>
      </c>
      <c r="I1091" s="18" t="s">
        <v>73</v>
      </c>
      <c r="J1091" s="12">
        <v>14.2</v>
      </c>
      <c r="K1091" s="12">
        <f>VLOOKUP(D1091,'[4]Códigos_PARA CONSULTA 2018 (2)'!$D$2:$J$3513,7,FALSE)</f>
        <v>14.85</v>
      </c>
      <c r="L1091" s="21"/>
      <c r="M1091" s="21"/>
      <c r="N1091" s="15" t="s">
        <v>859</v>
      </c>
      <c r="O1091" s="15">
        <v>40909</v>
      </c>
      <c r="Q1091" s="22" t="s">
        <v>25</v>
      </c>
      <c r="R1091" s="22"/>
      <c r="S1091" s="18"/>
    </row>
    <row r="1092" spans="1:19" ht="13.9" customHeight="1" x14ac:dyDescent="0.15">
      <c r="A1092" s="17">
        <v>108</v>
      </c>
      <c r="B1092" s="18" t="s">
        <v>183</v>
      </c>
      <c r="C1092" s="19">
        <v>108045000</v>
      </c>
      <c r="D1092" s="19">
        <v>10804500000</v>
      </c>
      <c r="E1092" s="20">
        <v>0</v>
      </c>
      <c r="F1092" s="18" t="s">
        <v>22</v>
      </c>
      <c r="G1092" s="18" t="s">
        <v>862</v>
      </c>
      <c r="H1092" s="18" t="s">
        <v>863</v>
      </c>
      <c r="I1092" s="18" t="s">
        <v>73</v>
      </c>
      <c r="J1092" s="12">
        <v>78.05</v>
      </c>
      <c r="K1092" s="12">
        <f>VLOOKUP(D1092,'[4]Códigos_PARA CONSULTA 2018 (2)'!$D$2:$J$3513,7,FALSE)</f>
        <v>73.7</v>
      </c>
      <c r="L1092" s="21">
        <v>250</v>
      </c>
      <c r="M1092" s="21">
        <v>0</v>
      </c>
      <c r="N1092" s="15" t="s">
        <v>864</v>
      </c>
      <c r="O1092" s="15">
        <v>40909</v>
      </c>
      <c r="Q1092" s="22" t="s">
        <v>25</v>
      </c>
      <c r="R1092" s="22"/>
      <c r="S1092" s="18"/>
    </row>
    <row r="1093" spans="1:19" ht="13.9" customHeight="1" x14ac:dyDescent="0.15">
      <c r="A1093" s="17">
        <v>108</v>
      </c>
      <c r="B1093" s="18" t="s">
        <v>183</v>
      </c>
      <c r="C1093" s="19">
        <v>108045000</v>
      </c>
      <c r="D1093" s="19">
        <v>10804500001</v>
      </c>
      <c r="E1093" s="20">
        <v>1</v>
      </c>
      <c r="F1093" s="18" t="s">
        <v>22</v>
      </c>
      <c r="G1093" s="18" t="s">
        <v>865</v>
      </c>
      <c r="H1093" s="18" t="s">
        <v>22</v>
      </c>
      <c r="I1093" s="18" t="s">
        <v>73</v>
      </c>
      <c r="J1093" s="12">
        <v>57.3</v>
      </c>
      <c r="K1093" s="12">
        <f>VLOOKUP(D1093,'[4]Códigos_PARA CONSULTA 2018 (2)'!$D$2:$J$3513,7,FALSE)</f>
        <v>54.05</v>
      </c>
      <c r="L1093" s="21"/>
      <c r="M1093" s="21"/>
      <c r="N1093" s="15" t="s">
        <v>864</v>
      </c>
      <c r="O1093" s="15">
        <v>40909</v>
      </c>
      <c r="Q1093" s="22" t="s">
        <v>25</v>
      </c>
      <c r="R1093" s="22"/>
      <c r="S1093" s="18"/>
    </row>
    <row r="1094" spans="1:19" ht="13.9" customHeight="1" x14ac:dyDescent="0.15">
      <c r="A1094" s="17">
        <v>108</v>
      </c>
      <c r="B1094" s="18" t="s">
        <v>183</v>
      </c>
      <c r="C1094" s="19">
        <v>108045000</v>
      </c>
      <c r="D1094" s="19">
        <v>10804500002</v>
      </c>
      <c r="E1094" s="20">
        <v>2</v>
      </c>
      <c r="F1094" s="18" t="s">
        <v>22</v>
      </c>
      <c r="G1094" s="18" t="s">
        <v>296</v>
      </c>
      <c r="H1094" s="18" t="s">
        <v>22</v>
      </c>
      <c r="I1094" s="18" t="s">
        <v>73</v>
      </c>
      <c r="J1094" s="12">
        <v>66.3</v>
      </c>
      <c r="K1094" s="12">
        <f>VLOOKUP(D1094,'[4]Códigos_PARA CONSULTA 2018 (2)'!$D$2:$J$3513,7,FALSE)</f>
        <v>62.55</v>
      </c>
      <c r="L1094" s="21"/>
      <c r="M1094" s="21"/>
      <c r="N1094" s="15" t="s">
        <v>864</v>
      </c>
      <c r="O1094" s="15">
        <v>40909</v>
      </c>
      <c r="Q1094" s="22" t="s">
        <v>25</v>
      </c>
      <c r="R1094" s="22"/>
      <c r="S1094" s="18"/>
    </row>
    <row r="1095" spans="1:19" ht="13.9" customHeight="1" x14ac:dyDescent="0.15">
      <c r="A1095" s="17">
        <v>108</v>
      </c>
      <c r="B1095" s="18" t="s">
        <v>183</v>
      </c>
      <c r="C1095" s="19">
        <v>108045000</v>
      </c>
      <c r="D1095" s="19">
        <v>10804500003</v>
      </c>
      <c r="E1095" s="20">
        <v>3</v>
      </c>
      <c r="F1095" s="18" t="s">
        <v>22</v>
      </c>
      <c r="G1095" s="18" t="s">
        <v>866</v>
      </c>
      <c r="H1095" s="18" t="s">
        <v>22</v>
      </c>
      <c r="I1095" s="18" t="s">
        <v>73</v>
      </c>
      <c r="J1095" s="12">
        <v>50</v>
      </c>
      <c r="K1095" s="12">
        <f>VLOOKUP(D1095,'[4]Códigos_PARA CONSULTA 2018 (2)'!$D$2:$J$3513,7,FALSE)</f>
        <v>47.15</v>
      </c>
      <c r="L1095" s="21"/>
      <c r="M1095" s="21"/>
      <c r="N1095" s="15" t="s">
        <v>864</v>
      </c>
      <c r="O1095" s="15">
        <v>40909</v>
      </c>
      <c r="Q1095" s="22" t="s">
        <v>25</v>
      </c>
      <c r="R1095" s="22"/>
      <c r="S1095" s="18"/>
    </row>
    <row r="1096" spans="1:19" ht="13.9" customHeight="1" x14ac:dyDescent="0.15">
      <c r="A1096" s="17">
        <v>108</v>
      </c>
      <c r="B1096" s="18" t="s">
        <v>183</v>
      </c>
      <c r="C1096" s="19">
        <v>108045000</v>
      </c>
      <c r="D1096" s="19">
        <v>10804500004</v>
      </c>
      <c r="E1096" s="20">
        <v>4</v>
      </c>
      <c r="F1096" s="18" t="s">
        <v>22</v>
      </c>
      <c r="G1096" s="18" t="s">
        <v>867</v>
      </c>
      <c r="H1096" s="18" t="s">
        <v>22</v>
      </c>
      <c r="I1096" s="18" t="s">
        <v>73</v>
      </c>
      <c r="J1096" s="12">
        <v>59</v>
      </c>
      <c r="K1096" s="12">
        <f>VLOOKUP(D1096,'[4]Códigos_PARA CONSULTA 2018 (2)'!$D$2:$J$3513,7,FALSE)</f>
        <v>55.65</v>
      </c>
      <c r="L1096" s="21"/>
      <c r="M1096" s="21"/>
      <c r="N1096" s="15" t="s">
        <v>864</v>
      </c>
      <c r="O1096" s="15">
        <v>40909</v>
      </c>
      <c r="Q1096" s="22" t="s">
        <v>25</v>
      </c>
      <c r="R1096" s="22"/>
      <c r="S1096" s="18"/>
    </row>
    <row r="1097" spans="1:19" ht="13.9" customHeight="1" x14ac:dyDescent="0.15">
      <c r="A1097" s="17">
        <v>108</v>
      </c>
      <c r="B1097" s="18" t="s">
        <v>183</v>
      </c>
      <c r="C1097" s="19">
        <v>108045000</v>
      </c>
      <c r="D1097" s="19">
        <v>10804500005</v>
      </c>
      <c r="E1097" s="20">
        <v>5</v>
      </c>
      <c r="F1097" s="18" t="s">
        <v>22</v>
      </c>
      <c r="G1097" s="18" t="s">
        <v>868</v>
      </c>
      <c r="H1097" s="18" t="s">
        <v>22</v>
      </c>
      <c r="I1097" s="18" t="s">
        <v>73</v>
      </c>
      <c r="J1097" s="12">
        <v>76.099999999999994</v>
      </c>
      <c r="K1097" s="12">
        <f>VLOOKUP(D1097,'[4]Códigos_PARA CONSULTA 2018 (2)'!$D$2:$J$3513,7,FALSE)</f>
        <v>71.849999999999994</v>
      </c>
      <c r="L1097" s="21"/>
      <c r="M1097" s="21"/>
      <c r="N1097" s="15" t="s">
        <v>864</v>
      </c>
      <c r="O1097" s="15">
        <v>40909</v>
      </c>
      <c r="Q1097" s="22" t="s">
        <v>25</v>
      </c>
      <c r="R1097" s="22"/>
      <c r="S1097" s="18"/>
    </row>
    <row r="1098" spans="1:19" ht="13.9" customHeight="1" x14ac:dyDescent="0.15">
      <c r="A1098" s="17">
        <v>108</v>
      </c>
      <c r="B1098" s="18" t="s">
        <v>183</v>
      </c>
      <c r="C1098" s="19">
        <v>108045000</v>
      </c>
      <c r="D1098" s="19">
        <v>10804500006</v>
      </c>
      <c r="E1098" s="20">
        <v>6</v>
      </c>
      <c r="F1098" s="18" t="s">
        <v>22</v>
      </c>
      <c r="G1098" s="18" t="s">
        <v>869</v>
      </c>
      <c r="H1098" s="18" t="s">
        <v>22</v>
      </c>
      <c r="I1098" s="18" t="s">
        <v>73</v>
      </c>
      <c r="J1098" s="12">
        <v>40.450000000000003</v>
      </c>
      <c r="K1098" s="12">
        <f>VLOOKUP(D1098,'[4]Códigos_PARA CONSULTA 2018 (2)'!$D$2:$J$3513,7,FALSE)</f>
        <v>38.1</v>
      </c>
      <c r="L1098" s="21"/>
      <c r="M1098" s="21"/>
      <c r="N1098" s="15" t="s">
        <v>864</v>
      </c>
      <c r="O1098" s="15">
        <v>40909</v>
      </c>
      <c r="Q1098" s="22" t="s">
        <v>25</v>
      </c>
      <c r="R1098" s="22"/>
      <c r="S1098" s="18"/>
    </row>
    <row r="1099" spans="1:19" ht="13.9" customHeight="1" x14ac:dyDescent="0.15">
      <c r="A1099" s="17">
        <v>108</v>
      </c>
      <c r="B1099" s="18" t="s">
        <v>183</v>
      </c>
      <c r="C1099" s="19">
        <v>108045000</v>
      </c>
      <c r="D1099" s="19">
        <v>10804500007</v>
      </c>
      <c r="E1099" s="20">
        <v>7</v>
      </c>
      <c r="F1099" s="18" t="s">
        <v>22</v>
      </c>
      <c r="G1099" s="18" t="s">
        <v>870</v>
      </c>
      <c r="H1099" s="18" t="s">
        <v>22</v>
      </c>
      <c r="I1099" s="18" t="s">
        <v>73</v>
      </c>
      <c r="J1099" s="12">
        <v>49.45</v>
      </c>
      <c r="K1099" s="12">
        <f>VLOOKUP(D1099,'[4]Códigos_PARA CONSULTA 2018 (2)'!$D$2:$J$3513,7,FALSE)</f>
        <v>46.6</v>
      </c>
      <c r="L1099" s="21"/>
      <c r="M1099" s="21"/>
      <c r="N1099" s="15" t="s">
        <v>864</v>
      </c>
      <c r="O1099" s="15">
        <v>40909</v>
      </c>
      <c r="Q1099" s="22" t="s">
        <v>25</v>
      </c>
      <c r="R1099" s="22"/>
      <c r="S1099" s="18"/>
    </row>
    <row r="1100" spans="1:19" ht="13.9" customHeight="1" x14ac:dyDescent="0.15">
      <c r="A1100" s="17">
        <v>108</v>
      </c>
      <c r="B1100" s="18" t="s">
        <v>183</v>
      </c>
      <c r="C1100" s="19">
        <v>108045000</v>
      </c>
      <c r="D1100" s="19">
        <v>10804500008</v>
      </c>
      <c r="E1100" s="20">
        <v>8</v>
      </c>
      <c r="F1100" s="18" t="s">
        <v>22</v>
      </c>
      <c r="G1100" s="18" t="s">
        <v>871</v>
      </c>
      <c r="H1100" s="18" t="s">
        <v>22</v>
      </c>
      <c r="I1100" s="18" t="s">
        <v>73</v>
      </c>
      <c r="J1100" s="12">
        <v>66.599999999999994</v>
      </c>
      <c r="K1100" s="12">
        <f>VLOOKUP(D1100,'[4]Códigos_PARA CONSULTA 2018 (2)'!$D$2:$J$3513,7,FALSE)</f>
        <v>62.85</v>
      </c>
      <c r="L1100" s="21"/>
      <c r="M1100" s="21"/>
      <c r="N1100" s="15" t="s">
        <v>864</v>
      </c>
      <c r="O1100" s="15">
        <v>40909</v>
      </c>
      <c r="Q1100" s="22" t="s">
        <v>25</v>
      </c>
      <c r="R1100" s="22"/>
      <c r="S1100" s="18"/>
    </row>
    <row r="1101" spans="1:19" ht="13.9" customHeight="1" x14ac:dyDescent="0.15">
      <c r="A1101" s="17">
        <v>108</v>
      </c>
      <c r="B1101" s="18" t="s">
        <v>183</v>
      </c>
      <c r="C1101" s="19">
        <v>108045000</v>
      </c>
      <c r="D1101" s="19">
        <v>10804500009</v>
      </c>
      <c r="E1101" s="20">
        <v>9</v>
      </c>
      <c r="F1101" s="18" t="s">
        <v>22</v>
      </c>
      <c r="G1101" s="18" t="s">
        <v>872</v>
      </c>
      <c r="H1101" s="18" t="s">
        <v>22</v>
      </c>
      <c r="I1101" s="18" t="s">
        <v>73</v>
      </c>
      <c r="J1101" s="12">
        <v>34.85</v>
      </c>
      <c r="K1101" s="12">
        <f>VLOOKUP(D1101,'[4]Códigos_PARA CONSULTA 2018 (2)'!$D$2:$J$3513,7,FALSE)</f>
        <v>32.75</v>
      </c>
      <c r="L1101" s="21"/>
      <c r="M1101" s="21"/>
      <c r="N1101" s="15" t="s">
        <v>864</v>
      </c>
      <c r="O1101" s="15">
        <v>40909</v>
      </c>
      <c r="Q1101" s="22" t="s">
        <v>25</v>
      </c>
      <c r="R1101" s="22"/>
      <c r="S1101" s="18"/>
    </row>
    <row r="1102" spans="1:19" ht="13.9" customHeight="1" x14ac:dyDescent="0.15">
      <c r="A1102" s="17">
        <v>108</v>
      </c>
      <c r="B1102" s="18" t="s">
        <v>183</v>
      </c>
      <c r="C1102" s="19">
        <v>108045000</v>
      </c>
      <c r="D1102" s="19">
        <v>10804500010</v>
      </c>
      <c r="E1102" s="20">
        <v>10</v>
      </c>
      <c r="F1102" s="18" t="s">
        <v>22</v>
      </c>
      <c r="G1102" s="18" t="s">
        <v>873</v>
      </c>
      <c r="H1102" s="18" t="s">
        <v>22</v>
      </c>
      <c r="I1102" s="18" t="s">
        <v>73</v>
      </c>
      <c r="J1102" s="12">
        <v>43.8</v>
      </c>
      <c r="K1102" s="12">
        <f>VLOOKUP(D1102,'[4]Códigos_PARA CONSULTA 2018 (2)'!$D$2:$J$3513,7,FALSE)</f>
        <v>41.25</v>
      </c>
      <c r="L1102" s="21"/>
      <c r="M1102" s="21"/>
      <c r="N1102" s="15" t="s">
        <v>864</v>
      </c>
      <c r="O1102" s="15">
        <v>40909</v>
      </c>
      <c r="Q1102" s="22" t="s">
        <v>25</v>
      </c>
      <c r="R1102" s="22"/>
      <c r="S1102" s="18"/>
    </row>
    <row r="1103" spans="1:19" ht="13.9" customHeight="1" x14ac:dyDescent="0.15">
      <c r="A1103" s="17">
        <v>108</v>
      </c>
      <c r="B1103" s="18" t="s">
        <v>183</v>
      </c>
      <c r="C1103" s="19">
        <v>108045000</v>
      </c>
      <c r="D1103" s="19">
        <v>10804500011</v>
      </c>
      <c r="E1103" s="20">
        <v>11</v>
      </c>
      <c r="F1103" s="18" t="s">
        <v>22</v>
      </c>
      <c r="G1103" s="18" t="s">
        <v>874</v>
      </c>
      <c r="H1103" s="18" t="s">
        <v>22</v>
      </c>
      <c r="I1103" s="18" t="s">
        <v>73</v>
      </c>
      <c r="J1103" s="12">
        <v>66.55</v>
      </c>
      <c r="K1103" s="12">
        <f>VLOOKUP(D1103,'[4]Códigos_PARA CONSULTA 2018 (2)'!$D$2:$J$3513,7,FALSE)</f>
        <v>62.8</v>
      </c>
      <c r="L1103" s="21"/>
      <c r="M1103" s="21"/>
      <c r="N1103" s="15" t="s">
        <v>864</v>
      </c>
      <c r="O1103" s="15">
        <v>40909</v>
      </c>
      <c r="Q1103" s="22" t="s">
        <v>25</v>
      </c>
      <c r="R1103" s="22"/>
      <c r="S1103" s="18"/>
    </row>
    <row r="1104" spans="1:19" ht="13.9" customHeight="1" x14ac:dyDescent="0.15">
      <c r="A1104" s="17">
        <v>108</v>
      </c>
      <c r="B1104" s="18" t="s">
        <v>183</v>
      </c>
      <c r="C1104" s="19">
        <v>108050000</v>
      </c>
      <c r="D1104" s="19">
        <v>10805000000</v>
      </c>
      <c r="E1104" s="20">
        <v>0</v>
      </c>
      <c r="F1104" s="18" t="s">
        <v>22</v>
      </c>
      <c r="G1104" s="18" t="s">
        <v>875</v>
      </c>
      <c r="H1104" s="18" t="s">
        <v>876</v>
      </c>
      <c r="I1104" s="18" t="s">
        <v>73</v>
      </c>
      <c r="J1104" s="12">
        <v>54.35</v>
      </c>
      <c r="K1104" s="12">
        <f>VLOOKUP(D1104,'[4]Códigos_PARA CONSULTA 2018 (2)'!$D$2:$J$3513,7,FALSE)</f>
        <v>51.25</v>
      </c>
      <c r="L1104" s="21">
        <v>173.9</v>
      </c>
      <c r="M1104" s="21">
        <v>0</v>
      </c>
      <c r="N1104" s="15" t="s">
        <v>877</v>
      </c>
      <c r="O1104" s="15">
        <v>40909</v>
      </c>
      <c r="Q1104" s="22" t="s">
        <v>25</v>
      </c>
      <c r="R1104" s="22"/>
      <c r="S1104" s="18"/>
    </row>
    <row r="1105" spans="1:19" ht="13.9" customHeight="1" x14ac:dyDescent="0.15">
      <c r="A1105" s="17">
        <v>108</v>
      </c>
      <c r="B1105" s="18" t="s">
        <v>183</v>
      </c>
      <c r="C1105" s="19">
        <v>108050000</v>
      </c>
      <c r="D1105" s="19">
        <v>10805000001</v>
      </c>
      <c r="E1105" s="20">
        <v>1</v>
      </c>
      <c r="F1105" s="18" t="s">
        <v>22</v>
      </c>
      <c r="G1105" s="18" t="s">
        <v>878</v>
      </c>
      <c r="H1105" s="18" t="s">
        <v>22</v>
      </c>
      <c r="I1105" s="18" t="s">
        <v>73</v>
      </c>
      <c r="J1105" s="12">
        <v>37.1</v>
      </c>
      <c r="K1105" s="12">
        <f>VLOOKUP(D1105,'[4]Códigos_PARA CONSULTA 2018 (2)'!$D$2:$J$3513,7,FALSE)</f>
        <v>34.9</v>
      </c>
      <c r="L1105" s="21"/>
      <c r="M1105" s="21"/>
      <c r="N1105" s="15" t="s">
        <v>877</v>
      </c>
      <c r="O1105" s="15">
        <v>40909</v>
      </c>
      <c r="Q1105" s="22" t="s">
        <v>25</v>
      </c>
      <c r="R1105" s="22"/>
      <c r="S1105" s="18"/>
    </row>
    <row r="1106" spans="1:19" ht="13.9" customHeight="1" x14ac:dyDescent="0.15">
      <c r="A1106" s="17">
        <v>108</v>
      </c>
      <c r="B1106" s="18" t="s">
        <v>183</v>
      </c>
      <c r="C1106" s="19">
        <v>108050000</v>
      </c>
      <c r="D1106" s="19">
        <v>10805000002</v>
      </c>
      <c r="E1106" s="20">
        <v>2</v>
      </c>
      <c r="F1106" s="18" t="s">
        <v>22</v>
      </c>
      <c r="G1106" s="18" t="s">
        <v>879</v>
      </c>
      <c r="H1106" s="18" t="s">
        <v>22</v>
      </c>
      <c r="I1106" s="18" t="s">
        <v>73</v>
      </c>
      <c r="J1106" s="12">
        <v>45.2</v>
      </c>
      <c r="K1106" s="12">
        <f>VLOOKUP(D1106,'[4]Códigos_PARA CONSULTA 2018 (2)'!$D$2:$J$3513,7,FALSE)</f>
        <v>42.55</v>
      </c>
      <c r="L1106" s="21"/>
      <c r="M1106" s="21"/>
      <c r="N1106" s="15" t="s">
        <v>877</v>
      </c>
      <c r="O1106" s="15">
        <v>40909</v>
      </c>
      <c r="Q1106" s="22" t="s">
        <v>25</v>
      </c>
      <c r="R1106" s="22"/>
      <c r="S1106" s="18"/>
    </row>
    <row r="1107" spans="1:19" ht="13.9" customHeight="1" x14ac:dyDescent="0.15">
      <c r="A1107" s="17">
        <v>108</v>
      </c>
      <c r="B1107" s="18" t="s">
        <v>183</v>
      </c>
      <c r="C1107" s="19">
        <v>108051000</v>
      </c>
      <c r="D1107" s="19">
        <v>10805100000</v>
      </c>
      <c r="E1107" s="20">
        <v>0</v>
      </c>
      <c r="F1107" s="18" t="s">
        <v>22</v>
      </c>
      <c r="G1107" s="18" t="s">
        <v>875</v>
      </c>
      <c r="H1107" s="18" t="s">
        <v>880</v>
      </c>
      <c r="I1107" s="18" t="s">
        <v>73</v>
      </c>
      <c r="J1107" s="12">
        <v>56.45</v>
      </c>
      <c r="K1107" s="12">
        <f>VLOOKUP(D1107,'[4]Códigos_PARA CONSULTA 2018 (2)'!$D$2:$J$3513,7,FALSE)</f>
        <v>53.25</v>
      </c>
      <c r="L1107" s="21">
        <v>180.6</v>
      </c>
      <c r="M1107" s="21">
        <v>0</v>
      </c>
      <c r="N1107" s="15" t="s">
        <v>881</v>
      </c>
      <c r="O1107" s="15">
        <v>40909</v>
      </c>
      <c r="Q1107" s="22" t="s">
        <v>25</v>
      </c>
      <c r="R1107" s="22"/>
      <c r="S1107" s="18"/>
    </row>
    <row r="1108" spans="1:19" ht="13.9" customHeight="1" x14ac:dyDescent="0.15">
      <c r="A1108" s="17">
        <v>108</v>
      </c>
      <c r="B1108" s="18" t="s">
        <v>183</v>
      </c>
      <c r="C1108" s="19">
        <v>108051000</v>
      </c>
      <c r="D1108" s="19">
        <v>10805100001</v>
      </c>
      <c r="E1108" s="20">
        <v>1</v>
      </c>
      <c r="F1108" s="18" t="s">
        <v>22</v>
      </c>
      <c r="G1108" s="18" t="s">
        <v>878</v>
      </c>
      <c r="H1108" s="18" t="s">
        <v>22</v>
      </c>
      <c r="I1108" s="18" t="s">
        <v>73</v>
      </c>
      <c r="J1108" s="12">
        <v>37.1</v>
      </c>
      <c r="K1108" s="12">
        <f>VLOOKUP(D1108,'[4]Códigos_PARA CONSULTA 2018 (2)'!$D$2:$J$3513,7,FALSE)</f>
        <v>34.9</v>
      </c>
      <c r="L1108" s="21"/>
      <c r="M1108" s="21"/>
      <c r="N1108" s="15" t="s">
        <v>881</v>
      </c>
      <c r="O1108" s="15">
        <v>40909</v>
      </c>
      <c r="Q1108" s="22" t="s">
        <v>25</v>
      </c>
      <c r="R1108" s="22"/>
      <c r="S1108" s="18"/>
    </row>
    <row r="1109" spans="1:19" ht="13.9" customHeight="1" x14ac:dyDescent="0.15">
      <c r="A1109" s="17">
        <v>108</v>
      </c>
      <c r="B1109" s="18" t="s">
        <v>183</v>
      </c>
      <c r="C1109" s="19">
        <v>108051000</v>
      </c>
      <c r="D1109" s="19">
        <v>10805100002</v>
      </c>
      <c r="E1109" s="20">
        <v>2</v>
      </c>
      <c r="F1109" s="18" t="s">
        <v>22</v>
      </c>
      <c r="G1109" s="18" t="s">
        <v>882</v>
      </c>
      <c r="H1109" s="18" t="s">
        <v>22</v>
      </c>
      <c r="I1109" s="18" t="s">
        <v>73</v>
      </c>
      <c r="J1109" s="12">
        <v>47.5</v>
      </c>
      <c r="K1109" s="12">
        <f>VLOOKUP(D1109,'[4]Códigos_PARA CONSULTA 2018 (2)'!$D$2:$J$3513,7,FALSE)</f>
        <v>44.75</v>
      </c>
      <c r="L1109" s="21"/>
      <c r="M1109" s="21"/>
      <c r="N1109" s="15" t="s">
        <v>881</v>
      </c>
      <c r="O1109" s="15">
        <v>40909</v>
      </c>
      <c r="Q1109" s="22" t="s">
        <v>25</v>
      </c>
      <c r="R1109" s="22"/>
      <c r="S1109" s="18"/>
    </row>
    <row r="1110" spans="1:19" ht="13.9" customHeight="1" x14ac:dyDescent="0.15">
      <c r="A1110" s="17">
        <v>108</v>
      </c>
      <c r="B1110" s="18" t="s">
        <v>183</v>
      </c>
      <c r="C1110" s="19">
        <v>108051000</v>
      </c>
      <c r="D1110" s="19">
        <v>10805100003</v>
      </c>
      <c r="E1110" s="20">
        <v>3</v>
      </c>
      <c r="F1110" s="18" t="s">
        <v>22</v>
      </c>
      <c r="G1110" s="18" t="s">
        <v>814</v>
      </c>
      <c r="H1110" s="18" t="s">
        <v>22</v>
      </c>
      <c r="I1110" s="18" t="s">
        <v>73</v>
      </c>
      <c r="J1110" s="12">
        <v>19.649999999999999</v>
      </c>
      <c r="K1110" s="12">
        <f>VLOOKUP(D1110,'[4]Códigos_PARA CONSULTA 2018 (2)'!$D$2:$J$3513,7,FALSE)</f>
        <v>18.350000000000001</v>
      </c>
      <c r="L1110" s="21"/>
      <c r="M1110" s="21"/>
      <c r="N1110" s="15" t="s">
        <v>881</v>
      </c>
      <c r="O1110" s="15">
        <v>40909</v>
      </c>
      <c r="Q1110" s="22" t="s">
        <v>25</v>
      </c>
      <c r="R1110" s="22"/>
      <c r="S1110" s="18"/>
    </row>
    <row r="1111" spans="1:19" ht="13.9" customHeight="1" x14ac:dyDescent="0.15">
      <c r="A1111" s="17">
        <v>108</v>
      </c>
      <c r="B1111" s="18" t="s">
        <v>183</v>
      </c>
      <c r="C1111" s="19">
        <v>108051001</v>
      </c>
      <c r="D1111" s="19">
        <v>10805100100</v>
      </c>
      <c r="E1111" s="20">
        <v>0</v>
      </c>
      <c r="F1111" s="18" t="s">
        <v>22</v>
      </c>
      <c r="G1111" s="18" t="s">
        <v>883</v>
      </c>
      <c r="H1111" s="18" t="s">
        <v>22</v>
      </c>
      <c r="I1111" s="18" t="s">
        <v>73</v>
      </c>
      <c r="J1111" s="12">
        <v>37.1</v>
      </c>
      <c r="K1111" s="12">
        <f>VLOOKUP(D1111,'[4]Códigos_PARA CONSULTA 2018 (2)'!$D$2:$J$3513,7,FALSE)</f>
        <v>34.9</v>
      </c>
      <c r="L1111" s="21">
        <v>118.4</v>
      </c>
      <c r="M1111" s="21">
        <v>0</v>
      </c>
      <c r="N1111" s="15" t="s">
        <v>884</v>
      </c>
      <c r="O1111" s="15">
        <v>40909</v>
      </c>
      <c r="Q1111" s="22" t="s">
        <v>25</v>
      </c>
      <c r="R1111" s="22"/>
      <c r="S1111" s="18"/>
    </row>
    <row r="1112" spans="1:19" ht="13.9" customHeight="1" x14ac:dyDescent="0.15">
      <c r="A1112" s="17">
        <v>108</v>
      </c>
      <c r="B1112" s="18" t="s">
        <v>183</v>
      </c>
      <c r="C1112" s="19">
        <v>108051002</v>
      </c>
      <c r="D1112" s="19">
        <v>10805100200</v>
      </c>
      <c r="E1112" s="20">
        <v>0</v>
      </c>
      <c r="F1112" s="18" t="s">
        <v>885</v>
      </c>
      <c r="G1112" s="18" t="s">
        <v>886</v>
      </c>
      <c r="H1112" s="18" t="s">
        <v>887</v>
      </c>
      <c r="I1112" s="18" t="s">
        <v>23</v>
      </c>
      <c r="J1112" s="12">
        <v>17.600000000000001</v>
      </c>
      <c r="K1112" s="12">
        <f>VLOOKUP(D1112,'[4]Códigos_PARA CONSULTA 2018 (2)'!$D$2:$J$3513,7,FALSE)</f>
        <v>18</v>
      </c>
      <c r="L1112" s="21">
        <v>62.2</v>
      </c>
      <c r="M1112" s="21">
        <v>0</v>
      </c>
      <c r="N1112" s="15" t="s">
        <v>888</v>
      </c>
      <c r="O1112" s="15">
        <v>40909</v>
      </c>
      <c r="Q1112" s="22" t="s">
        <v>25</v>
      </c>
      <c r="R1112" s="22"/>
      <c r="S1112" s="18"/>
    </row>
    <row r="1113" spans="1:19" ht="13.9" customHeight="1" x14ac:dyDescent="0.15">
      <c r="A1113" s="17">
        <v>108</v>
      </c>
      <c r="B1113" s="18" t="s">
        <v>183</v>
      </c>
      <c r="C1113" s="19">
        <v>108051002</v>
      </c>
      <c r="D1113" s="19">
        <v>10805100201</v>
      </c>
      <c r="E1113" s="20">
        <v>1</v>
      </c>
      <c r="F1113" s="18" t="s">
        <v>22</v>
      </c>
      <c r="G1113" s="18" t="s">
        <v>623</v>
      </c>
      <c r="H1113" s="18" t="s">
        <v>22</v>
      </c>
      <c r="I1113" s="18" t="s">
        <v>23</v>
      </c>
      <c r="J1113" s="12">
        <v>8.3000000000000007</v>
      </c>
      <c r="K1113" s="12">
        <f>VLOOKUP(D1113,'[4]Códigos_PARA CONSULTA 2018 (2)'!$D$2:$J$3513,7,FALSE)</f>
        <v>8.35</v>
      </c>
      <c r="L1113" s="21"/>
      <c r="M1113" s="21"/>
      <c r="N1113" s="15" t="s">
        <v>888</v>
      </c>
      <c r="O1113" s="15">
        <v>40909</v>
      </c>
      <c r="Q1113" s="22" t="s">
        <v>25</v>
      </c>
      <c r="R1113" s="22"/>
      <c r="S1113" s="18"/>
    </row>
    <row r="1114" spans="1:19" ht="13.9" customHeight="1" x14ac:dyDescent="0.15">
      <c r="A1114" s="17">
        <v>108</v>
      </c>
      <c r="B1114" s="18" t="s">
        <v>183</v>
      </c>
      <c r="C1114" s="19">
        <v>108051002</v>
      </c>
      <c r="D1114" s="19">
        <v>10805100202</v>
      </c>
      <c r="E1114" s="20">
        <v>2</v>
      </c>
      <c r="F1114" s="18" t="s">
        <v>22</v>
      </c>
      <c r="G1114" s="18" t="s">
        <v>889</v>
      </c>
      <c r="H1114" s="18" t="s">
        <v>22</v>
      </c>
      <c r="I1114" s="18" t="s">
        <v>23</v>
      </c>
      <c r="J1114" s="12">
        <v>13.1</v>
      </c>
      <c r="K1114" s="12">
        <f>VLOOKUP(D1114,'[4]Códigos_PARA CONSULTA 2018 (2)'!$D$2:$J$3513,7,FALSE)</f>
        <v>13.35</v>
      </c>
      <c r="L1114" s="21"/>
      <c r="M1114" s="21"/>
      <c r="N1114" s="15" t="s">
        <v>888</v>
      </c>
      <c r="O1114" s="15">
        <v>40909</v>
      </c>
      <c r="Q1114" s="22" t="s">
        <v>25</v>
      </c>
      <c r="R1114" s="22"/>
      <c r="S1114" s="18"/>
    </row>
    <row r="1115" spans="1:19" ht="13.9" customHeight="1" x14ac:dyDescent="0.15">
      <c r="A1115" s="17">
        <v>108</v>
      </c>
      <c r="B1115" s="18" t="s">
        <v>183</v>
      </c>
      <c r="C1115" s="19">
        <v>108051002</v>
      </c>
      <c r="D1115" s="19">
        <v>10805100203</v>
      </c>
      <c r="E1115" s="20">
        <v>3</v>
      </c>
      <c r="F1115" s="18" t="s">
        <v>22</v>
      </c>
      <c r="G1115" s="18" t="s">
        <v>890</v>
      </c>
      <c r="H1115" s="18" t="s">
        <v>22</v>
      </c>
      <c r="I1115" s="18" t="s">
        <v>23</v>
      </c>
      <c r="J1115" s="12">
        <v>9.8000000000000007</v>
      </c>
      <c r="K1115" s="12">
        <f>VLOOKUP(D1115,'[4]Códigos_PARA CONSULTA 2018 (2)'!$D$2:$J$3513,7,FALSE)</f>
        <v>9.9</v>
      </c>
      <c r="L1115" s="21"/>
      <c r="M1115" s="21"/>
      <c r="N1115" s="15" t="s">
        <v>888</v>
      </c>
      <c r="O1115" s="15">
        <v>40909</v>
      </c>
      <c r="Q1115" s="22" t="s">
        <v>25</v>
      </c>
      <c r="R1115" s="22"/>
      <c r="S1115" s="18"/>
    </row>
    <row r="1116" spans="1:19" ht="13.9" customHeight="1" x14ac:dyDescent="0.15">
      <c r="A1116" s="17">
        <v>108</v>
      </c>
      <c r="B1116" s="18" t="s">
        <v>183</v>
      </c>
      <c r="C1116" s="19">
        <v>108051002</v>
      </c>
      <c r="D1116" s="19">
        <v>10805100204</v>
      </c>
      <c r="E1116" s="20">
        <v>4</v>
      </c>
      <c r="F1116" s="18" t="s">
        <v>22</v>
      </c>
      <c r="G1116" s="18" t="s">
        <v>891</v>
      </c>
      <c r="H1116" s="18" t="s">
        <v>22</v>
      </c>
      <c r="I1116" s="18" t="s">
        <v>23</v>
      </c>
      <c r="J1116" s="12">
        <v>4.75</v>
      </c>
      <c r="K1116" s="12">
        <f>VLOOKUP(D1116,'[4]Códigos_PARA CONSULTA 2018 (2)'!$D$2:$J$3513,7,FALSE)</f>
        <v>4.6500000000000004</v>
      </c>
      <c r="L1116" s="21"/>
      <c r="M1116" s="21"/>
      <c r="N1116" s="15" t="s">
        <v>888</v>
      </c>
      <c r="O1116" s="15">
        <v>40909</v>
      </c>
      <c r="Q1116" s="22" t="s">
        <v>25</v>
      </c>
      <c r="R1116" s="22"/>
      <c r="S1116" s="18"/>
    </row>
    <row r="1117" spans="1:19" ht="13.9" customHeight="1" x14ac:dyDescent="0.15">
      <c r="A1117" s="17">
        <v>108</v>
      </c>
      <c r="B1117" s="18" t="s">
        <v>183</v>
      </c>
      <c r="C1117" s="19">
        <v>108051002</v>
      </c>
      <c r="D1117" s="19">
        <v>10805100205</v>
      </c>
      <c r="E1117" s="20">
        <v>5</v>
      </c>
      <c r="F1117" s="18" t="s">
        <v>22</v>
      </c>
      <c r="G1117" s="18" t="s">
        <v>892</v>
      </c>
      <c r="H1117" s="18" t="s">
        <v>22</v>
      </c>
      <c r="I1117" s="18" t="s">
        <v>23</v>
      </c>
      <c r="J1117" s="12">
        <v>15.35</v>
      </c>
      <c r="K1117" s="12">
        <f>VLOOKUP(D1117,'[4]Códigos_PARA CONSULTA 2018 (2)'!$D$2:$J$3513,7,FALSE)</f>
        <v>15.7</v>
      </c>
      <c r="L1117" s="21"/>
      <c r="M1117" s="21"/>
      <c r="N1117" s="15" t="s">
        <v>888</v>
      </c>
      <c r="O1117" s="15">
        <v>40909</v>
      </c>
      <c r="Q1117" s="22" t="s">
        <v>25</v>
      </c>
      <c r="R1117" s="22"/>
      <c r="S1117" s="18"/>
    </row>
    <row r="1118" spans="1:19" ht="13.9" customHeight="1" x14ac:dyDescent="0.15">
      <c r="A1118" s="17">
        <v>108</v>
      </c>
      <c r="B1118" s="18" t="s">
        <v>183</v>
      </c>
      <c r="C1118" s="19">
        <v>108051002</v>
      </c>
      <c r="D1118" s="19">
        <v>10805100206</v>
      </c>
      <c r="E1118" s="20">
        <v>6</v>
      </c>
      <c r="F1118" s="18" t="s">
        <v>22</v>
      </c>
      <c r="G1118" s="18" t="s">
        <v>893</v>
      </c>
      <c r="H1118" s="18" t="s">
        <v>22</v>
      </c>
      <c r="I1118" s="18" t="s">
        <v>23</v>
      </c>
      <c r="J1118" s="12">
        <v>5.0999999999999996</v>
      </c>
      <c r="K1118" s="12">
        <f>VLOOKUP(D1118,'[4]Códigos_PARA CONSULTA 2018 (2)'!$D$2:$J$3513,7,FALSE)</f>
        <v>5</v>
      </c>
      <c r="L1118" s="21"/>
      <c r="M1118" s="21"/>
      <c r="N1118" s="15" t="s">
        <v>888</v>
      </c>
      <c r="O1118" s="15">
        <v>40909</v>
      </c>
      <c r="Q1118" s="22" t="s">
        <v>25</v>
      </c>
      <c r="R1118" s="22"/>
      <c r="S1118" s="18"/>
    </row>
    <row r="1119" spans="1:19" ht="13.9" customHeight="1" x14ac:dyDescent="0.15">
      <c r="A1119" s="17">
        <v>108</v>
      </c>
      <c r="B1119" s="18" t="s">
        <v>183</v>
      </c>
      <c r="C1119" s="19">
        <v>108051003</v>
      </c>
      <c r="D1119" s="19">
        <v>10805100300</v>
      </c>
      <c r="E1119" s="20">
        <v>0</v>
      </c>
      <c r="F1119" s="18" t="s">
        <v>22</v>
      </c>
      <c r="G1119" s="18" t="s">
        <v>894</v>
      </c>
      <c r="H1119" s="18" t="s">
        <v>895</v>
      </c>
      <c r="I1119" s="18" t="s">
        <v>73</v>
      </c>
      <c r="J1119" s="12">
        <v>72.650000000000006</v>
      </c>
      <c r="K1119" s="12">
        <f>VLOOKUP(D1119,'[4]Códigos_PARA CONSULTA 2018 (2)'!$D$2:$J$3513,7,FALSE)</f>
        <v>68.55</v>
      </c>
      <c r="L1119" s="21">
        <v>232.6</v>
      </c>
      <c r="M1119" s="21">
        <v>0</v>
      </c>
      <c r="N1119" s="15" t="s">
        <v>809</v>
      </c>
      <c r="O1119" s="15">
        <v>40909</v>
      </c>
      <c r="Q1119" s="22" t="s">
        <v>25</v>
      </c>
      <c r="R1119" s="22"/>
      <c r="S1119" s="18"/>
    </row>
    <row r="1120" spans="1:19" ht="13.9" customHeight="1" x14ac:dyDescent="0.15">
      <c r="A1120" s="17">
        <v>108</v>
      </c>
      <c r="B1120" s="18" t="s">
        <v>183</v>
      </c>
      <c r="C1120" s="19">
        <v>108051003</v>
      </c>
      <c r="D1120" s="19">
        <v>10805100301</v>
      </c>
      <c r="E1120" s="20">
        <v>1</v>
      </c>
      <c r="F1120" s="18" t="s">
        <v>22</v>
      </c>
      <c r="G1120" s="18" t="s">
        <v>735</v>
      </c>
      <c r="H1120" s="18" t="s">
        <v>22</v>
      </c>
      <c r="I1120" s="18" t="s">
        <v>73</v>
      </c>
      <c r="J1120" s="12">
        <v>56.25</v>
      </c>
      <c r="K1120" s="12">
        <f>VLOOKUP(D1120,'[4]Códigos_PARA CONSULTA 2018 (2)'!$D$2:$J$3513,7,FALSE)</f>
        <v>53.05</v>
      </c>
      <c r="L1120" s="21"/>
      <c r="M1120" s="21"/>
      <c r="N1120" s="15" t="s">
        <v>809</v>
      </c>
      <c r="O1120" s="15">
        <v>40909</v>
      </c>
      <c r="Q1120" s="22" t="s">
        <v>25</v>
      </c>
      <c r="R1120" s="22"/>
      <c r="S1120" s="18"/>
    </row>
    <row r="1121" spans="1:19" ht="13.9" customHeight="1" x14ac:dyDescent="0.15">
      <c r="A1121" s="17">
        <v>108</v>
      </c>
      <c r="B1121" s="18" t="s">
        <v>183</v>
      </c>
      <c r="C1121" s="19">
        <v>108051003</v>
      </c>
      <c r="D1121" s="19">
        <v>10805100302</v>
      </c>
      <c r="E1121" s="20">
        <v>2</v>
      </c>
      <c r="F1121" s="18" t="s">
        <v>22</v>
      </c>
      <c r="G1121" s="18" t="s">
        <v>896</v>
      </c>
      <c r="H1121" s="18" t="s">
        <v>22</v>
      </c>
      <c r="I1121" s="18" t="s">
        <v>73</v>
      </c>
      <c r="J1121" s="12">
        <v>22.05</v>
      </c>
      <c r="K1121" s="12">
        <f>VLOOKUP(D1121,'[4]Códigos_PARA CONSULTA 2018 (2)'!$D$2:$J$3513,7,FALSE)</f>
        <v>20.65</v>
      </c>
      <c r="L1121" s="21"/>
      <c r="M1121" s="21"/>
      <c r="N1121" s="15" t="s">
        <v>809</v>
      </c>
      <c r="O1121" s="15">
        <v>40909</v>
      </c>
      <c r="Q1121" s="22" t="s">
        <v>25</v>
      </c>
      <c r="R1121" s="22"/>
      <c r="S1121" s="18"/>
    </row>
    <row r="1122" spans="1:19" ht="13.9" customHeight="1" x14ac:dyDescent="0.15">
      <c r="A1122" s="17">
        <v>108</v>
      </c>
      <c r="B1122" s="18" t="s">
        <v>183</v>
      </c>
      <c r="C1122" s="19">
        <v>108051003</v>
      </c>
      <c r="D1122" s="19">
        <v>10805100303</v>
      </c>
      <c r="E1122" s="20">
        <v>3</v>
      </c>
      <c r="F1122" s="18" t="s">
        <v>22</v>
      </c>
      <c r="G1122" s="18" t="s">
        <v>897</v>
      </c>
      <c r="H1122" s="18" t="s">
        <v>22</v>
      </c>
      <c r="I1122" s="18" t="s">
        <v>73</v>
      </c>
      <c r="J1122" s="12">
        <v>32.700000000000003</v>
      </c>
      <c r="K1122" s="12">
        <f>VLOOKUP(D1122,'[4]Códigos_PARA CONSULTA 2018 (2)'!$D$2:$J$3513,7,FALSE)</f>
        <v>30.7</v>
      </c>
      <c r="L1122" s="21"/>
      <c r="M1122" s="21"/>
      <c r="N1122" s="15" t="s">
        <v>809</v>
      </c>
      <c r="O1122" s="15">
        <v>40909</v>
      </c>
      <c r="Q1122" s="22" t="s">
        <v>25</v>
      </c>
      <c r="R1122" s="22"/>
      <c r="S1122" s="18"/>
    </row>
    <row r="1123" spans="1:19" ht="13.9" customHeight="1" x14ac:dyDescent="0.15">
      <c r="A1123" s="17">
        <v>108</v>
      </c>
      <c r="B1123" s="18" t="s">
        <v>183</v>
      </c>
      <c r="C1123" s="19">
        <v>108051003</v>
      </c>
      <c r="D1123" s="19">
        <v>10805100304</v>
      </c>
      <c r="E1123" s="20">
        <v>4</v>
      </c>
      <c r="F1123" s="18" t="s">
        <v>22</v>
      </c>
      <c r="G1123" s="18" t="s">
        <v>811</v>
      </c>
      <c r="H1123" s="18" t="s">
        <v>22</v>
      </c>
      <c r="I1123" s="18" t="s">
        <v>73</v>
      </c>
      <c r="J1123" s="12">
        <v>24.65</v>
      </c>
      <c r="K1123" s="12">
        <f>VLOOKUP(D1123,'[4]Códigos_PARA CONSULTA 2018 (2)'!$D$2:$J$3513,7,FALSE)</f>
        <v>23.1</v>
      </c>
      <c r="L1123" s="21"/>
      <c r="M1123" s="21"/>
      <c r="N1123" s="15" t="s">
        <v>809</v>
      </c>
      <c r="O1123" s="15">
        <v>40909</v>
      </c>
      <c r="Q1123" s="22" t="s">
        <v>25</v>
      </c>
      <c r="R1123" s="22"/>
      <c r="S1123" s="18"/>
    </row>
    <row r="1124" spans="1:19" ht="13.9" customHeight="1" x14ac:dyDescent="0.15">
      <c r="A1124" s="17">
        <v>108</v>
      </c>
      <c r="B1124" s="18" t="s">
        <v>183</v>
      </c>
      <c r="C1124" s="19">
        <v>108051003</v>
      </c>
      <c r="D1124" s="19">
        <v>10805100305</v>
      </c>
      <c r="E1124" s="20">
        <v>5</v>
      </c>
      <c r="F1124" s="18" t="s">
        <v>22</v>
      </c>
      <c r="G1124" s="18" t="s">
        <v>898</v>
      </c>
      <c r="H1124" s="18" t="s">
        <v>22</v>
      </c>
      <c r="I1124" s="18" t="s">
        <v>73</v>
      </c>
      <c r="J1124" s="12">
        <v>64.599999999999994</v>
      </c>
      <c r="K1124" s="12">
        <f>VLOOKUP(D1124,'[4]Códigos_PARA CONSULTA 2018 (2)'!$D$2:$J$3513,7,FALSE)</f>
        <v>60.95</v>
      </c>
      <c r="L1124" s="21"/>
      <c r="M1124" s="21"/>
      <c r="N1124" s="15" t="s">
        <v>809</v>
      </c>
      <c r="O1124" s="15">
        <v>40909</v>
      </c>
      <c r="Q1124" s="22" t="s">
        <v>25</v>
      </c>
      <c r="R1124" s="22"/>
      <c r="S1124" s="18"/>
    </row>
    <row r="1125" spans="1:19" ht="13.9" customHeight="1" x14ac:dyDescent="0.15">
      <c r="A1125" s="24">
        <v>108</v>
      </c>
      <c r="B1125" s="40" t="s">
        <v>183</v>
      </c>
      <c r="C1125" s="26">
        <v>108053000</v>
      </c>
      <c r="D1125" s="26">
        <v>10805300000</v>
      </c>
      <c r="E1125" s="41">
        <v>0</v>
      </c>
      <c r="F1125" s="40" t="s">
        <v>22</v>
      </c>
      <c r="G1125" s="40" t="s">
        <v>805</v>
      </c>
      <c r="H1125" s="40" t="s">
        <v>899</v>
      </c>
      <c r="I1125" s="25" t="s">
        <v>73</v>
      </c>
      <c r="J1125" s="28">
        <f>VLOOKUP(D1125, '[5]Listagem_DEZ 2016'!$E$18:$R$3882, 14, FALSE)</f>
        <v>63.6</v>
      </c>
      <c r="K1125" s="12">
        <f>VLOOKUP(D1125,'[4]Códigos_PARA CONSULTA 2018 (2)'!$D$2:$J$3513,7,FALSE)</f>
        <v>60</v>
      </c>
      <c r="L1125" s="21">
        <v>203.6</v>
      </c>
      <c r="M1125" s="21">
        <v>0</v>
      </c>
      <c r="N1125" s="15" t="s">
        <v>900</v>
      </c>
      <c r="O1125" s="15">
        <v>42870</v>
      </c>
      <c r="Q1125" s="22" t="s">
        <v>25</v>
      </c>
      <c r="R1125" s="22"/>
      <c r="S1125" s="18" t="s">
        <v>901</v>
      </c>
    </row>
    <row r="1126" spans="1:19" ht="13.9" customHeight="1" x14ac:dyDescent="0.15">
      <c r="A1126" s="24">
        <v>108</v>
      </c>
      <c r="B1126" s="40" t="s">
        <v>183</v>
      </c>
      <c r="C1126" s="26">
        <v>108053000</v>
      </c>
      <c r="D1126" s="26">
        <v>10805300001</v>
      </c>
      <c r="E1126" s="41">
        <v>1</v>
      </c>
      <c r="F1126" s="40" t="s">
        <v>22</v>
      </c>
      <c r="G1126" s="40" t="s">
        <v>763</v>
      </c>
      <c r="H1126" s="40" t="s">
        <v>22</v>
      </c>
      <c r="I1126" s="25" t="s">
        <v>73</v>
      </c>
      <c r="J1126" s="28">
        <f>VLOOKUP(D1126, '[5]Listagem_DEZ 2016'!$E$18:$R$3882, 14, FALSE)</f>
        <v>29.75</v>
      </c>
      <c r="K1126" s="12">
        <f>VLOOKUP(D1126,'[4]Códigos_PARA CONSULTA 2018 (2)'!$D$2:$J$3513,7,FALSE)</f>
        <v>27.9</v>
      </c>
      <c r="L1126" s="21"/>
      <c r="M1126" s="21"/>
      <c r="N1126" s="15" t="s">
        <v>900</v>
      </c>
      <c r="O1126" s="15">
        <v>42870</v>
      </c>
      <c r="Q1126" s="22" t="s">
        <v>25</v>
      </c>
      <c r="R1126" s="22"/>
      <c r="S1126" s="18" t="s">
        <v>901</v>
      </c>
    </row>
    <row r="1127" spans="1:19" ht="13.9" customHeight="1" x14ac:dyDescent="0.15">
      <c r="A1127" s="24">
        <v>108</v>
      </c>
      <c r="B1127" s="40" t="s">
        <v>183</v>
      </c>
      <c r="C1127" s="26">
        <v>108053000</v>
      </c>
      <c r="D1127" s="26">
        <v>10805300002</v>
      </c>
      <c r="E1127" s="41">
        <v>2</v>
      </c>
      <c r="F1127" s="40" t="s">
        <v>22</v>
      </c>
      <c r="G1127" s="40" t="s">
        <v>902</v>
      </c>
      <c r="H1127" s="40" t="s">
        <v>22</v>
      </c>
      <c r="I1127" s="25" t="s">
        <v>73</v>
      </c>
      <c r="J1127" s="28">
        <f>VLOOKUP(D1127, '[5]Listagem_DEZ 2016'!$E$18:$R$3882, 14, FALSE)</f>
        <v>49.8</v>
      </c>
      <c r="K1127" s="12">
        <f>VLOOKUP(D1127,'[4]Códigos_PARA CONSULTA 2018 (2)'!$D$2:$J$3513,7,FALSE)</f>
        <v>46.95</v>
      </c>
      <c r="L1127" s="21"/>
      <c r="M1127" s="21"/>
      <c r="N1127" s="15" t="s">
        <v>900</v>
      </c>
      <c r="O1127" s="15">
        <v>42870</v>
      </c>
      <c r="Q1127" s="22" t="s">
        <v>25</v>
      </c>
      <c r="R1127" s="22"/>
      <c r="S1127" s="18" t="s">
        <v>901</v>
      </c>
    </row>
    <row r="1128" spans="1:19" ht="13.9" customHeight="1" x14ac:dyDescent="0.15">
      <c r="A1128" s="24">
        <v>108</v>
      </c>
      <c r="B1128" s="40" t="s">
        <v>183</v>
      </c>
      <c r="C1128" s="26">
        <v>108053000</v>
      </c>
      <c r="D1128" s="26">
        <v>10805300003</v>
      </c>
      <c r="E1128" s="41">
        <v>3</v>
      </c>
      <c r="F1128" s="40" t="s">
        <v>22</v>
      </c>
      <c r="G1128" s="40" t="s">
        <v>903</v>
      </c>
      <c r="H1128" s="40" t="s">
        <v>22</v>
      </c>
      <c r="I1128" s="25" t="s">
        <v>73</v>
      </c>
      <c r="J1128" s="28">
        <f>VLOOKUP(D1128, '[5]Listagem_DEZ 2016'!$E$18:$R$3882, 14, FALSE)</f>
        <v>56</v>
      </c>
      <c r="K1128" s="12">
        <f>VLOOKUP(D1128,'[4]Códigos_PARA CONSULTA 2018 (2)'!$D$2:$J$3513,7,FALSE)</f>
        <v>52.8</v>
      </c>
      <c r="L1128" s="21"/>
      <c r="M1128" s="21"/>
      <c r="N1128" s="15" t="s">
        <v>900</v>
      </c>
      <c r="O1128" s="15">
        <v>42870</v>
      </c>
      <c r="Q1128" s="22" t="s">
        <v>25</v>
      </c>
      <c r="R1128" s="22"/>
      <c r="S1128" s="18" t="s">
        <v>901</v>
      </c>
    </row>
    <row r="1129" spans="1:19" ht="13.9" customHeight="1" x14ac:dyDescent="0.15">
      <c r="A1129" s="24">
        <v>108</v>
      </c>
      <c r="B1129" s="40" t="s">
        <v>183</v>
      </c>
      <c r="C1129" s="26">
        <v>108053001</v>
      </c>
      <c r="D1129" s="26">
        <v>10805300100</v>
      </c>
      <c r="E1129" s="41">
        <v>0</v>
      </c>
      <c r="F1129" s="40" t="s">
        <v>22</v>
      </c>
      <c r="G1129" s="40" t="s">
        <v>903</v>
      </c>
      <c r="H1129" s="40" t="s">
        <v>22</v>
      </c>
      <c r="I1129" s="25" t="s">
        <v>73</v>
      </c>
      <c r="J1129" s="28">
        <f>VLOOKUP(D1129, '[5]Listagem_DEZ 2016'!$E$18:$R$3882, 14, FALSE)</f>
        <v>56</v>
      </c>
      <c r="K1129" s="12">
        <f>VLOOKUP(D1129,'[4]Códigos_PARA CONSULTA 2018 (2)'!$D$2:$J$3513,7,FALSE)</f>
        <v>52.8</v>
      </c>
      <c r="L1129" s="21">
        <v>179.2</v>
      </c>
      <c r="M1129" s="21">
        <v>0</v>
      </c>
      <c r="N1129" s="15" t="s">
        <v>904</v>
      </c>
      <c r="O1129" s="15">
        <v>42870</v>
      </c>
      <c r="Q1129" s="22" t="s">
        <v>25</v>
      </c>
      <c r="R1129" s="22"/>
      <c r="S1129" s="18" t="s">
        <v>901</v>
      </c>
    </row>
    <row r="1130" spans="1:19" ht="13.9" customHeight="1" x14ac:dyDescent="0.15">
      <c r="A1130" s="24">
        <v>108</v>
      </c>
      <c r="B1130" s="40" t="s">
        <v>183</v>
      </c>
      <c r="C1130" s="26">
        <v>108053002</v>
      </c>
      <c r="D1130" s="26">
        <v>10805300200</v>
      </c>
      <c r="E1130" s="41">
        <v>0</v>
      </c>
      <c r="F1130" s="40" t="s">
        <v>22</v>
      </c>
      <c r="G1130" s="40" t="s">
        <v>905</v>
      </c>
      <c r="H1130" s="40" t="s">
        <v>906</v>
      </c>
      <c r="I1130" s="25" t="s">
        <v>73</v>
      </c>
      <c r="J1130" s="28">
        <f>VLOOKUP(D1130, '[5]Listagem_DEZ 2016'!$E$18:$R$3882, 14, FALSE)</f>
        <v>74.75</v>
      </c>
      <c r="K1130" s="12">
        <f>VLOOKUP(D1130,'[4]Códigos_PARA CONSULTA 2018 (2)'!$D$2:$J$3513,7,FALSE)</f>
        <v>70.599999999999994</v>
      </c>
      <c r="L1130" s="21">
        <v>239.5</v>
      </c>
      <c r="M1130" s="21">
        <v>0</v>
      </c>
      <c r="N1130" s="15" t="s">
        <v>399</v>
      </c>
      <c r="O1130" s="15">
        <v>42870</v>
      </c>
      <c r="Q1130" s="22" t="s">
        <v>25</v>
      </c>
      <c r="R1130" s="22"/>
      <c r="S1130" s="18" t="s">
        <v>901</v>
      </c>
    </row>
    <row r="1131" spans="1:19" ht="13.9" customHeight="1" x14ac:dyDescent="0.15">
      <c r="A1131" s="24">
        <v>108</v>
      </c>
      <c r="B1131" s="40" t="s">
        <v>183</v>
      </c>
      <c r="C1131" s="26">
        <v>108053002</v>
      </c>
      <c r="D1131" s="26">
        <v>10805300201</v>
      </c>
      <c r="E1131" s="41">
        <v>1</v>
      </c>
      <c r="F1131" s="40" t="s">
        <v>22</v>
      </c>
      <c r="G1131" s="40" t="s">
        <v>787</v>
      </c>
      <c r="H1131" s="40" t="s">
        <v>22</v>
      </c>
      <c r="I1131" s="25" t="s">
        <v>73</v>
      </c>
      <c r="J1131" s="28">
        <f>VLOOKUP(D1131, '[5]Listagem_DEZ 2016'!$E$18:$R$3882, 14, FALSE)</f>
        <v>64.05</v>
      </c>
      <c r="K1131" s="12">
        <f>VLOOKUP(D1131,'[4]Códigos_PARA CONSULTA 2018 (2)'!$D$2:$J$3513,7,FALSE)</f>
        <v>60.45</v>
      </c>
      <c r="L1131" s="21"/>
      <c r="M1131" s="21"/>
      <c r="N1131" s="15" t="s">
        <v>399</v>
      </c>
      <c r="O1131" s="15">
        <v>42870</v>
      </c>
      <c r="Q1131" s="22" t="s">
        <v>25</v>
      </c>
      <c r="R1131" s="22"/>
      <c r="S1131" s="18" t="s">
        <v>901</v>
      </c>
    </row>
    <row r="1132" spans="1:19" ht="13.9" customHeight="1" x14ac:dyDescent="0.15">
      <c r="A1132" s="24">
        <v>108</v>
      </c>
      <c r="B1132" s="40" t="s">
        <v>183</v>
      </c>
      <c r="C1132" s="26">
        <v>108053002</v>
      </c>
      <c r="D1132" s="26">
        <v>10805300202</v>
      </c>
      <c r="E1132" s="41">
        <v>2</v>
      </c>
      <c r="F1132" s="40" t="s">
        <v>22</v>
      </c>
      <c r="G1132" s="40" t="s">
        <v>907</v>
      </c>
      <c r="H1132" s="40" t="s">
        <v>22</v>
      </c>
      <c r="I1132" s="25" t="s">
        <v>73</v>
      </c>
      <c r="J1132" s="28">
        <f>VLOOKUP(D1132, '[5]Listagem_DEZ 2016'!$E$18:$R$3882, 14, FALSE)</f>
        <v>66.75</v>
      </c>
      <c r="K1132" s="12">
        <f>VLOOKUP(D1132,'[4]Códigos_PARA CONSULTA 2018 (2)'!$D$2:$J$3513,7,FALSE)</f>
        <v>63</v>
      </c>
      <c r="L1132" s="21"/>
      <c r="M1132" s="21"/>
      <c r="N1132" s="15" t="s">
        <v>399</v>
      </c>
      <c r="O1132" s="15">
        <v>42870</v>
      </c>
      <c r="Q1132" s="22" t="s">
        <v>25</v>
      </c>
      <c r="R1132" s="22"/>
      <c r="S1132" s="18" t="s">
        <v>901</v>
      </c>
    </row>
    <row r="1133" spans="1:19" ht="13.9" customHeight="1" x14ac:dyDescent="0.15">
      <c r="A1133" s="24">
        <v>108</v>
      </c>
      <c r="B1133" s="40" t="s">
        <v>183</v>
      </c>
      <c r="C1133" s="26">
        <v>108053002</v>
      </c>
      <c r="D1133" s="26">
        <v>10805300203</v>
      </c>
      <c r="E1133" s="41">
        <v>3</v>
      </c>
      <c r="F1133" s="40" t="s">
        <v>22</v>
      </c>
      <c r="G1133" s="40" t="s">
        <v>908</v>
      </c>
      <c r="H1133" s="40" t="s">
        <v>22</v>
      </c>
      <c r="I1133" s="25" t="s">
        <v>73</v>
      </c>
      <c r="J1133" s="28">
        <f>VLOOKUP(D1133, '[5]Listagem_DEZ 2016'!$E$18:$R$3882, 14, FALSE)</f>
        <v>59.9</v>
      </c>
      <c r="K1133" s="12">
        <f>VLOOKUP(D1133,'[4]Códigos_PARA CONSULTA 2018 (2)'!$D$2:$J$3513,7,FALSE)</f>
        <v>56.5</v>
      </c>
      <c r="L1133" s="21"/>
      <c r="M1133" s="21"/>
      <c r="N1133" s="15" t="s">
        <v>399</v>
      </c>
      <c r="O1133" s="15">
        <v>42870</v>
      </c>
      <c r="Q1133" s="22" t="s">
        <v>25</v>
      </c>
      <c r="R1133" s="22"/>
      <c r="S1133" s="18" t="s">
        <v>901</v>
      </c>
    </row>
    <row r="1134" spans="1:19" ht="13.9" customHeight="1" x14ac:dyDescent="0.15">
      <c r="A1134" s="24">
        <v>108</v>
      </c>
      <c r="B1134" s="40" t="s">
        <v>183</v>
      </c>
      <c r="C1134" s="26">
        <v>108053002</v>
      </c>
      <c r="D1134" s="26">
        <v>10805300204</v>
      </c>
      <c r="E1134" s="41">
        <v>4</v>
      </c>
      <c r="F1134" s="40" t="s">
        <v>22</v>
      </c>
      <c r="G1134" s="40" t="s">
        <v>909</v>
      </c>
      <c r="H1134" s="40" t="s">
        <v>22</v>
      </c>
      <c r="I1134" s="25" t="s">
        <v>73</v>
      </c>
      <c r="J1134" s="28">
        <f>VLOOKUP(D1134, '[5]Listagem_DEZ 2016'!$E$18:$R$3882, 14, FALSE)</f>
        <v>62.8</v>
      </c>
      <c r="K1134" s="12">
        <f>VLOOKUP(D1134,'[4]Códigos_PARA CONSULTA 2018 (2)'!$D$2:$J$3513,7,FALSE)</f>
        <v>59.25</v>
      </c>
      <c r="L1134" s="21"/>
      <c r="M1134" s="21"/>
      <c r="N1134" s="15" t="s">
        <v>399</v>
      </c>
      <c r="O1134" s="15">
        <v>42870</v>
      </c>
      <c r="Q1134" s="22" t="s">
        <v>25</v>
      </c>
      <c r="R1134" s="22"/>
      <c r="S1134" s="18" t="s">
        <v>901</v>
      </c>
    </row>
    <row r="1135" spans="1:19" ht="13.9" customHeight="1" x14ac:dyDescent="0.15">
      <c r="A1135" s="24">
        <v>108</v>
      </c>
      <c r="B1135" s="40" t="s">
        <v>183</v>
      </c>
      <c r="C1135" s="26">
        <v>108053002</v>
      </c>
      <c r="D1135" s="26">
        <v>10805300205</v>
      </c>
      <c r="E1135" s="41">
        <v>5</v>
      </c>
      <c r="F1135" s="40" t="s">
        <v>22</v>
      </c>
      <c r="G1135" s="40" t="s">
        <v>910</v>
      </c>
      <c r="H1135" s="40" t="s">
        <v>22</v>
      </c>
      <c r="I1135" s="25" t="s">
        <v>73</v>
      </c>
      <c r="J1135" s="28">
        <f>VLOOKUP(D1135, '[5]Listagem_DEZ 2016'!$E$18:$R$3882, 14, FALSE)</f>
        <v>55.95</v>
      </c>
      <c r="K1135" s="12">
        <f>VLOOKUP(D1135,'[4]Códigos_PARA CONSULTA 2018 (2)'!$D$2:$J$3513,7,FALSE)</f>
        <v>52.75</v>
      </c>
      <c r="L1135" s="21"/>
      <c r="M1135" s="21"/>
      <c r="N1135" s="15" t="s">
        <v>399</v>
      </c>
      <c r="O1135" s="15">
        <v>42870</v>
      </c>
      <c r="Q1135" s="22" t="s">
        <v>25</v>
      </c>
      <c r="R1135" s="22"/>
      <c r="S1135" s="18" t="s">
        <v>901</v>
      </c>
    </row>
    <row r="1136" spans="1:19" ht="13.9" customHeight="1" x14ac:dyDescent="0.15">
      <c r="A1136" s="24">
        <v>108</v>
      </c>
      <c r="B1136" s="40" t="s">
        <v>183</v>
      </c>
      <c r="C1136" s="26">
        <v>108053003</v>
      </c>
      <c r="D1136" s="26">
        <v>10805300300</v>
      </c>
      <c r="E1136" s="41">
        <v>0</v>
      </c>
      <c r="F1136" s="40" t="s">
        <v>22</v>
      </c>
      <c r="G1136" s="40" t="s">
        <v>911</v>
      </c>
      <c r="H1136" s="40" t="s">
        <v>22</v>
      </c>
      <c r="I1136" s="25" t="s">
        <v>73</v>
      </c>
      <c r="J1136" s="28">
        <f>VLOOKUP(D1136, '[5]Listagem_DEZ 2016'!$E$18:$R$3882, 14, FALSE)</f>
        <v>78.3</v>
      </c>
      <c r="K1136" s="12">
        <f>VLOOKUP(D1136,'[4]Códigos_PARA CONSULTA 2018 (2)'!$D$2:$J$3513,7,FALSE)</f>
        <v>73.95</v>
      </c>
      <c r="L1136" s="21">
        <v>250.9</v>
      </c>
      <c r="M1136" s="21">
        <v>0</v>
      </c>
      <c r="N1136" s="15" t="s">
        <v>912</v>
      </c>
      <c r="O1136" s="15">
        <v>42870</v>
      </c>
      <c r="Q1136" s="22" t="s">
        <v>25</v>
      </c>
      <c r="R1136" s="22"/>
      <c r="S1136" s="18" t="s">
        <v>901</v>
      </c>
    </row>
    <row r="1137" spans="1:19" ht="13.9" customHeight="1" x14ac:dyDescent="0.15">
      <c r="A1137" s="24">
        <v>108</v>
      </c>
      <c r="B1137" s="40" t="s">
        <v>183</v>
      </c>
      <c r="C1137" s="26">
        <v>108053003</v>
      </c>
      <c r="D1137" s="26">
        <v>10805300301</v>
      </c>
      <c r="E1137" s="41">
        <v>1</v>
      </c>
      <c r="F1137" s="40" t="s">
        <v>22</v>
      </c>
      <c r="G1137" s="40" t="s">
        <v>787</v>
      </c>
      <c r="H1137" s="40" t="s">
        <v>22</v>
      </c>
      <c r="I1137" s="25" t="s">
        <v>73</v>
      </c>
      <c r="J1137" s="28">
        <f>VLOOKUP(D1137, '[5]Listagem_DEZ 2016'!$E$18:$R$3882, 14, FALSE)</f>
        <v>63.6</v>
      </c>
      <c r="K1137" s="12">
        <f>VLOOKUP(D1137,'[4]Códigos_PARA CONSULTA 2018 (2)'!$D$2:$J$3513,7,FALSE)</f>
        <v>60</v>
      </c>
      <c r="L1137" s="21"/>
      <c r="M1137" s="21"/>
      <c r="N1137" s="15" t="s">
        <v>912</v>
      </c>
      <c r="O1137" s="15">
        <v>42870</v>
      </c>
      <c r="Q1137" s="22" t="s">
        <v>25</v>
      </c>
      <c r="R1137" s="22"/>
      <c r="S1137" s="18" t="s">
        <v>901</v>
      </c>
    </row>
    <row r="1138" spans="1:19" ht="13.9" customHeight="1" x14ac:dyDescent="0.15">
      <c r="A1138" s="24">
        <v>108</v>
      </c>
      <c r="B1138" s="40" t="s">
        <v>183</v>
      </c>
      <c r="C1138" s="26">
        <v>108053003</v>
      </c>
      <c r="D1138" s="26">
        <v>10805300302</v>
      </c>
      <c r="E1138" s="41">
        <v>2</v>
      </c>
      <c r="F1138" s="40" t="s">
        <v>22</v>
      </c>
      <c r="G1138" s="40" t="s">
        <v>913</v>
      </c>
      <c r="H1138" s="40" t="s">
        <v>22</v>
      </c>
      <c r="I1138" s="25" t="s">
        <v>73</v>
      </c>
      <c r="J1138" s="28">
        <f>VLOOKUP(D1138, '[5]Listagem_DEZ 2016'!$E$18:$R$3882, 14, FALSE)</f>
        <v>34.700000000000003</v>
      </c>
      <c r="K1138" s="12">
        <f>VLOOKUP(D1138,'[4]Códigos_PARA CONSULTA 2018 (2)'!$D$2:$J$3513,7,FALSE)</f>
        <v>32.6</v>
      </c>
      <c r="L1138" s="21"/>
      <c r="M1138" s="21"/>
      <c r="N1138" s="15" t="s">
        <v>912</v>
      </c>
      <c r="O1138" s="15">
        <v>42870</v>
      </c>
      <c r="Q1138" s="22" t="s">
        <v>25</v>
      </c>
      <c r="R1138" s="22"/>
      <c r="S1138" s="18" t="s">
        <v>901</v>
      </c>
    </row>
    <row r="1139" spans="1:19" ht="13.9" customHeight="1" x14ac:dyDescent="0.15">
      <c r="A1139" s="24">
        <v>108</v>
      </c>
      <c r="B1139" s="40" t="s">
        <v>183</v>
      </c>
      <c r="C1139" s="26">
        <v>108053004</v>
      </c>
      <c r="D1139" s="26">
        <v>10805300400</v>
      </c>
      <c r="E1139" s="41">
        <v>0</v>
      </c>
      <c r="F1139" s="40" t="s">
        <v>22</v>
      </c>
      <c r="G1139" s="40" t="s">
        <v>759</v>
      </c>
      <c r="H1139" s="40" t="s">
        <v>22</v>
      </c>
      <c r="I1139" s="25" t="s">
        <v>75</v>
      </c>
      <c r="J1139" s="28">
        <f>VLOOKUP(D1139, '[5]Listagem_DEZ 2016'!$E$18:$R$3882, 14, FALSE)</f>
        <v>82.6</v>
      </c>
      <c r="K1139" s="12">
        <f>VLOOKUP(D1139,'[4]Códigos_PARA CONSULTA 2018 (2)'!$D$2:$J$3513,7,FALSE)</f>
        <v>78.05</v>
      </c>
      <c r="L1139" s="21">
        <v>264.7</v>
      </c>
      <c r="M1139" s="21">
        <v>0</v>
      </c>
      <c r="N1139" s="15" t="s">
        <v>634</v>
      </c>
      <c r="O1139" s="15">
        <v>42870</v>
      </c>
      <c r="Q1139" s="22" t="s">
        <v>25</v>
      </c>
      <c r="R1139" s="22"/>
      <c r="S1139" s="18" t="s">
        <v>901</v>
      </c>
    </row>
    <row r="1140" spans="1:19" ht="13.9" customHeight="1" x14ac:dyDescent="0.15">
      <c r="A1140" s="24">
        <v>108</v>
      </c>
      <c r="B1140" s="40" t="s">
        <v>183</v>
      </c>
      <c r="C1140" s="26">
        <v>108053004</v>
      </c>
      <c r="D1140" s="26">
        <v>10805300401</v>
      </c>
      <c r="E1140" s="41">
        <v>1</v>
      </c>
      <c r="F1140" s="40" t="s">
        <v>22</v>
      </c>
      <c r="G1140" s="40" t="s">
        <v>763</v>
      </c>
      <c r="H1140" s="40" t="s">
        <v>22</v>
      </c>
      <c r="I1140" s="25" t="s">
        <v>75</v>
      </c>
      <c r="J1140" s="28">
        <f>VLOOKUP(D1140, '[5]Listagem_DEZ 2016'!$E$18:$R$3882, 14, FALSE)</f>
        <v>38.549999999999997</v>
      </c>
      <c r="K1140" s="12">
        <f>VLOOKUP(D1140,'[4]Códigos_PARA CONSULTA 2018 (2)'!$D$2:$J$3513,7,FALSE)</f>
        <v>36.299999999999997</v>
      </c>
      <c r="L1140" s="21"/>
      <c r="M1140" s="21"/>
      <c r="N1140" s="15" t="s">
        <v>634</v>
      </c>
      <c r="O1140" s="15">
        <v>42870</v>
      </c>
      <c r="Q1140" s="22" t="s">
        <v>25</v>
      </c>
      <c r="R1140" s="22"/>
      <c r="S1140" s="18" t="s">
        <v>901</v>
      </c>
    </row>
    <row r="1141" spans="1:19" ht="13.9" customHeight="1" x14ac:dyDescent="0.15">
      <c r="A1141" s="24">
        <v>108</v>
      </c>
      <c r="B1141" s="40" t="s">
        <v>183</v>
      </c>
      <c r="C1141" s="26">
        <v>108053004</v>
      </c>
      <c r="D1141" s="26">
        <v>10805300402</v>
      </c>
      <c r="E1141" s="41">
        <v>2</v>
      </c>
      <c r="F1141" s="40" t="s">
        <v>22</v>
      </c>
      <c r="G1141" s="40" t="s">
        <v>902</v>
      </c>
      <c r="H1141" s="40" t="s">
        <v>22</v>
      </c>
      <c r="I1141" s="25" t="s">
        <v>75</v>
      </c>
      <c r="J1141" s="28">
        <f>VLOOKUP(D1141, '[5]Listagem_DEZ 2016'!$E$18:$R$3882, 14, FALSE)</f>
        <v>64.650000000000006</v>
      </c>
      <c r="K1141" s="12">
        <f>VLOOKUP(D1141,'[4]Códigos_PARA CONSULTA 2018 (2)'!$D$2:$J$3513,7,FALSE)</f>
        <v>61</v>
      </c>
      <c r="L1141" s="21"/>
      <c r="M1141" s="21"/>
      <c r="N1141" s="15" t="s">
        <v>634</v>
      </c>
      <c r="O1141" s="15">
        <v>42870</v>
      </c>
      <c r="Q1141" s="22" t="s">
        <v>25</v>
      </c>
      <c r="R1141" s="22"/>
      <c r="S1141" s="18" t="s">
        <v>901</v>
      </c>
    </row>
    <row r="1142" spans="1:19" ht="13.9" customHeight="1" x14ac:dyDescent="0.15">
      <c r="A1142" s="24">
        <v>108</v>
      </c>
      <c r="B1142" s="40" t="s">
        <v>183</v>
      </c>
      <c r="C1142" s="26">
        <v>108053004</v>
      </c>
      <c r="D1142" s="26">
        <v>10805300403</v>
      </c>
      <c r="E1142" s="41">
        <v>3</v>
      </c>
      <c r="F1142" s="40" t="s">
        <v>22</v>
      </c>
      <c r="G1142" s="40" t="s">
        <v>903</v>
      </c>
      <c r="H1142" s="40" t="s">
        <v>22</v>
      </c>
      <c r="I1142" s="25" t="s">
        <v>75</v>
      </c>
      <c r="J1142" s="28">
        <f>VLOOKUP(D1142, '[5]Listagem_DEZ 2016'!$E$18:$R$3882, 14, FALSE)</f>
        <v>72.7</v>
      </c>
      <c r="K1142" s="12">
        <f>VLOOKUP(D1142,'[4]Códigos_PARA CONSULTA 2018 (2)'!$D$2:$J$3513,7,FALSE)</f>
        <v>68.650000000000006</v>
      </c>
      <c r="L1142" s="21"/>
      <c r="M1142" s="21"/>
      <c r="N1142" s="15" t="s">
        <v>634</v>
      </c>
      <c r="O1142" s="15">
        <v>42870</v>
      </c>
      <c r="Q1142" s="22" t="s">
        <v>25</v>
      </c>
      <c r="R1142" s="22"/>
      <c r="S1142" s="18" t="s">
        <v>901</v>
      </c>
    </row>
    <row r="1143" spans="1:19" ht="13.9" customHeight="1" x14ac:dyDescent="0.15">
      <c r="A1143" s="24">
        <v>108</v>
      </c>
      <c r="B1143" s="40" t="s">
        <v>183</v>
      </c>
      <c r="C1143" s="26">
        <v>108053005</v>
      </c>
      <c r="D1143" s="26">
        <v>10805300500</v>
      </c>
      <c r="E1143" s="41">
        <v>0</v>
      </c>
      <c r="F1143" s="40" t="s">
        <v>22</v>
      </c>
      <c r="G1143" s="40" t="s">
        <v>805</v>
      </c>
      <c r="H1143" s="40" t="s">
        <v>79</v>
      </c>
      <c r="I1143" s="25" t="s">
        <v>73</v>
      </c>
      <c r="J1143" s="28">
        <f>VLOOKUP(D1143, '[5]Listagem_DEZ 2016'!$E$18:$R$3882, 14, FALSE)</f>
        <v>63.6</v>
      </c>
      <c r="K1143" s="12">
        <f>VLOOKUP(D1143,'[4]Códigos_PARA CONSULTA 2018 (2)'!$D$2:$J$3513,7,FALSE)</f>
        <v>60</v>
      </c>
      <c r="L1143" s="21">
        <v>203.6</v>
      </c>
      <c r="M1143" s="21">
        <v>0</v>
      </c>
      <c r="N1143" s="15" t="s">
        <v>914</v>
      </c>
      <c r="O1143" s="15">
        <v>42870</v>
      </c>
      <c r="Q1143" s="22" t="s">
        <v>25</v>
      </c>
      <c r="R1143" s="22"/>
      <c r="S1143" s="18" t="s">
        <v>901</v>
      </c>
    </row>
    <row r="1144" spans="1:19" ht="13.5" customHeight="1" x14ac:dyDescent="0.15">
      <c r="A1144" s="24">
        <v>108</v>
      </c>
      <c r="B1144" s="40" t="s">
        <v>183</v>
      </c>
      <c r="C1144" s="26">
        <v>108053005</v>
      </c>
      <c r="D1144" s="26">
        <v>10805300501</v>
      </c>
      <c r="E1144" s="41">
        <v>1</v>
      </c>
      <c r="F1144" s="40" t="s">
        <v>22</v>
      </c>
      <c r="G1144" s="40" t="s">
        <v>915</v>
      </c>
      <c r="H1144" s="40" t="s">
        <v>22</v>
      </c>
      <c r="I1144" s="25" t="s">
        <v>73</v>
      </c>
      <c r="J1144" s="28">
        <f>VLOOKUP(D1144, '[5]Listagem_DEZ 2016'!$E$18:$R$3882, 14, FALSE)</f>
        <v>52.05</v>
      </c>
      <c r="K1144" s="12">
        <f>VLOOKUP(D1144,'[4]Códigos_PARA CONSULTA 2018 (2)'!$D$2:$J$3513,7,FALSE)</f>
        <v>49.1</v>
      </c>
      <c r="L1144" s="21"/>
      <c r="M1144" s="21"/>
      <c r="N1144" s="15" t="s">
        <v>914</v>
      </c>
      <c r="O1144" s="15">
        <v>42870</v>
      </c>
      <c r="Q1144" s="22" t="s">
        <v>25</v>
      </c>
      <c r="R1144" s="22"/>
      <c r="S1144" s="18" t="s">
        <v>901</v>
      </c>
    </row>
    <row r="1145" spans="1:19" ht="13.9" customHeight="1" x14ac:dyDescent="0.15">
      <c r="A1145" s="24">
        <v>108</v>
      </c>
      <c r="B1145" s="40" t="s">
        <v>183</v>
      </c>
      <c r="C1145" s="26">
        <v>108053006</v>
      </c>
      <c r="D1145" s="26">
        <v>10805300600</v>
      </c>
      <c r="E1145" s="41">
        <v>0</v>
      </c>
      <c r="F1145" s="40"/>
      <c r="G1145" s="40" t="s">
        <v>916</v>
      </c>
      <c r="H1145" s="40" t="s">
        <v>906</v>
      </c>
      <c r="I1145" s="25" t="s">
        <v>75</v>
      </c>
      <c r="J1145" s="28">
        <f>VLOOKUP(D1145, '[5]Listagem_DEZ 2016'!$E$18:$R$3882, 14, FALSE)</f>
        <v>112</v>
      </c>
      <c r="K1145" s="12">
        <f>VLOOKUP(D1145,'[4]Códigos_PARA CONSULTA 2018 (2)'!$D$2:$J$3513,7,FALSE)</f>
        <v>105.9</v>
      </c>
      <c r="L1145" s="21">
        <v>239.5</v>
      </c>
      <c r="M1145" s="21">
        <v>0</v>
      </c>
      <c r="N1145" s="15">
        <v>42401</v>
      </c>
      <c r="O1145" s="15">
        <v>42870</v>
      </c>
      <c r="Q1145" s="22" t="s">
        <v>25</v>
      </c>
      <c r="R1145" s="22"/>
      <c r="S1145" s="18" t="s">
        <v>901</v>
      </c>
    </row>
    <row r="1146" spans="1:19" ht="13.9" customHeight="1" x14ac:dyDescent="0.15">
      <c r="A1146" s="24">
        <v>108</v>
      </c>
      <c r="B1146" s="40" t="s">
        <v>183</v>
      </c>
      <c r="C1146" s="26">
        <v>108053006</v>
      </c>
      <c r="D1146" s="26">
        <v>10805300601</v>
      </c>
      <c r="E1146" s="41">
        <v>1</v>
      </c>
      <c r="F1146" s="40"/>
      <c r="G1146" s="40" t="s">
        <v>787</v>
      </c>
      <c r="H1146" s="40" t="s">
        <v>22</v>
      </c>
      <c r="I1146" s="25" t="s">
        <v>75</v>
      </c>
      <c r="J1146" s="28">
        <f>VLOOKUP(D1146, '[5]Listagem_DEZ 2016'!$E$18:$R$3882, 14, FALSE)</f>
        <v>95.95</v>
      </c>
      <c r="K1146" s="12">
        <f>VLOOKUP(D1146,'[4]Códigos_PARA CONSULTA 2018 (2)'!$D$2:$J$3513,7,FALSE)</f>
        <v>90.65</v>
      </c>
      <c r="L1146" s="21"/>
      <c r="M1146" s="21"/>
      <c r="N1146" s="15">
        <v>42401</v>
      </c>
      <c r="O1146" s="15">
        <v>42870</v>
      </c>
      <c r="Q1146" s="22" t="s">
        <v>25</v>
      </c>
      <c r="R1146" s="22"/>
      <c r="S1146" s="18" t="s">
        <v>901</v>
      </c>
    </row>
    <row r="1147" spans="1:19" ht="13.9" customHeight="1" x14ac:dyDescent="0.15">
      <c r="A1147" s="24">
        <v>108</v>
      </c>
      <c r="B1147" s="40" t="s">
        <v>183</v>
      </c>
      <c r="C1147" s="26">
        <v>108053006</v>
      </c>
      <c r="D1147" s="26">
        <v>10805300602</v>
      </c>
      <c r="E1147" s="41">
        <v>2</v>
      </c>
      <c r="F1147" s="40"/>
      <c r="G1147" s="40" t="s">
        <v>907</v>
      </c>
      <c r="H1147" s="40" t="s">
        <v>22</v>
      </c>
      <c r="I1147" s="25" t="s">
        <v>75</v>
      </c>
      <c r="J1147" s="28">
        <f>VLOOKUP(D1147, '[5]Listagem_DEZ 2016'!$E$18:$R$3882, 14, FALSE)</f>
        <v>100</v>
      </c>
      <c r="K1147" s="12">
        <f>VLOOKUP(D1147,'[4]Códigos_PARA CONSULTA 2018 (2)'!$D$2:$J$3513,7,FALSE)</f>
        <v>94.5</v>
      </c>
      <c r="L1147" s="21"/>
      <c r="M1147" s="21"/>
      <c r="N1147" s="15">
        <v>42401</v>
      </c>
      <c r="O1147" s="15">
        <v>42870</v>
      </c>
      <c r="Q1147" s="22" t="s">
        <v>25</v>
      </c>
      <c r="R1147" s="22"/>
      <c r="S1147" s="18" t="s">
        <v>901</v>
      </c>
    </row>
    <row r="1148" spans="1:19" ht="13.9" customHeight="1" x14ac:dyDescent="0.15">
      <c r="A1148" s="24">
        <v>108</v>
      </c>
      <c r="B1148" s="40" t="s">
        <v>183</v>
      </c>
      <c r="C1148" s="26">
        <v>108053006</v>
      </c>
      <c r="D1148" s="26">
        <v>10805300603</v>
      </c>
      <c r="E1148" s="41">
        <v>3</v>
      </c>
      <c r="F1148" s="40"/>
      <c r="G1148" s="40" t="s">
        <v>908</v>
      </c>
      <c r="H1148" s="40" t="s">
        <v>22</v>
      </c>
      <c r="I1148" s="25" t="s">
        <v>75</v>
      </c>
      <c r="J1148" s="28">
        <f>VLOOKUP(D1148, '[5]Listagem_DEZ 2016'!$E$18:$R$3882, 14, FALSE)</f>
        <v>89.7</v>
      </c>
      <c r="K1148" s="12">
        <f>VLOOKUP(D1148,'[4]Códigos_PARA CONSULTA 2018 (2)'!$D$2:$J$3513,7,FALSE)</f>
        <v>84.75</v>
      </c>
      <c r="L1148" s="21"/>
      <c r="M1148" s="21"/>
      <c r="N1148" s="15">
        <v>42401</v>
      </c>
      <c r="O1148" s="15">
        <v>42870</v>
      </c>
      <c r="Q1148" s="22" t="s">
        <v>25</v>
      </c>
      <c r="R1148" s="22"/>
      <c r="S1148" s="18" t="s">
        <v>901</v>
      </c>
    </row>
    <row r="1149" spans="1:19" ht="13.9" customHeight="1" x14ac:dyDescent="0.15">
      <c r="A1149" s="24">
        <v>108</v>
      </c>
      <c r="B1149" s="40" t="s">
        <v>183</v>
      </c>
      <c r="C1149" s="26">
        <v>108053006</v>
      </c>
      <c r="D1149" s="26">
        <v>10805300604</v>
      </c>
      <c r="E1149" s="41">
        <v>4</v>
      </c>
      <c r="F1149" s="40"/>
      <c r="G1149" s="40" t="s">
        <v>909</v>
      </c>
      <c r="H1149" s="40" t="s">
        <v>22</v>
      </c>
      <c r="I1149" s="25" t="s">
        <v>75</v>
      </c>
      <c r="J1149" s="28">
        <f>VLOOKUP(D1149, '[5]Listagem_DEZ 2016'!$E$18:$R$3882, 14, FALSE)</f>
        <v>94.05</v>
      </c>
      <c r="K1149" s="12">
        <f>VLOOKUP(D1149,'[4]Códigos_PARA CONSULTA 2018 (2)'!$D$2:$J$3513,7,FALSE)</f>
        <v>88.9</v>
      </c>
      <c r="L1149" s="21"/>
      <c r="M1149" s="21"/>
      <c r="N1149" s="15">
        <v>42401</v>
      </c>
      <c r="O1149" s="15">
        <v>42870</v>
      </c>
      <c r="Q1149" s="22" t="s">
        <v>25</v>
      </c>
      <c r="R1149" s="22"/>
      <c r="S1149" s="18" t="s">
        <v>901</v>
      </c>
    </row>
    <row r="1150" spans="1:19" ht="13.9" customHeight="1" x14ac:dyDescent="0.15">
      <c r="A1150" s="24">
        <v>108</v>
      </c>
      <c r="B1150" s="40" t="s">
        <v>183</v>
      </c>
      <c r="C1150" s="26">
        <v>108053006</v>
      </c>
      <c r="D1150" s="26">
        <v>10805300605</v>
      </c>
      <c r="E1150" s="41">
        <v>5</v>
      </c>
      <c r="F1150" s="40"/>
      <c r="G1150" s="40" t="s">
        <v>910</v>
      </c>
      <c r="H1150" s="40" t="s">
        <v>22</v>
      </c>
      <c r="I1150" s="25" t="s">
        <v>75</v>
      </c>
      <c r="J1150" s="28">
        <f>VLOOKUP(D1150, '[5]Listagem_DEZ 2016'!$E$18:$R$3882, 14, FALSE)</f>
        <v>83.8</v>
      </c>
      <c r="K1150" s="12">
        <f>VLOOKUP(D1150,'[4]Códigos_PARA CONSULTA 2018 (2)'!$D$2:$J$3513,7,FALSE)</f>
        <v>79.150000000000006</v>
      </c>
      <c r="L1150" s="21"/>
      <c r="M1150" s="21"/>
      <c r="N1150" s="15">
        <v>42401</v>
      </c>
      <c r="O1150" s="15">
        <v>42870</v>
      </c>
      <c r="Q1150" s="22" t="s">
        <v>25</v>
      </c>
      <c r="R1150" s="22"/>
      <c r="S1150" s="18" t="s">
        <v>901</v>
      </c>
    </row>
    <row r="1151" spans="1:19" ht="13.9" customHeight="1" x14ac:dyDescent="0.15">
      <c r="A1151" s="24">
        <v>108</v>
      </c>
      <c r="B1151" s="40" t="s">
        <v>183</v>
      </c>
      <c r="C1151" s="26">
        <v>108054000</v>
      </c>
      <c r="D1151" s="26">
        <v>10805400000</v>
      </c>
      <c r="E1151" s="41">
        <v>0</v>
      </c>
      <c r="F1151" s="40" t="s">
        <v>22</v>
      </c>
      <c r="G1151" s="40" t="s">
        <v>875</v>
      </c>
      <c r="H1151" s="40" t="s">
        <v>757</v>
      </c>
      <c r="I1151" s="25" t="s">
        <v>73</v>
      </c>
      <c r="J1151" s="28">
        <f>VLOOKUP(D1151, '[5]Listagem_DEZ 2016'!$E$18:$R$3882, 14, FALSE)</f>
        <v>57.8</v>
      </c>
      <c r="K1151" s="12">
        <f>VLOOKUP(D1151,'[4]Códigos_PARA CONSULTA 2018 (2)'!$D$2:$J$3513,7,FALSE)</f>
        <v>54.5</v>
      </c>
      <c r="L1151" s="21">
        <v>184.9</v>
      </c>
      <c r="M1151" s="21">
        <v>0</v>
      </c>
      <c r="N1151" s="15" t="s">
        <v>917</v>
      </c>
      <c r="O1151" s="15">
        <v>42870</v>
      </c>
      <c r="Q1151" s="22" t="s">
        <v>25</v>
      </c>
      <c r="R1151" s="22"/>
      <c r="S1151" s="18" t="s">
        <v>901</v>
      </c>
    </row>
    <row r="1152" spans="1:19" ht="13.9" customHeight="1" x14ac:dyDescent="0.15">
      <c r="A1152" s="24">
        <v>108</v>
      </c>
      <c r="B1152" s="40" t="s">
        <v>183</v>
      </c>
      <c r="C1152" s="26">
        <v>108054000</v>
      </c>
      <c r="D1152" s="26">
        <v>10805400001</v>
      </c>
      <c r="E1152" s="41">
        <v>1</v>
      </c>
      <c r="F1152" s="40" t="s">
        <v>22</v>
      </c>
      <c r="G1152" s="40" t="s">
        <v>918</v>
      </c>
      <c r="H1152" s="40" t="s">
        <v>22</v>
      </c>
      <c r="I1152" s="25" t="s">
        <v>73</v>
      </c>
      <c r="J1152" s="28">
        <f>VLOOKUP(D1152, '[5]Listagem_DEZ 2016'!$E$18:$R$3882, 14, FALSE)</f>
        <v>44.25</v>
      </c>
      <c r="K1152" s="12">
        <f>VLOOKUP(D1152,'[4]Códigos_PARA CONSULTA 2018 (2)'!$D$2:$J$3513,7,FALSE)</f>
        <v>41.7</v>
      </c>
      <c r="L1152" s="21"/>
      <c r="M1152" s="21"/>
      <c r="N1152" s="15" t="s">
        <v>917</v>
      </c>
      <c r="O1152" s="15">
        <v>42870</v>
      </c>
      <c r="Q1152" s="22" t="s">
        <v>25</v>
      </c>
      <c r="R1152" s="22"/>
      <c r="S1152" s="18" t="s">
        <v>901</v>
      </c>
    </row>
    <row r="1153" spans="1:19" ht="13.9" customHeight="1" x14ac:dyDescent="0.15">
      <c r="A1153" s="24">
        <v>108</v>
      </c>
      <c r="B1153" s="40" t="s">
        <v>183</v>
      </c>
      <c r="C1153" s="26">
        <v>108054000</v>
      </c>
      <c r="D1153" s="26">
        <v>10805400002</v>
      </c>
      <c r="E1153" s="41">
        <v>2</v>
      </c>
      <c r="F1153" s="40" t="s">
        <v>22</v>
      </c>
      <c r="G1153" s="40" t="s">
        <v>919</v>
      </c>
      <c r="H1153" s="40" t="s">
        <v>22</v>
      </c>
      <c r="I1153" s="25" t="s">
        <v>73</v>
      </c>
      <c r="J1153" s="28">
        <f>VLOOKUP(D1153, '[5]Listagem_DEZ 2016'!$E$18:$R$3882, 14, FALSE)</f>
        <v>46.25</v>
      </c>
      <c r="K1153" s="12">
        <f>VLOOKUP(D1153,'[4]Códigos_PARA CONSULTA 2018 (2)'!$D$2:$J$3513,7,FALSE)</f>
        <v>43.55</v>
      </c>
      <c r="L1153" s="21"/>
      <c r="M1153" s="21"/>
      <c r="N1153" s="15" t="s">
        <v>917</v>
      </c>
      <c r="O1153" s="15">
        <v>42870</v>
      </c>
      <c r="Q1153" s="22" t="s">
        <v>25</v>
      </c>
      <c r="R1153" s="22"/>
      <c r="S1153" s="18" t="s">
        <v>901</v>
      </c>
    </row>
    <row r="1154" spans="1:19" ht="13.9" customHeight="1" x14ac:dyDescent="0.15">
      <c r="A1154" s="24">
        <v>108</v>
      </c>
      <c r="B1154" s="40" t="s">
        <v>183</v>
      </c>
      <c r="C1154" s="26">
        <v>108054000</v>
      </c>
      <c r="D1154" s="26">
        <v>10805400003</v>
      </c>
      <c r="E1154" s="41">
        <v>3</v>
      </c>
      <c r="F1154" s="40" t="s">
        <v>22</v>
      </c>
      <c r="G1154" s="40" t="s">
        <v>882</v>
      </c>
      <c r="H1154" s="40" t="s">
        <v>22</v>
      </c>
      <c r="I1154" s="25" t="s">
        <v>73</v>
      </c>
      <c r="J1154" s="28">
        <f>VLOOKUP(D1154, '[5]Listagem_DEZ 2016'!$E$18:$R$3882, 14, FALSE)</f>
        <v>49.05</v>
      </c>
      <c r="K1154" s="12">
        <f>VLOOKUP(D1154,'[4]Códigos_PARA CONSULTA 2018 (2)'!$D$2:$J$3513,7,FALSE)</f>
        <v>46.2</v>
      </c>
      <c r="L1154" s="21"/>
      <c r="M1154" s="21"/>
      <c r="N1154" s="15" t="s">
        <v>917</v>
      </c>
      <c r="O1154" s="15">
        <v>42870</v>
      </c>
      <c r="Q1154" s="22" t="s">
        <v>25</v>
      </c>
      <c r="R1154" s="22"/>
      <c r="S1154" s="18" t="s">
        <v>901</v>
      </c>
    </row>
    <row r="1155" spans="1:19" ht="13.9" customHeight="1" x14ac:dyDescent="0.15">
      <c r="A1155" s="24">
        <v>108</v>
      </c>
      <c r="B1155" s="40" t="s">
        <v>183</v>
      </c>
      <c r="C1155" s="26">
        <v>108054000</v>
      </c>
      <c r="D1155" s="26">
        <v>10805400004</v>
      </c>
      <c r="E1155" s="41">
        <v>4</v>
      </c>
      <c r="F1155" s="40" t="s">
        <v>22</v>
      </c>
      <c r="G1155" s="40" t="s">
        <v>763</v>
      </c>
      <c r="H1155" s="40" t="s">
        <v>22</v>
      </c>
      <c r="I1155" s="25" t="s">
        <v>73</v>
      </c>
      <c r="J1155" s="28">
        <f>VLOOKUP(D1155, '[5]Listagem_DEZ 2016'!$E$18:$R$3882, 14, FALSE)</f>
        <v>29.75</v>
      </c>
      <c r="K1155" s="12">
        <f>VLOOKUP(D1155,'[4]Códigos_PARA CONSULTA 2018 (2)'!$D$2:$J$3513,7,FALSE)</f>
        <v>27.9</v>
      </c>
      <c r="L1155" s="21"/>
      <c r="M1155" s="21"/>
      <c r="N1155" s="15" t="s">
        <v>917</v>
      </c>
      <c r="O1155" s="15">
        <v>42870</v>
      </c>
      <c r="Q1155" s="22" t="s">
        <v>25</v>
      </c>
      <c r="R1155" s="22"/>
      <c r="S1155" s="18" t="s">
        <v>901</v>
      </c>
    </row>
    <row r="1156" spans="1:19" ht="13.9" customHeight="1" x14ac:dyDescent="0.15">
      <c r="A1156" s="24">
        <v>108</v>
      </c>
      <c r="B1156" s="40" t="s">
        <v>183</v>
      </c>
      <c r="C1156" s="26">
        <v>108055000</v>
      </c>
      <c r="D1156" s="26">
        <v>10805500000</v>
      </c>
      <c r="E1156" s="41">
        <v>0</v>
      </c>
      <c r="F1156" s="40" t="s">
        <v>22</v>
      </c>
      <c r="G1156" s="40" t="s">
        <v>920</v>
      </c>
      <c r="H1156" s="40" t="s">
        <v>158</v>
      </c>
      <c r="I1156" s="25" t="s">
        <v>73</v>
      </c>
      <c r="J1156" s="28">
        <f>VLOOKUP(D1156, '[5]Listagem_DEZ 2016'!$E$18:$R$3882, 14, FALSE)</f>
        <v>66.2</v>
      </c>
      <c r="K1156" s="12">
        <f>VLOOKUP(D1156,'[4]Códigos_PARA CONSULTA 2018 (2)'!$D$2:$J$3513,7,FALSE)</f>
        <v>62.5</v>
      </c>
      <c r="L1156" s="21">
        <v>212</v>
      </c>
      <c r="M1156" s="21">
        <v>0</v>
      </c>
      <c r="N1156" s="15" t="s">
        <v>921</v>
      </c>
      <c r="O1156" s="15">
        <v>42870</v>
      </c>
      <c r="Q1156" s="22" t="s">
        <v>25</v>
      </c>
      <c r="R1156" s="22"/>
      <c r="S1156" s="18" t="s">
        <v>901</v>
      </c>
    </row>
    <row r="1157" spans="1:19" ht="13.9" customHeight="1" x14ac:dyDescent="0.15">
      <c r="A1157" s="24">
        <v>108</v>
      </c>
      <c r="B1157" s="25" t="s">
        <v>183</v>
      </c>
      <c r="C1157" s="26">
        <v>151004000</v>
      </c>
      <c r="D1157" s="26">
        <v>15100400000</v>
      </c>
      <c r="E1157" s="27">
        <v>0</v>
      </c>
      <c r="F1157" s="25" t="s">
        <v>922</v>
      </c>
      <c r="G1157" s="25" t="s">
        <v>923</v>
      </c>
      <c r="H1157" s="25" t="s">
        <v>924</v>
      </c>
      <c r="I1157" s="25" t="s">
        <v>23</v>
      </c>
      <c r="J1157" s="12">
        <v>11.2</v>
      </c>
      <c r="K1157" s="12">
        <f>VLOOKUP(D1157,'[4]Códigos_PARA CONSULTA 2018 (2)'!$D$2:$J$3513,7,FALSE)</f>
        <v>11.35</v>
      </c>
      <c r="L1157" s="21">
        <v>57.2</v>
      </c>
      <c r="M1157" s="21">
        <v>6.2</v>
      </c>
      <c r="N1157" s="15" t="s">
        <v>925</v>
      </c>
      <c r="O1157" s="15">
        <v>41715</v>
      </c>
      <c r="Q1157" s="22" t="s">
        <v>25</v>
      </c>
      <c r="R1157" s="22"/>
      <c r="S1157" s="18" t="s">
        <v>926</v>
      </c>
    </row>
    <row r="1158" spans="1:19" ht="13.9" customHeight="1" x14ac:dyDescent="0.15">
      <c r="A1158" s="24">
        <v>108</v>
      </c>
      <c r="B1158" s="25" t="s">
        <v>183</v>
      </c>
      <c r="C1158" s="26">
        <v>151004000</v>
      </c>
      <c r="D1158" s="26">
        <v>15100400002</v>
      </c>
      <c r="E1158" s="27">
        <v>2</v>
      </c>
      <c r="F1158" s="25" t="s">
        <v>22</v>
      </c>
      <c r="G1158" s="25" t="s">
        <v>927</v>
      </c>
      <c r="H1158" s="25" t="s">
        <v>22</v>
      </c>
      <c r="I1158" s="25" t="s">
        <v>23</v>
      </c>
      <c r="J1158" s="12">
        <v>6.9</v>
      </c>
      <c r="K1158" s="12">
        <f>VLOOKUP(D1158,'[4]Códigos_PARA CONSULTA 2018 (2)'!$D$2:$J$3513,7,FALSE)</f>
        <v>6.9</v>
      </c>
      <c r="L1158" s="21"/>
      <c r="M1158" s="21"/>
      <c r="N1158" s="15" t="s">
        <v>925</v>
      </c>
      <c r="O1158" s="15">
        <v>41715</v>
      </c>
      <c r="Q1158" s="22" t="s">
        <v>25</v>
      </c>
      <c r="R1158" s="22"/>
      <c r="S1158" s="18" t="s">
        <v>926</v>
      </c>
    </row>
    <row r="1159" spans="1:19" ht="13.9" customHeight="1" x14ac:dyDescent="0.15">
      <c r="A1159" s="24">
        <v>108</v>
      </c>
      <c r="B1159" s="25" t="s">
        <v>183</v>
      </c>
      <c r="C1159" s="26">
        <v>151004000</v>
      </c>
      <c r="D1159" s="26">
        <v>15100400003</v>
      </c>
      <c r="E1159" s="27">
        <v>3</v>
      </c>
      <c r="F1159" s="25"/>
      <c r="G1159" s="25" t="s">
        <v>813</v>
      </c>
      <c r="H1159" s="25"/>
      <c r="I1159" s="25" t="s">
        <v>23</v>
      </c>
      <c r="J1159" s="12">
        <v>4.95</v>
      </c>
      <c r="K1159" s="12">
        <f>VLOOKUP(D1159,'[4]Códigos_PARA CONSULTA 2018 (2)'!$D$2:$J$3513,7,FALSE)</f>
        <v>4.8499999999999996</v>
      </c>
      <c r="L1159" s="21"/>
      <c r="M1159" s="21"/>
      <c r="N1159" s="15">
        <v>41715</v>
      </c>
      <c r="O1159" s="15">
        <v>41715</v>
      </c>
      <c r="Q1159" s="22" t="s">
        <v>25</v>
      </c>
      <c r="R1159" s="22"/>
      <c r="S1159" s="18" t="s">
        <v>926</v>
      </c>
    </row>
    <row r="1160" spans="1:19" ht="13.9" customHeight="1" x14ac:dyDescent="0.15">
      <c r="A1160" s="24">
        <v>108</v>
      </c>
      <c r="B1160" s="25" t="s">
        <v>183</v>
      </c>
      <c r="C1160" s="26">
        <v>151005000</v>
      </c>
      <c r="D1160" s="26">
        <v>15100500000</v>
      </c>
      <c r="E1160" s="27">
        <v>0</v>
      </c>
      <c r="F1160" s="25" t="s">
        <v>928</v>
      </c>
      <c r="G1160" s="25" t="s">
        <v>923</v>
      </c>
      <c r="H1160" s="25" t="s">
        <v>929</v>
      </c>
      <c r="I1160" s="25" t="s">
        <v>23</v>
      </c>
      <c r="J1160" s="12">
        <v>11.2</v>
      </c>
      <c r="K1160" s="12">
        <f>VLOOKUP(D1160,'[4]Códigos_PARA CONSULTA 2018 (2)'!$D$2:$J$3513,7,FALSE)</f>
        <v>11.35</v>
      </c>
      <c r="L1160" s="21">
        <v>69.400000000000006</v>
      </c>
      <c r="M1160" s="21">
        <v>0</v>
      </c>
      <c r="N1160" s="15" t="s">
        <v>925</v>
      </c>
      <c r="O1160" s="15">
        <v>41715</v>
      </c>
      <c r="Q1160" s="22" t="s">
        <v>25</v>
      </c>
      <c r="R1160" s="22"/>
      <c r="S1160" s="18" t="s">
        <v>926</v>
      </c>
    </row>
    <row r="1161" spans="1:19" ht="13.9" customHeight="1" x14ac:dyDescent="0.15">
      <c r="A1161" s="24">
        <v>108</v>
      </c>
      <c r="B1161" s="25" t="s">
        <v>183</v>
      </c>
      <c r="C1161" s="26">
        <v>151005000</v>
      </c>
      <c r="D1161" s="26">
        <v>15100500002</v>
      </c>
      <c r="E1161" s="27">
        <v>2</v>
      </c>
      <c r="F1161" s="25" t="s">
        <v>22</v>
      </c>
      <c r="G1161" s="25" t="s">
        <v>930</v>
      </c>
      <c r="H1161" s="25" t="s">
        <v>22</v>
      </c>
      <c r="I1161" s="25" t="s">
        <v>23</v>
      </c>
      <c r="J1161" s="12">
        <v>4.95</v>
      </c>
      <c r="K1161" s="12">
        <f>VLOOKUP(D1161,'[4]Códigos_PARA CONSULTA 2018 (2)'!$D$2:$J$3513,7,FALSE)</f>
        <v>4.8499999999999996</v>
      </c>
      <c r="L1161" s="21"/>
      <c r="M1161" s="21"/>
      <c r="N1161" s="15" t="s">
        <v>925</v>
      </c>
      <c r="O1161" s="15">
        <v>41715</v>
      </c>
      <c r="Q1161" s="22" t="s">
        <v>25</v>
      </c>
      <c r="R1161" s="22"/>
      <c r="S1161" s="18" t="s">
        <v>926</v>
      </c>
    </row>
    <row r="1162" spans="1:19" ht="13.9" customHeight="1" x14ac:dyDescent="0.15">
      <c r="A1162" s="24">
        <v>108</v>
      </c>
      <c r="B1162" s="25" t="s">
        <v>183</v>
      </c>
      <c r="C1162" s="26">
        <v>151005000</v>
      </c>
      <c r="D1162" s="26">
        <v>15100500004</v>
      </c>
      <c r="E1162" s="27">
        <v>4</v>
      </c>
      <c r="F1162" s="25" t="s">
        <v>22</v>
      </c>
      <c r="G1162" s="25" t="s">
        <v>931</v>
      </c>
      <c r="H1162" s="25" t="s">
        <v>22</v>
      </c>
      <c r="I1162" s="25" t="s">
        <v>23</v>
      </c>
      <c r="J1162" s="12">
        <v>6.9</v>
      </c>
      <c r="K1162" s="12">
        <f>VLOOKUP(D1162,'[4]Códigos_PARA CONSULTA 2018 (2)'!$D$2:$J$3513,7,FALSE)</f>
        <v>6.9</v>
      </c>
      <c r="L1162" s="21"/>
      <c r="M1162" s="21"/>
      <c r="N1162" s="15" t="s">
        <v>925</v>
      </c>
      <c r="O1162" s="15">
        <v>41715</v>
      </c>
      <c r="Q1162" s="22" t="s">
        <v>25</v>
      </c>
      <c r="R1162" s="22"/>
      <c r="S1162" s="18" t="s">
        <v>926</v>
      </c>
    </row>
    <row r="1163" spans="1:19" ht="13.9" customHeight="1" x14ac:dyDescent="0.15">
      <c r="A1163" s="24">
        <v>108</v>
      </c>
      <c r="B1163" s="25" t="s">
        <v>183</v>
      </c>
      <c r="C1163" s="26">
        <v>151006000</v>
      </c>
      <c r="D1163" s="26">
        <v>15100600000</v>
      </c>
      <c r="E1163" s="27">
        <v>0</v>
      </c>
      <c r="F1163" s="25" t="s">
        <v>932</v>
      </c>
      <c r="G1163" s="25" t="s">
        <v>923</v>
      </c>
      <c r="H1163" s="25" t="s">
        <v>933</v>
      </c>
      <c r="I1163" s="25" t="s">
        <v>23</v>
      </c>
      <c r="J1163" s="12">
        <v>11.2</v>
      </c>
      <c r="K1163" s="12">
        <f>VLOOKUP(D1163,'[4]Códigos_PARA CONSULTA 2018 (2)'!$D$2:$J$3513,7,FALSE)</f>
        <v>11.35</v>
      </c>
      <c r="L1163" s="21">
        <v>69.400000000000006</v>
      </c>
      <c r="M1163" s="21">
        <v>0</v>
      </c>
      <c r="N1163" s="15" t="s">
        <v>925</v>
      </c>
      <c r="O1163" s="15">
        <v>41715</v>
      </c>
      <c r="Q1163" s="22" t="s">
        <v>25</v>
      </c>
      <c r="R1163" s="22"/>
      <c r="S1163" s="18" t="s">
        <v>926</v>
      </c>
    </row>
    <row r="1164" spans="1:19" ht="13.9" customHeight="1" x14ac:dyDescent="0.15">
      <c r="A1164" s="24">
        <v>108</v>
      </c>
      <c r="B1164" s="25" t="s">
        <v>183</v>
      </c>
      <c r="C1164" s="26">
        <v>151006000</v>
      </c>
      <c r="D1164" s="26">
        <v>15100600002</v>
      </c>
      <c r="E1164" s="27">
        <v>2</v>
      </c>
      <c r="F1164" s="25" t="s">
        <v>22</v>
      </c>
      <c r="G1164" s="25" t="s">
        <v>934</v>
      </c>
      <c r="H1164" s="25" t="s">
        <v>22</v>
      </c>
      <c r="I1164" s="25" t="s">
        <v>23</v>
      </c>
      <c r="J1164" s="12">
        <v>4.95</v>
      </c>
      <c r="K1164" s="12">
        <f>VLOOKUP(D1164,'[4]Códigos_PARA CONSULTA 2018 (2)'!$D$2:$J$3513,7,FALSE)</f>
        <v>4.8499999999999996</v>
      </c>
      <c r="L1164" s="21"/>
      <c r="M1164" s="21"/>
      <c r="N1164" s="15" t="s">
        <v>925</v>
      </c>
      <c r="O1164" s="15">
        <v>41715</v>
      </c>
      <c r="Q1164" s="22" t="s">
        <v>25</v>
      </c>
      <c r="R1164" s="22"/>
      <c r="S1164" s="18" t="s">
        <v>926</v>
      </c>
    </row>
    <row r="1165" spans="1:19" ht="13.9" customHeight="1" x14ac:dyDescent="0.15">
      <c r="A1165" s="24">
        <v>108</v>
      </c>
      <c r="B1165" s="25" t="s">
        <v>183</v>
      </c>
      <c r="C1165" s="26">
        <v>151006000</v>
      </c>
      <c r="D1165" s="26">
        <v>15100600003</v>
      </c>
      <c r="E1165" s="27">
        <v>3</v>
      </c>
      <c r="F1165" s="25"/>
      <c r="G1165" s="25" t="s">
        <v>935</v>
      </c>
      <c r="H1165" s="42"/>
      <c r="I1165" s="25" t="s">
        <v>23</v>
      </c>
      <c r="J1165" s="12">
        <v>6.9</v>
      </c>
      <c r="K1165" s="12">
        <f>VLOOKUP(D1165,'[4]Códigos_PARA CONSULTA 2018 (2)'!$D$2:$J$3513,7,FALSE)</f>
        <v>6.9</v>
      </c>
      <c r="L1165" s="21"/>
      <c r="M1165" s="21"/>
      <c r="N1165" s="15">
        <v>41715</v>
      </c>
      <c r="O1165" s="15">
        <v>41715</v>
      </c>
      <c r="Q1165" s="22" t="s">
        <v>25</v>
      </c>
      <c r="R1165" s="22"/>
      <c r="S1165" s="18" t="s">
        <v>926</v>
      </c>
    </row>
    <row r="1166" spans="1:19" ht="13.9" customHeight="1" x14ac:dyDescent="0.15">
      <c r="A1166" s="24">
        <v>108</v>
      </c>
      <c r="B1166" s="25" t="s">
        <v>183</v>
      </c>
      <c r="C1166" s="26">
        <v>151009000</v>
      </c>
      <c r="D1166" s="26">
        <v>15100900000</v>
      </c>
      <c r="E1166" s="27">
        <v>0</v>
      </c>
      <c r="F1166" s="25" t="s">
        <v>936</v>
      </c>
      <c r="G1166" s="25" t="s">
        <v>923</v>
      </c>
      <c r="H1166" s="25" t="s">
        <v>937</v>
      </c>
      <c r="I1166" s="25" t="s">
        <v>23</v>
      </c>
      <c r="J1166" s="12">
        <v>11.2</v>
      </c>
      <c r="K1166" s="12">
        <f>VLOOKUP(D1166,'[4]Códigos_PARA CONSULTA 2018 (2)'!$D$2:$J$3513,7,FALSE)</f>
        <v>11.35</v>
      </c>
      <c r="L1166" s="21">
        <v>50</v>
      </c>
      <c r="M1166" s="21">
        <v>8</v>
      </c>
      <c r="N1166" s="15" t="s">
        <v>938</v>
      </c>
      <c r="O1166" s="15">
        <v>41715</v>
      </c>
      <c r="Q1166" s="22" t="s">
        <v>25</v>
      </c>
      <c r="R1166" s="22"/>
      <c r="S1166" s="18" t="s">
        <v>926</v>
      </c>
    </row>
    <row r="1167" spans="1:19" ht="13.9" customHeight="1" x14ac:dyDescent="0.15">
      <c r="A1167" s="24">
        <v>108</v>
      </c>
      <c r="B1167" s="25" t="s">
        <v>183</v>
      </c>
      <c r="C1167" s="26">
        <v>151009000</v>
      </c>
      <c r="D1167" s="26">
        <v>15100900002</v>
      </c>
      <c r="E1167" s="27">
        <v>2</v>
      </c>
      <c r="F1167" s="25" t="s">
        <v>22</v>
      </c>
      <c r="G1167" s="25" t="s">
        <v>934</v>
      </c>
      <c r="H1167" s="25" t="s">
        <v>22</v>
      </c>
      <c r="I1167" s="25" t="s">
        <v>23</v>
      </c>
      <c r="J1167" s="12">
        <v>4.95</v>
      </c>
      <c r="K1167" s="12">
        <f>VLOOKUP(D1167,'[4]Códigos_PARA CONSULTA 2018 (2)'!$D$2:$J$3513,7,FALSE)</f>
        <v>4.8499999999999996</v>
      </c>
      <c r="L1167" s="21"/>
      <c r="M1167" s="21"/>
      <c r="N1167" s="15" t="s">
        <v>938</v>
      </c>
      <c r="O1167" s="15">
        <v>41715</v>
      </c>
      <c r="Q1167" s="22" t="s">
        <v>25</v>
      </c>
      <c r="R1167" s="22"/>
      <c r="S1167" s="18" t="s">
        <v>926</v>
      </c>
    </row>
    <row r="1168" spans="1:19" ht="13.9" customHeight="1" x14ac:dyDescent="0.15">
      <c r="A1168" s="24">
        <v>108</v>
      </c>
      <c r="B1168" s="25" t="s">
        <v>183</v>
      </c>
      <c r="C1168" s="26">
        <v>151009000</v>
      </c>
      <c r="D1168" s="26">
        <v>15100900003</v>
      </c>
      <c r="E1168" s="27">
        <v>3</v>
      </c>
      <c r="F1168" s="25"/>
      <c r="G1168" s="25" t="s">
        <v>939</v>
      </c>
      <c r="H1168" s="25"/>
      <c r="I1168" s="25" t="s">
        <v>23</v>
      </c>
      <c r="J1168" s="12">
        <v>6.9</v>
      </c>
      <c r="K1168" s="12">
        <f>VLOOKUP(D1168,'[4]Códigos_PARA CONSULTA 2018 (2)'!$D$2:$J$3513,7,FALSE)</f>
        <v>6.9</v>
      </c>
      <c r="L1168" s="21"/>
      <c r="M1168" s="21"/>
      <c r="N1168" s="15">
        <v>41715</v>
      </c>
      <c r="O1168" s="15">
        <v>41715</v>
      </c>
      <c r="Q1168" s="22" t="s">
        <v>25</v>
      </c>
      <c r="R1168" s="22"/>
      <c r="S1168" s="18" t="s">
        <v>926</v>
      </c>
    </row>
    <row r="1169" spans="1:19" ht="13.9" customHeight="1" x14ac:dyDescent="0.15">
      <c r="A1169" s="24">
        <v>108</v>
      </c>
      <c r="B1169" s="25" t="s">
        <v>183</v>
      </c>
      <c r="C1169" s="26">
        <v>151010000</v>
      </c>
      <c r="D1169" s="26">
        <v>15101000000</v>
      </c>
      <c r="E1169" s="27">
        <v>0</v>
      </c>
      <c r="F1169" s="25" t="s">
        <v>940</v>
      </c>
      <c r="G1169" s="25" t="s">
        <v>923</v>
      </c>
      <c r="H1169" s="25" t="s">
        <v>941</v>
      </c>
      <c r="I1169" s="25" t="s">
        <v>23</v>
      </c>
      <c r="J1169" s="12">
        <v>11.2</v>
      </c>
      <c r="K1169" s="12">
        <f>VLOOKUP(D1169,'[4]Códigos_PARA CONSULTA 2018 (2)'!$D$2:$J$3513,7,FALSE)</f>
        <v>11.35</v>
      </c>
      <c r="L1169" s="21">
        <v>66.2</v>
      </c>
      <c r="M1169" s="21">
        <v>66.2</v>
      </c>
      <c r="N1169" s="15" t="s">
        <v>938</v>
      </c>
      <c r="O1169" s="15">
        <v>41715</v>
      </c>
      <c r="Q1169" s="22" t="s">
        <v>25</v>
      </c>
      <c r="R1169" s="22"/>
      <c r="S1169" s="18" t="s">
        <v>926</v>
      </c>
    </row>
    <row r="1170" spans="1:19" ht="13.9" customHeight="1" x14ac:dyDescent="0.15">
      <c r="A1170" s="24">
        <v>108</v>
      </c>
      <c r="B1170" s="25" t="s">
        <v>183</v>
      </c>
      <c r="C1170" s="26">
        <v>151010000</v>
      </c>
      <c r="D1170" s="26">
        <v>15101000002</v>
      </c>
      <c r="E1170" s="27">
        <v>2</v>
      </c>
      <c r="F1170" s="25" t="s">
        <v>22</v>
      </c>
      <c r="G1170" s="25" t="s">
        <v>934</v>
      </c>
      <c r="H1170" s="25" t="s">
        <v>22</v>
      </c>
      <c r="I1170" s="25" t="s">
        <v>23</v>
      </c>
      <c r="J1170" s="12">
        <v>4.95</v>
      </c>
      <c r="K1170" s="12">
        <f>VLOOKUP(D1170,'[4]Códigos_PARA CONSULTA 2018 (2)'!$D$2:$J$3513,7,FALSE)</f>
        <v>4.8499999999999996</v>
      </c>
      <c r="L1170" s="21"/>
      <c r="M1170" s="21"/>
      <c r="N1170" s="15" t="s">
        <v>938</v>
      </c>
      <c r="O1170" s="15">
        <v>41715</v>
      </c>
      <c r="Q1170" s="22" t="s">
        <v>25</v>
      </c>
      <c r="R1170" s="22"/>
      <c r="S1170" s="18" t="s">
        <v>926</v>
      </c>
    </row>
    <row r="1171" spans="1:19" ht="13.9" customHeight="1" x14ac:dyDescent="0.15">
      <c r="A1171" s="24">
        <v>108</v>
      </c>
      <c r="B1171" s="25" t="s">
        <v>183</v>
      </c>
      <c r="C1171" s="26">
        <v>151010000</v>
      </c>
      <c r="D1171" s="26">
        <v>15101000004</v>
      </c>
      <c r="E1171" s="27">
        <v>4</v>
      </c>
      <c r="F1171" s="25"/>
      <c r="G1171" s="25" t="s">
        <v>935</v>
      </c>
      <c r="H1171" s="25"/>
      <c r="I1171" s="25" t="s">
        <v>23</v>
      </c>
      <c r="J1171" s="12">
        <v>6.9</v>
      </c>
      <c r="K1171" s="12">
        <f>VLOOKUP(D1171,'[4]Códigos_PARA CONSULTA 2018 (2)'!$D$2:$J$3513,7,FALSE)</f>
        <v>6.9</v>
      </c>
      <c r="L1171" s="21"/>
      <c r="M1171" s="21"/>
      <c r="N1171" s="15">
        <v>41715</v>
      </c>
      <c r="O1171" s="15">
        <v>41715</v>
      </c>
      <c r="Q1171" s="22" t="s">
        <v>25</v>
      </c>
      <c r="R1171" s="22"/>
      <c r="S1171" s="18" t="s">
        <v>926</v>
      </c>
    </row>
    <row r="1172" spans="1:19" ht="13.9" customHeight="1" x14ac:dyDescent="0.15">
      <c r="A1172" s="24">
        <v>108</v>
      </c>
      <c r="B1172" s="25" t="s">
        <v>183</v>
      </c>
      <c r="C1172" s="26">
        <v>151011000</v>
      </c>
      <c r="D1172" s="26">
        <v>15101100000</v>
      </c>
      <c r="E1172" s="27">
        <v>0</v>
      </c>
      <c r="F1172" s="25" t="s">
        <v>942</v>
      </c>
      <c r="G1172" s="25" t="s">
        <v>923</v>
      </c>
      <c r="H1172" s="25" t="s">
        <v>943</v>
      </c>
      <c r="I1172" s="25" t="s">
        <v>23</v>
      </c>
      <c r="J1172" s="12">
        <v>11.2</v>
      </c>
      <c r="K1172" s="12">
        <f>VLOOKUP(D1172,'[4]Códigos_PARA CONSULTA 2018 (2)'!$D$2:$J$3513,7,FALSE)</f>
        <v>11.35</v>
      </c>
      <c r="L1172" s="21">
        <v>59</v>
      </c>
      <c r="M1172" s="21">
        <v>0</v>
      </c>
      <c r="N1172" s="15" t="s">
        <v>207</v>
      </c>
      <c r="O1172" s="15">
        <v>41715</v>
      </c>
      <c r="Q1172" s="22" t="s">
        <v>25</v>
      </c>
      <c r="R1172" s="22"/>
      <c r="S1172" s="18" t="s">
        <v>926</v>
      </c>
    </row>
    <row r="1173" spans="1:19" ht="13.9" customHeight="1" x14ac:dyDescent="0.15">
      <c r="A1173" s="24">
        <v>108</v>
      </c>
      <c r="B1173" s="25" t="s">
        <v>183</v>
      </c>
      <c r="C1173" s="26">
        <v>151011000</v>
      </c>
      <c r="D1173" s="26">
        <v>15101100001</v>
      </c>
      <c r="E1173" s="27">
        <v>1</v>
      </c>
      <c r="F1173" s="25"/>
      <c r="G1173" s="25" t="s">
        <v>934</v>
      </c>
      <c r="H1173" s="25"/>
      <c r="I1173" s="25" t="s">
        <v>23</v>
      </c>
      <c r="J1173" s="12">
        <v>4.95</v>
      </c>
      <c r="K1173" s="12">
        <f>VLOOKUP(D1173,'[4]Códigos_PARA CONSULTA 2018 (2)'!$D$2:$J$3513,7,FALSE)</f>
        <v>4.8499999999999996</v>
      </c>
      <c r="L1173" s="21"/>
      <c r="M1173" s="21"/>
      <c r="N1173" s="15">
        <v>41715</v>
      </c>
      <c r="O1173" s="15">
        <v>41715</v>
      </c>
      <c r="Q1173" s="22" t="s">
        <v>25</v>
      </c>
      <c r="R1173" s="22"/>
      <c r="S1173" s="18" t="s">
        <v>926</v>
      </c>
    </row>
    <row r="1174" spans="1:19" ht="13.9" customHeight="1" x14ac:dyDescent="0.15">
      <c r="A1174" s="24">
        <v>108</v>
      </c>
      <c r="B1174" s="25" t="s">
        <v>183</v>
      </c>
      <c r="C1174" s="26">
        <v>151011000</v>
      </c>
      <c r="D1174" s="26">
        <v>15101100002</v>
      </c>
      <c r="E1174" s="27">
        <v>2</v>
      </c>
      <c r="F1174" s="25"/>
      <c r="G1174" s="25" t="s">
        <v>944</v>
      </c>
      <c r="H1174" s="25"/>
      <c r="I1174" s="25" t="s">
        <v>23</v>
      </c>
      <c r="J1174" s="12">
        <v>6.9</v>
      </c>
      <c r="K1174" s="12">
        <f>VLOOKUP(D1174,'[4]Códigos_PARA CONSULTA 2018 (2)'!$D$2:$J$3513,7,FALSE)</f>
        <v>6.9</v>
      </c>
      <c r="L1174" s="21"/>
      <c r="M1174" s="21"/>
      <c r="N1174" s="15">
        <v>41715</v>
      </c>
      <c r="O1174" s="15">
        <v>41715</v>
      </c>
      <c r="Q1174" s="22" t="s">
        <v>25</v>
      </c>
      <c r="R1174" s="22"/>
      <c r="S1174" s="18" t="s">
        <v>926</v>
      </c>
    </row>
    <row r="1175" spans="1:19" ht="13.9" customHeight="1" x14ac:dyDescent="0.15">
      <c r="A1175" s="17">
        <v>110</v>
      </c>
      <c r="B1175" s="18" t="s">
        <v>945</v>
      </c>
      <c r="C1175" s="19">
        <v>110001000</v>
      </c>
      <c r="D1175" s="19">
        <v>11000100000</v>
      </c>
      <c r="E1175" s="20">
        <v>0</v>
      </c>
      <c r="F1175" s="18" t="s">
        <v>946</v>
      </c>
      <c r="G1175" s="18" t="s">
        <v>947</v>
      </c>
      <c r="H1175" s="18" t="s">
        <v>948</v>
      </c>
      <c r="I1175" s="18" t="s">
        <v>23</v>
      </c>
      <c r="J1175" s="12">
        <v>6.05</v>
      </c>
      <c r="K1175" s="12">
        <f>VLOOKUP(D1175,'[4]Códigos_PARA CONSULTA 2018 (2)'!$D$2:$J$3513,7,FALSE)</f>
        <v>6.2</v>
      </c>
      <c r="L1175" s="21">
        <v>28</v>
      </c>
      <c r="M1175" s="21">
        <v>0</v>
      </c>
      <c r="N1175" s="15" t="s">
        <v>949</v>
      </c>
      <c r="O1175" s="15">
        <v>40909</v>
      </c>
      <c r="Q1175" s="22" t="s">
        <v>25</v>
      </c>
      <c r="R1175" s="22"/>
      <c r="S1175" s="18" t="s">
        <v>22</v>
      </c>
    </row>
    <row r="1176" spans="1:19" ht="13.9" customHeight="1" x14ac:dyDescent="0.15">
      <c r="A1176" s="17">
        <v>110</v>
      </c>
      <c r="B1176" s="18" t="s">
        <v>945</v>
      </c>
      <c r="C1176" s="19">
        <v>110001001</v>
      </c>
      <c r="D1176" s="19">
        <v>11000100100</v>
      </c>
      <c r="E1176" s="20">
        <v>0</v>
      </c>
      <c r="F1176" s="18" t="s">
        <v>950</v>
      </c>
      <c r="G1176" s="18" t="s">
        <v>947</v>
      </c>
      <c r="H1176" s="18" t="s">
        <v>951</v>
      </c>
      <c r="I1176" s="18" t="s">
        <v>23</v>
      </c>
      <c r="J1176" s="12">
        <v>6.05</v>
      </c>
      <c r="K1176" s="12">
        <f>VLOOKUP(D1176,'[4]Códigos_PARA CONSULTA 2018 (2)'!$D$2:$J$3513,7,FALSE)</f>
        <v>6.2</v>
      </c>
      <c r="L1176" s="21">
        <v>28</v>
      </c>
      <c r="M1176" s="21">
        <v>0</v>
      </c>
      <c r="N1176" s="15" t="s">
        <v>949</v>
      </c>
      <c r="O1176" s="15">
        <v>40909</v>
      </c>
      <c r="Q1176" s="22" t="s">
        <v>25</v>
      </c>
      <c r="R1176" s="22"/>
      <c r="S1176" s="18" t="s">
        <v>22</v>
      </c>
    </row>
    <row r="1177" spans="1:19" ht="13.9" customHeight="1" x14ac:dyDescent="0.15">
      <c r="A1177" s="17">
        <v>110</v>
      </c>
      <c r="B1177" s="18" t="s">
        <v>945</v>
      </c>
      <c r="C1177" s="19">
        <v>110002000</v>
      </c>
      <c r="D1177" s="19">
        <v>11000200000</v>
      </c>
      <c r="E1177" s="20">
        <v>0</v>
      </c>
      <c r="F1177" s="18" t="s">
        <v>952</v>
      </c>
      <c r="G1177" s="18" t="s">
        <v>953</v>
      </c>
      <c r="H1177" s="18" t="s">
        <v>954</v>
      </c>
      <c r="I1177" s="18" t="s">
        <v>23</v>
      </c>
      <c r="J1177" s="12">
        <v>8.1999999999999993</v>
      </c>
      <c r="K1177" s="12">
        <f>VLOOKUP(D1177,'[4]Códigos_PARA CONSULTA 2018 (2)'!$D$2:$J$3513,7,FALSE)</f>
        <v>8.4499999999999993</v>
      </c>
      <c r="L1177" s="21">
        <v>35.5</v>
      </c>
      <c r="M1177" s="21">
        <v>0</v>
      </c>
      <c r="N1177" s="15" t="s">
        <v>955</v>
      </c>
      <c r="O1177" s="15">
        <v>40909</v>
      </c>
      <c r="Q1177" s="22" t="s">
        <v>25</v>
      </c>
      <c r="R1177" s="22"/>
      <c r="S1177" s="18"/>
    </row>
    <row r="1178" spans="1:19" ht="13.9" customHeight="1" x14ac:dyDescent="0.15">
      <c r="A1178" s="24">
        <v>110</v>
      </c>
      <c r="B1178" s="25" t="s">
        <v>945</v>
      </c>
      <c r="C1178" s="26">
        <v>110002002</v>
      </c>
      <c r="D1178" s="26">
        <v>11000200200</v>
      </c>
      <c r="E1178" s="27">
        <v>0</v>
      </c>
      <c r="F1178" s="25" t="s">
        <v>956</v>
      </c>
      <c r="G1178" s="25" t="s">
        <v>953</v>
      </c>
      <c r="H1178" s="25" t="s">
        <v>954</v>
      </c>
      <c r="I1178" s="25" t="s">
        <v>75</v>
      </c>
      <c r="J1178" s="12">
        <v>12.1</v>
      </c>
      <c r="K1178" s="12">
        <f>VLOOKUP(D1178,'[4]Códigos_PARA CONSULTA 2018 (2)'!$D$2:$J$3513,7,FALSE)</f>
        <v>12.65</v>
      </c>
      <c r="L1178" s="21"/>
      <c r="M1178" s="21"/>
      <c r="N1178" s="15">
        <v>41851</v>
      </c>
      <c r="O1178" s="15">
        <v>41851</v>
      </c>
      <c r="Q1178" s="22" t="s">
        <v>25</v>
      </c>
      <c r="R1178" s="22"/>
      <c r="S1178" s="18"/>
    </row>
    <row r="1179" spans="1:19" ht="13.9" customHeight="1" x14ac:dyDescent="0.15">
      <c r="A1179" s="17">
        <v>110</v>
      </c>
      <c r="B1179" s="18" t="s">
        <v>945</v>
      </c>
      <c r="C1179" s="19">
        <v>110003000</v>
      </c>
      <c r="D1179" s="19">
        <v>11000300000</v>
      </c>
      <c r="E1179" s="20">
        <v>0</v>
      </c>
      <c r="F1179" s="18" t="s">
        <v>957</v>
      </c>
      <c r="G1179" s="18" t="s">
        <v>958</v>
      </c>
      <c r="H1179" s="18" t="s">
        <v>959</v>
      </c>
      <c r="I1179" s="18" t="s">
        <v>23</v>
      </c>
      <c r="J1179" s="12">
        <v>7.25</v>
      </c>
      <c r="K1179" s="12">
        <f>VLOOKUP(D1179,'[4]Códigos_PARA CONSULTA 2018 (2)'!$D$2:$J$3513,7,FALSE)</f>
        <v>7.45</v>
      </c>
      <c r="L1179" s="21">
        <v>31</v>
      </c>
      <c r="M1179" s="21">
        <v>0</v>
      </c>
      <c r="N1179" s="15" t="s">
        <v>955</v>
      </c>
      <c r="O1179" s="15">
        <v>40909</v>
      </c>
      <c r="Q1179" s="22" t="s">
        <v>25</v>
      </c>
      <c r="R1179" s="22"/>
      <c r="S1179" s="18"/>
    </row>
    <row r="1180" spans="1:19" ht="13.9" customHeight="1" x14ac:dyDescent="0.15">
      <c r="A1180" s="17">
        <v>110</v>
      </c>
      <c r="B1180" s="18" t="s">
        <v>945</v>
      </c>
      <c r="C1180" s="19">
        <v>110003000</v>
      </c>
      <c r="D1180" s="19">
        <v>11000300001</v>
      </c>
      <c r="E1180" s="20">
        <v>1</v>
      </c>
      <c r="F1180" s="18" t="s">
        <v>22</v>
      </c>
      <c r="G1180" s="18" t="s">
        <v>960</v>
      </c>
      <c r="H1180" s="18" t="s">
        <v>22</v>
      </c>
      <c r="I1180" s="18" t="s">
        <v>23</v>
      </c>
      <c r="J1180" s="12">
        <v>6.05</v>
      </c>
      <c r="K1180" s="12">
        <f>VLOOKUP(D1180,'[4]Códigos_PARA CONSULTA 2018 (2)'!$D$2:$J$3513,7,FALSE)</f>
        <v>6.2</v>
      </c>
      <c r="L1180" s="21"/>
      <c r="M1180" s="21"/>
      <c r="N1180" s="15" t="s">
        <v>955</v>
      </c>
      <c r="O1180" s="15">
        <v>40909</v>
      </c>
      <c r="Q1180" s="22" t="s">
        <v>25</v>
      </c>
      <c r="R1180" s="22"/>
      <c r="S1180" s="18"/>
    </row>
    <row r="1181" spans="1:19" ht="13.9" customHeight="1" x14ac:dyDescent="0.15">
      <c r="A1181" s="24">
        <v>110</v>
      </c>
      <c r="B1181" s="25" t="s">
        <v>945</v>
      </c>
      <c r="C1181" s="26">
        <v>110003001</v>
      </c>
      <c r="D1181" s="26">
        <v>11000300100</v>
      </c>
      <c r="E1181" s="27">
        <v>0</v>
      </c>
      <c r="F1181" s="25" t="s">
        <v>961</v>
      </c>
      <c r="G1181" s="25" t="s">
        <v>962</v>
      </c>
      <c r="H1181" s="25" t="s">
        <v>22</v>
      </c>
      <c r="I1181" s="25" t="s">
        <v>23</v>
      </c>
      <c r="J1181" s="12">
        <v>7.25</v>
      </c>
      <c r="K1181" s="12">
        <f>VLOOKUP(D1181,'[4]Códigos_PARA CONSULTA 2018 (2)'!$D$2:$J$3513,7,FALSE)</f>
        <v>7.45</v>
      </c>
      <c r="L1181" s="21">
        <v>29.1</v>
      </c>
      <c r="M1181" s="21">
        <v>0</v>
      </c>
      <c r="N1181" s="15" t="s">
        <v>963</v>
      </c>
      <c r="O1181" s="15">
        <v>40909</v>
      </c>
      <c r="Q1181" s="22" t="s">
        <v>25</v>
      </c>
      <c r="R1181" s="22"/>
      <c r="S1181" s="18" t="s">
        <v>964</v>
      </c>
    </row>
    <row r="1182" spans="1:19" ht="13.9" customHeight="1" x14ac:dyDescent="0.15">
      <c r="A1182" s="17">
        <v>110</v>
      </c>
      <c r="B1182" s="18" t="s">
        <v>945</v>
      </c>
      <c r="C1182" s="19">
        <v>110003001</v>
      </c>
      <c r="D1182" s="19">
        <v>11000300101</v>
      </c>
      <c r="E1182" s="20">
        <v>1</v>
      </c>
      <c r="F1182" s="18"/>
      <c r="G1182" s="18" t="s">
        <v>965</v>
      </c>
      <c r="H1182" s="18"/>
      <c r="I1182" s="18" t="s">
        <v>23</v>
      </c>
      <c r="J1182" s="12">
        <v>4</v>
      </c>
      <c r="K1182" s="12">
        <f>VLOOKUP(D1182,'[4]Códigos_PARA CONSULTA 2018 (2)'!$D$2:$J$3513,7,FALSE)</f>
        <v>4</v>
      </c>
      <c r="L1182" s="21"/>
      <c r="M1182" s="21"/>
      <c r="N1182" s="15">
        <v>41996</v>
      </c>
      <c r="O1182" s="15">
        <v>41996</v>
      </c>
      <c r="Q1182" s="22" t="s">
        <v>25</v>
      </c>
      <c r="R1182" s="22"/>
      <c r="S1182" s="18" t="s">
        <v>966</v>
      </c>
    </row>
    <row r="1183" spans="1:19" ht="13.9" customHeight="1" x14ac:dyDescent="0.15">
      <c r="A1183" s="17">
        <v>110</v>
      </c>
      <c r="B1183" s="18" t="s">
        <v>945</v>
      </c>
      <c r="C1183" s="19">
        <v>110003002</v>
      </c>
      <c r="D1183" s="19">
        <v>11000300200</v>
      </c>
      <c r="E1183" s="20">
        <v>0</v>
      </c>
      <c r="F1183" s="18" t="s">
        <v>967</v>
      </c>
      <c r="G1183" s="18" t="s">
        <v>968</v>
      </c>
      <c r="H1183" s="18" t="s">
        <v>22</v>
      </c>
      <c r="I1183" s="18" t="s">
        <v>23</v>
      </c>
      <c r="J1183" s="12">
        <v>6.05</v>
      </c>
      <c r="K1183" s="12">
        <f>VLOOKUP(D1183,'[4]Códigos_PARA CONSULTA 2018 (2)'!$D$2:$J$3513,7,FALSE)</f>
        <v>6.2</v>
      </c>
      <c r="L1183" s="21">
        <v>31</v>
      </c>
      <c r="M1183" s="21">
        <v>0</v>
      </c>
      <c r="N1183" s="15" t="s">
        <v>969</v>
      </c>
      <c r="O1183" s="15">
        <v>40909</v>
      </c>
      <c r="Q1183" s="22" t="s">
        <v>25</v>
      </c>
      <c r="R1183" s="22"/>
      <c r="S1183" s="18" t="s">
        <v>22</v>
      </c>
    </row>
    <row r="1184" spans="1:19" ht="13.9" customHeight="1" x14ac:dyDescent="0.15">
      <c r="A1184" s="17">
        <v>110</v>
      </c>
      <c r="B1184" s="18" t="s">
        <v>945</v>
      </c>
      <c r="C1184" s="19">
        <v>110003003</v>
      </c>
      <c r="D1184" s="19">
        <v>11000300300</v>
      </c>
      <c r="E1184" s="20">
        <v>0</v>
      </c>
      <c r="F1184" s="18" t="s">
        <v>970</v>
      </c>
      <c r="G1184" s="18" t="s">
        <v>958</v>
      </c>
      <c r="H1184" s="18" t="s">
        <v>22</v>
      </c>
      <c r="I1184" s="18" t="s">
        <v>23</v>
      </c>
      <c r="J1184" s="12">
        <v>7.25</v>
      </c>
      <c r="K1184" s="12">
        <f>VLOOKUP(D1184,'[4]Códigos_PARA CONSULTA 2018 (2)'!$D$2:$J$3513,7,FALSE)</f>
        <v>7.45</v>
      </c>
      <c r="L1184" s="21">
        <v>31</v>
      </c>
      <c r="M1184" s="21">
        <v>0</v>
      </c>
      <c r="N1184" s="15" t="s">
        <v>971</v>
      </c>
      <c r="O1184" s="15">
        <v>40909</v>
      </c>
      <c r="Q1184" s="22" t="s">
        <v>25</v>
      </c>
      <c r="R1184" s="22"/>
      <c r="S1184" s="18" t="s">
        <v>22</v>
      </c>
    </row>
    <row r="1185" spans="1:19" ht="13.9" customHeight="1" x14ac:dyDescent="0.15">
      <c r="A1185" s="17">
        <v>110</v>
      </c>
      <c r="B1185" s="18" t="s">
        <v>945</v>
      </c>
      <c r="C1185" s="19">
        <v>110003003</v>
      </c>
      <c r="D1185" s="19">
        <v>11000300301</v>
      </c>
      <c r="E1185" s="20">
        <v>1</v>
      </c>
      <c r="F1185" s="18" t="s">
        <v>22</v>
      </c>
      <c r="G1185" s="18" t="s">
        <v>960</v>
      </c>
      <c r="H1185" s="18" t="s">
        <v>22</v>
      </c>
      <c r="I1185" s="18" t="s">
        <v>23</v>
      </c>
      <c r="J1185" s="12">
        <v>6.05</v>
      </c>
      <c r="K1185" s="12">
        <f>VLOOKUP(D1185,'[4]Códigos_PARA CONSULTA 2018 (2)'!$D$2:$J$3513,7,FALSE)</f>
        <v>6.2</v>
      </c>
      <c r="L1185" s="21"/>
      <c r="M1185" s="21"/>
      <c r="N1185" s="15" t="s">
        <v>971</v>
      </c>
      <c r="O1185" s="15">
        <v>40909</v>
      </c>
      <c r="Q1185" s="22" t="s">
        <v>25</v>
      </c>
      <c r="R1185" s="22"/>
      <c r="S1185" s="18" t="s">
        <v>22</v>
      </c>
    </row>
    <row r="1186" spans="1:19" ht="13.9" customHeight="1" x14ac:dyDescent="0.15">
      <c r="A1186" s="24">
        <v>110</v>
      </c>
      <c r="B1186" s="25" t="s">
        <v>945</v>
      </c>
      <c r="C1186" s="26">
        <v>110003004</v>
      </c>
      <c r="D1186" s="26">
        <v>11000300400</v>
      </c>
      <c r="E1186" s="27">
        <v>0</v>
      </c>
      <c r="F1186" s="25" t="s">
        <v>972</v>
      </c>
      <c r="G1186" s="25" t="s">
        <v>973</v>
      </c>
      <c r="H1186" s="25"/>
      <c r="I1186" s="25" t="s">
        <v>75</v>
      </c>
      <c r="J1186" s="12">
        <v>10.7</v>
      </c>
      <c r="K1186" s="12">
        <f>VLOOKUP(D1186,'[4]Códigos_PARA CONSULTA 2018 (2)'!$D$2:$J$3513,7,FALSE)</f>
        <v>11.15</v>
      </c>
      <c r="L1186" s="21"/>
      <c r="M1186" s="21"/>
      <c r="N1186" s="15">
        <v>41851</v>
      </c>
      <c r="O1186" s="15">
        <v>41851</v>
      </c>
      <c r="Q1186" s="22" t="s">
        <v>25</v>
      </c>
      <c r="R1186" s="22"/>
      <c r="S1186" s="18" t="s">
        <v>974</v>
      </c>
    </row>
    <row r="1187" spans="1:19" ht="13.9" customHeight="1" x14ac:dyDescent="0.15">
      <c r="A1187" s="17">
        <v>110</v>
      </c>
      <c r="B1187" s="18" t="s">
        <v>945</v>
      </c>
      <c r="C1187" s="19">
        <v>110004000</v>
      </c>
      <c r="D1187" s="19">
        <v>11000400000</v>
      </c>
      <c r="E1187" s="20">
        <v>0</v>
      </c>
      <c r="F1187" s="18" t="s">
        <v>975</v>
      </c>
      <c r="G1187" s="18" t="s">
        <v>976</v>
      </c>
      <c r="H1187" s="18" t="s">
        <v>977</v>
      </c>
      <c r="I1187" s="18" t="s">
        <v>23</v>
      </c>
      <c r="J1187" s="12">
        <v>8.1999999999999993</v>
      </c>
      <c r="K1187" s="12">
        <f>VLOOKUP(D1187,'[4]Códigos_PARA CONSULTA 2018 (2)'!$D$2:$J$3513,7,FALSE)</f>
        <v>8.4499999999999993</v>
      </c>
      <c r="L1187" s="21">
        <v>33.299999999999997</v>
      </c>
      <c r="M1187" s="21">
        <v>0</v>
      </c>
      <c r="N1187" s="15" t="s">
        <v>22</v>
      </c>
      <c r="O1187" s="15">
        <v>40909</v>
      </c>
      <c r="Q1187" s="22" t="s">
        <v>25</v>
      </c>
      <c r="R1187" s="22"/>
      <c r="S1187" s="18"/>
    </row>
    <row r="1188" spans="1:19" ht="13.9" customHeight="1" x14ac:dyDescent="0.15">
      <c r="A1188" s="17">
        <v>110</v>
      </c>
      <c r="B1188" s="18" t="s">
        <v>945</v>
      </c>
      <c r="C1188" s="19">
        <v>110004001</v>
      </c>
      <c r="D1188" s="19">
        <v>11000400100</v>
      </c>
      <c r="E1188" s="20">
        <v>0</v>
      </c>
      <c r="F1188" s="18" t="s">
        <v>978</v>
      </c>
      <c r="G1188" s="18" t="s">
        <v>979</v>
      </c>
      <c r="H1188" s="18" t="s">
        <v>980</v>
      </c>
      <c r="I1188" s="18" t="s">
        <v>23</v>
      </c>
      <c r="J1188" s="12">
        <v>6.05</v>
      </c>
      <c r="K1188" s="12">
        <f>VLOOKUP(D1188,'[4]Códigos_PARA CONSULTA 2018 (2)'!$D$2:$J$3513,7,FALSE)</f>
        <v>6.2</v>
      </c>
      <c r="L1188" s="21">
        <v>29</v>
      </c>
      <c r="M1188" s="21">
        <v>0</v>
      </c>
      <c r="N1188" s="15" t="s">
        <v>580</v>
      </c>
      <c r="O1188" s="15">
        <v>40909</v>
      </c>
      <c r="Q1188" s="22" t="s">
        <v>25</v>
      </c>
      <c r="R1188" s="22"/>
      <c r="S1188" s="18" t="s">
        <v>22</v>
      </c>
    </row>
    <row r="1189" spans="1:19" ht="13.9" customHeight="1" x14ac:dyDescent="0.15">
      <c r="A1189" s="17">
        <v>110</v>
      </c>
      <c r="B1189" s="18" t="s">
        <v>945</v>
      </c>
      <c r="C1189" s="19">
        <v>110004002</v>
      </c>
      <c r="D1189" s="19">
        <v>11000400200</v>
      </c>
      <c r="E1189" s="20">
        <v>0</v>
      </c>
      <c r="F1189" s="18" t="s">
        <v>981</v>
      </c>
      <c r="G1189" s="18" t="s">
        <v>982</v>
      </c>
      <c r="H1189" s="18" t="s">
        <v>980</v>
      </c>
      <c r="I1189" s="18" t="s">
        <v>23</v>
      </c>
      <c r="J1189" s="12">
        <v>6.05</v>
      </c>
      <c r="K1189" s="12">
        <f>VLOOKUP(D1189,'[4]Códigos_PARA CONSULTA 2018 (2)'!$D$2:$J$3513,7,FALSE)</f>
        <v>6.2</v>
      </c>
      <c r="L1189" s="21">
        <v>26</v>
      </c>
      <c r="M1189" s="21">
        <v>0</v>
      </c>
      <c r="N1189" s="15" t="s">
        <v>983</v>
      </c>
      <c r="O1189" s="15">
        <v>40909</v>
      </c>
      <c r="Q1189" s="22" t="s">
        <v>25</v>
      </c>
      <c r="R1189" s="22"/>
      <c r="S1189" s="18" t="s">
        <v>22</v>
      </c>
    </row>
    <row r="1190" spans="1:19" ht="13.9" customHeight="1" x14ac:dyDescent="0.15">
      <c r="A1190" s="17">
        <v>110</v>
      </c>
      <c r="B1190" s="18" t="s">
        <v>945</v>
      </c>
      <c r="C1190" s="19">
        <v>110004003</v>
      </c>
      <c r="D1190" s="19">
        <v>11000400300</v>
      </c>
      <c r="E1190" s="20">
        <v>0</v>
      </c>
      <c r="F1190" s="18" t="s">
        <v>984</v>
      </c>
      <c r="G1190" s="18" t="s">
        <v>985</v>
      </c>
      <c r="H1190" s="18" t="s">
        <v>986</v>
      </c>
      <c r="I1190" s="18" t="s">
        <v>23</v>
      </c>
      <c r="J1190" s="12">
        <v>6.05</v>
      </c>
      <c r="K1190" s="12">
        <f>VLOOKUP(D1190,'[4]Códigos_PARA CONSULTA 2018 (2)'!$D$2:$J$3513,7,FALSE)</f>
        <v>6.2</v>
      </c>
      <c r="L1190" s="21">
        <v>30</v>
      </c>
      <c r="M1190" s="21">
        <v>0</v>
      </c>
      <c r="N1190" s="15" t="s">
        <v>987</v>
      </c>
      <c r="O1190" s="15">
        <v>40909</v>
      </c>
      <c r="Q1190" s="22" t="s">
        <v>25</v>
      </c>
      <c r="R1190" s="22"/>
      <c r="S1190" s="18" t="s">
        <v>22</v>
      </c>
    </row>
    <row r="1191" spans="1:19" ht="13.9" customHeight="1" x14ac:dyDescent="0.15">
      <c r="A1191" s="17">
        <v>110</v>
      </c>
      <c r="B1191" s="18" t="s">
        <v>945</v>
      </c>
      <c r="C1191" s="19">
        <v>110004004</v>
      </c>
      <c r="D1191" s="19">
        <v>11000400400</v>
      </c>
      <c r="E1191" s="20">
        <v>0</v>
      </c>
      <c r="F1191" s="18" t="s">
        <v>988</v>
      </c>
      <c r="G1191" s="18" t="s">
        <v>989</v>
      </c>
      <c r="H1191" s="18" t="s">
        <v>990</v>
      </c>
      <c r="I1191" s="18" t="s">
        <v>23</v>
      </c>
      <c r="J1191" s="12">
        <v>6.05</v>
      </c>
      <c r="K1191" s="12">
        <f>VLOOKUP(D1191,'[4]Códigos_PARA CONSULTA 2018 (2)'!$D$2:$J$3513,7,FALSE)</f>
        <v>6.2</v>
      </c>
      <c r="L1191" s="21">
        <v>26.4</v>
      </c>
      <c r="M1191" s="21">
        <v>0</v>
      </c>
      <c r="N1191" s="15" t="s">
        <v>991</v>
      </c>
      <c r="O1191" s="15">
        <v>40909</v>
      </c>
      <c r="Q1191" s="22" t="s">
        <v>25</v>
      </c>
      <c r="R1191" s="22"/>
      <c r="S1191" s="18" t="s">
        <v>22</v>
      </c>
    </row>
    <row r="1192" spans="1:19" ht="13.9" customHeight="1" x14ac:dyDescent="0.15">
      <c r="A1192" s="17">
        <v>110</v>
      </c>
      <c r="B1192" s="18" t="s">
        <v>945</v>
      </c>
      <c r="C1192" s="19">
        <v>110004005</v>
      </c>
      <c r="D1192" s="19">
        <v>11000400500</v>
      </c>
      <c r="E1192" s="20">
        <v>0</v>
      </c>
      <c r="F1192" s="18" t="s">
        <v>992</v>
      </c>
      <c r="G1192" s="18" t="s">
        <v>993</v>
      </c>
      <c r="H1192" s="18" t="s">
        <v>980</v>
      </c>
      <c r="I1192" s="18" t="s">
        <v>75</v>
      </c>
      <c r="J1192" s="12">
        <v>7.1</v>
      </c>
      <c r="K1192" s="12">
        <f>VLOOKUP(D1192,'[4]Códigos_PARA CONSULTA 2018 (2)'!$D$2:$J$3513,7,FALSE)</f>
        <v>7.3</v>
      </c>
      <c r="L1192" s="21">
        <v>29</v>
      </c>
      <c r="M1192" s="21">
        <v>0</v>
      </c>
      <c r="N1192" s="15" t="s">
        <v>994</v>
      </c>
      <c r="O1192" s="15">
        <v>40909</v>
      </c>
      <c r="Q1192" s="22" t="s">
        <v>25</v>
      </c>
      <c r="R1192" s="22"/>
      <c r="S1192" s="18" t="s">
        <v>22</v>
      </c>
    </row>
    <row r="1193" spans="1:19" ht="13.9" customHeight="1" x14ac:dyDescent="0.15">
      <c r="A1193" s="17">
        <v>110</v>
      </c>
      <c r="B1193" s="18" t="s">
        <v>945</v>
      </c>
      <c r="C1193" s="19">
        <v>110004006</v>
      </c>
      <c r="D1193" s="19">
        <v>11000400600</v>
      </c>
      <c r="E1193" s="20">
        <v>0</v>
      </c>
      <c r="F1193" s="18" t="s">
        <v>995</v>
      </c>
      <c r="G1193" s="18" t="s">
        <v>976</v>
      </c>
      <c r="H1193" s="18" t="s">
        <v>977</v>
      </c>
      <c r="I1193" s="18" t="s">
        <v>75</v>
      </c>
      <c r="J1193" s="12">
        <v>12.15</v>
      </c>
      <c r="K1193" s="12">
        <f>VLOOKUP(D1193,'[4]Códigos_PARA CONSULTA 2018 (2)'!$D$2:$J$3513,7,FALSE)</f>
        <v>12.7</v>
      </c>
      <c r="L1193" s="21"/>
      <c r="M1193" s="21"/>
      <c r="N1193" s="15">
        <v>41851</v>
      </c>
      <c r="O1193" s="15">
        <v>41851</v>
      </c>
      <c r="Q1193" s="22" t="s">
        <v>25</v>
      </c>
      <c r="R1193" s="22"/>
      <c r="S1193" s="18" t="s">
        <v>996</v>
      </c>
    </row>
    <row r="1194" spans="1:19" ht="13.9" customHeight="1" x14ac:dyDescent="0.15">
      <c r="A1194" s="17">
        <v>110</v>
      </c>
      <c r="B1194" s="18" t="s">
        <v>945</v>
      </c>
      <c r="C1194" s="19">
        <v>110005000</v>
      </c>
      <c r="D1194" s="19">
        <v>11000500000</v>
      </c>
      <c r="E1194" s="20">
        <v>0</v>
      </c>
      <c r="F1194" s="18" t="s">
        <v>997</v>
      </c>
      <c r="G1194" s="18" t="s">
        <v>998</v>
      </c>
      <c r="H1194" s="18" t="s">
        <v>22</v>
      </c>
      <c r="I1194" s="18" t="s">
        <v>23</v>
      </c>
      <c r="J1194" s="12">
        <v>4</v>
      </c>
      <c r="K1194" s="12">
        <f>VLOOKUP(D1194,'[4]Códigos_PARA CONSULTA 2018 (2)'!$D$2:$J$3513,7,FALSE)</f>
        <v>4</v>
      </c>
      <c r="L1194" s="21">
        <v>6</v>
      </c>
      <c r="M1194" s="21">
        <v>0</v>
      </c>
      <c r="N1194" s="15" t="s">
        <v>758</v>
      </c>
      <c r="O1194" s="15">
        <v>40909</v>
      </c>
      <c r="Q1194" s="22" t="s">
        <v>25</v>
      </c>
      <c r="R1194" s="22"/>
      <c r="S1194" s="18" t="s">
        <v>22</v>
      </c>
    </row>
    <row r="1195" spans="1:19" ht="13.9" customHeight="1" x14ac:dyDescent="0.15">
      <c r="A1195" s="17">
        <v>110</v>
      </c>
      <c r="B1195" s="18" t="s">
        <v>945</v>
      </c>
      <c r="C1195" s="19">
        <v>110006000</v>
      </c>
      <c r="D1195" s="19">
        <v>11000600000</v>
      </c>
      <c r="E1195" s="20">
        <v>0</v>
      </c>
      <c r="F1195" s="18" t="s">
        <v>999</v>
      </c>
      <c r="G1195" s="18" t="s">
        <v>1000</v>
      </c>
      <c r="H1195" s="18" t="s">
        <v>22</v>
      </c>
      <c r="I1195" s="18" t="s">
        <v>23</v>
      </c>
      <c r="J1195" s="12">
        <v>9.15</v>
      </c>
      <c r="K1195" s="12">
        <f>VLOOKUP(D1195,'[4]Códigos_PARA CONSULTA 2018 (2)'!$D$2:$J$3513,7,FALSE)</f>
        <v>9.5</v>
      </c>
      <c r="L1195" s="21">
        <v>67.7</v>
      </c>
      <c r="M1195" s="21">
        <v>0</v>
      </c>
      <c r="N1195" s="15" t="s">
        <v>1001</v>
      </c>
      <c r="O1195" s="15">
        <v>40909</v>
      </c>
      <c r="Q1195" s="22" t="s">
        <v>25</v>
      </c>
      <c r="R1195" s="22"/>
      <c r="S1195" s="18"/>
    </row>
    <row r="1196" spans="1:19" ht="13.9" customHeight="1" x14ac:dyDescent="0.15">
      <c r="A1196" s="17">
        <v>110</v>
      </c>
      <c r="B1196" s="18" t="s">
        <v>945</v>
      </c>
      <c r="C1196" s="19">
        <v>110006000</v>
      </c>
      <c r="D1196" s="19">
        <v>11000600001</v>
      </c>
      <c r="E1196" s="20">
        <v>1</v>
      </c>
      <c r="F1196" s="18" t="s">
        <v>22</v>
      </c>
      <c r="G1196" s="18" t="s">
        <v>1002</v>
      </c>
      <c r="H1196" s="18" t="s">
        <v>22</v>
      </c>
      <c r="I1196" s="18" t="s">
        <v>23</v>
      </c>
      <c r="J1196" s="12">
        <v>4</v>
      </c>
      <c r="K1196" s="12">
        <f>VLOOKUP(D1196,'[4]Códigos_PARA CONSULTA 2018 (2)'!$D$2:$J$3513,7,FALSE)</f>
        <v>4</v>
      </c>
      <c r="L1196" s="21"/>
      <c r="M1196" s="21"/>
      <c r="N1196" s="15" t="s">
        <v>1001</v>
      </c>
      <c r="O1196" s="15">
        <v>40909</v>
      </c>
      <c r="Q1196" s="22" t="s">
        <v>25</v>
      </c>
      <c r="R1196" s="22"/>
      <c r="S1196" s="18"/>
    </row>
    <row r="1197" spans="1:19" ht="13.9" customHeight="1" x14ac:dyDescent="0.15">
      <c r="A1197" s="17">
        <v>110</v>
      </c>
      <c r="B1197" s="18" t="s">
        <v>945</v>
      </c>
      <c r="C1197" s="19">
        <v>110006000</v>
      </c>
      <c r="D1197" s="19">
        <v>11000600002</v>
      </c>
      <c r="E1197" s="20">
        <v>2</v>
      </c>
      <c r="F1197" s="18" t="s">
        <v>22</v>
      </c>
      <c r="G1197" s="18" t="s">
        <v>1003</v>
      </c>
      <c r="H1197" s="18" t="s">
        <v>22</v>
      </c>
      <c r="I1197" s="18" t="s">
        <v>23</v>
      </c>
      <c r="J1197" s="12">
        <v>6.05</v>
      </c>
      <c r="K1197" s="12">
        <f>VLOOKUP(D1197,'[4]Códigos_PARA CONSULTA 2018 (2)'!$D$2:$J$3513,7,FALSE)</f>
        <v>6.2</v>
      </c>
      <c r="L1197" s="21"/>
      <c r="M1197" s="21"/>
      <c r="N1197" s="15" t="s">
        <v>1001</v>
      </c>
      <c r="O1197" s="15">
        <v>40909</v>
      </c>
      <c r="Q1197" s="22" t="s">
        <v>25</v>
      </c>
      <c r="R1197" s="22"/>
      <c r="S1197" s="18"/>
    </row>
    <row r="1198" spans="1:19" ht="13.9" customHeight="1" x14ac:dyDescent="0.15">
      <c r="A1198" s="17">
        <v>110</v>
      </c>
      <c r="B1198" s="18" t="s">
        <v>945</v>
      </c>
      <c r="C1198" s="19">
        <v>110007000</v>
      </c>
      <c r="D1198" s="19">
        <v>11000700000</v>
      </c>
      <c r="E1198" s="20">
        <v>0</v>
      </c>
      <c r="F1198" s="18" t="s">
        <v>1004</v>
      </c>
      <c r="G1198" s="18" t="s">
        <v>1005</v>
      </c>
      <c r="H1198" s="18" t="s">
        <v>22</v>
      </c>
      <c r="I1198" s="18" t="s">
        <v>23</v>
      </c>
      <c r="J1198" s="12">
        <v>9.15</v>
      </c>
      <c r="K1198" s="12">
        <f>VLOOKUP(D1198,'[4]Códigos_PARA CONSULTA 2018 (2)'!$D$2:$J$3513,7,FALSE)</f>
        <v>9.5</v>
      </c>
      <c r="L1198" s="21">
        <v>48.1</v>
      </c>
      <c r="M1198" s="21">
        <v>0</v>
      </c>
      <c r="N1198" s="15" t="s">
        <v>1006</v>
      </c>
      <c r="O1198" s="15">
        <v>40909</v>
      </c>
      <c r="Q1198" s="22" t="s">
        <v>25</v>
      </c>
      <c r="R1198" s="22"/>
      <c r="S1198" s="18"/>
    </row>
    <row r="1199" spans="1:19" ht="13.9" customHeight="1" x14ac:dyDescent="0.15">
      <c r="A1199" s="17">
        <v>110</v>
      </c>
      <c r="B1199" s="18" t="s">
        <v>945</v>
      </c>
      <c r="C1199" s="19">
        <v>110007000</v>
      </c>
      <c r="D1199" s="19">
        <v>11000700001</v>
      </c>
      <c r="E1199" s="20">
        <v>1</v>
      </c>
      <c r="F1199" s="18" t="s">
        <v>22</v>
      </c>
      <c r="G1199" s="18" t="s">
        <v>1003</v>
      </c>
      <c r="H1199" s="18" t="s">
        <v>22</v>
      </c>
      <c r="I1199" s="18" t="s">
        <v>23</v>
      </c>
      <c r="J1199" s="12">
        <v>6.05</v>
      </c>
      <c r="K1199" s="12">
        <f>VLOOKUP(D1199,'[4]Códigos_PARA CONSULTA 2018 (2)'!$D$2:$J$3513,7,FALSE)</f>
        <v>6.2</v>
      </c>
      <c r="L1199" s="21"/>
      <c r="M1199" s="21"/>
      <c r="N1199" s="15" t="s">
        <v>1006</v>
      </c>
      <c r="O1199" s="15">
        <v>40909</v>
      </c>
      <c r="Q1199" s="22" t="s">
        <v>25</v>
      </c>
      <c r="R1199" s="22"/>
      <c r="S1199" s="18"/>
    </row>
    <row r="1200" spans="1:19" ht="13.9" customHeight="1" x14ac:dyDescent="0.15">
      <c r="A1200" s="17">
        <v>110</v>
      </c>
      <c r="B1200" s="18" t="s">
        <v>945</v>
      </c>
      <c r="C1200" s="19">
        <v>110007000</v>
      </c>
      <c r="D1200" s="19">
        <v>11000700002</v>
      </c>
      <c r="E1200" s="20">
        <v>2</v>
      </c>
      <c r="F1200" s="18" t="s">
        <v>22</v>
      </c>
      <c r="G1200" s="18" t="s">
        <v>1007</v>
      </c>
      <c r="H1200" s="18" t="s">
        <v>22</v>
      </c>
      <c r="I1200" s="18" t="s">
        <v>23</v>
      </c>
      <c r="J1200" s="12">
        <v>4</v>
      </c>
      <c r="K1200" s="12">
        <f>VLOOKUP(D1200,'[4]Códigos_PARA CONSULTA 2018 (2)'!$D$2:$J$3513,7,FALSE)</f>
        <v>4</v>
      </c>
      <c r="L1200" s="21"/>
      <c r="M1200" s="21"/>
      <c r="N1200" s="15" t="s">
        <v>1006</v>
      </c>
      <c r="O1200" s="15">
        <v>40909</v>
      </c>
      <c r="Q1200" s="22" t="s">
        <v>25</v>
      </c>
      <c r="R1200" s="22"/>
      <c r="S1200" s="18"/>
    </row>
    <row r="1201" spans="1:19" ht="13.9" customHeight="1" x14ac:dyDescent="0.15">
      <c r="A1201" s="17">
        <v>110</v>
      </c>
      <c r="B1201" s="18" t="s">
        <v>945</v>
      </c>
      <c r="C1201" s="19">
        <v>110008000</v>
      </c>
      <c r="D1201" s="19">
        <v>11000800000</v>
      </c>
      <c r="E1201" s="20">
        <v>0</v>
      </c>
      <c r="F1201" s="18" t="s">
        <v>1008</v>
      </c>
      <c r="G1201" s="18" t="s">
        <v>1009</v>
      </c>
      <c r="H1201" s="18" t="s">
        <v>22</v>
      </c>
      <c r="I1201" s="18" t="s">
        <v>537</v>
      </c>
      <c r="J1201" s="12">
        <v>11.5</v>
      </c>
      <c r="K1201" s="12">
        <f>VLOOKUP(D1201,'[4]Códigos_PARA CONSULTA 2018 (2)'!$D$2:$J$3513,7,FALSE)</f>
        <v>12</v>
      </c>
      <c r="L1201" s="21">
        <v>75.400000000000006</v>
      </c>
      <c r="M1201" s="21">
        <v>0</v>
      </c>
      <c r="N1201" s="15" t="s">
        <v>1010</v>
      </c>
      <c r="O1201" s="15">
        <v>40909</v>
      </c>
      <c r="Q1201" s="22" t="s">
        <v>25</v>
      </c>
      <c r="R1201" s="22"/>
      <c r="S1201" s="18"/>
    </row>
    <row r="1202" spans="1:19" ht="13.9" customHeight="1" x14ac:dyDescent="0.15">
      <c r="A1202" s="17">
        <v>110</v>
      </c>
      <c r="B1202" s="18" t="s">
        <v>945</v>
      </c>
      <c r="C1202" s="19">
        <v>110008001</v>
      </c>
      <c r="D1202" s="19">
        <v>11000800100</v>
      </c>
      <c r="E1202" s="20">
        <v>0</v>
      </c>
      <c r="F1202" s="18" t="s">
        <v>1011</v>
      </c>
      <c r="G1202" s="18" t="s">
        <v>1012</v>
      </c>
      <c r="H1202" s="18" t="s">
        <v>22</v>
      </c>
      <c r="I1202" s="18" t="s">
        <v>23</v>
      </c>
      <c r="J1202" s="12">
        <v>11.5</v>
      </c>
      <c r="K1202" s="12">
        <f>VLOOKUP(D1202,'[4]Códigos_PARA CONSULTA 2018 (2)'!$D$2:$J$3513,7,FALSE)</f>
        <v>12</v>
      </c>
      <c r="L1202" s="21">
        <v>75.400000000000006</v>
      </c>
      <c r="M1202" s="21">
        <v>0</v>
      </c>
      <c r="N1202" s="15" t="s">
        <v>1013</v>
      </c>
      <c r="O1202" s="15">
        <v>40909</v>
      </c>
      <c r="Q1202" s="22" t="s">
        <v>25</v>
      </c>
      <c r="R1202" s="22"/>
      <c r="S1202" s="18"/>
    </row>
    <row r="1203" spans="1:19" ht="13.9" customHeight="1" x14ac:dyDescent="0.15">
      <c r="A1203" s="17">
        <v>110</v>
      </c>
      <c r="B1203" s="18" t="s">
        <v>945</v>
      </c>
      <c r="C1203" s="19">
        <v>110008002</v>
      </c>
      <c r="D1203" s="19">
        <v>11000800200</v>
      </c>
      <c r="E1203" s="20">
        <v>0</v>
      </c>
      <c r="F1203" s="18" t="s">
        <v>22</v>
      </c>
      <c r="G1203" s="18" t="s">
        <v>1014</v>
      </c>
      <c r="H1203" s="18" t="s">
        <v>22</v>
      </c>
      <c r="I1203" s="18" t="s">
        <v>75</v>
      </c>
      <c r="J1203" s="12">
        <v>18.100000000000001</v>
      </c>
      <c r="K1203" s="12">
        <f>VLOOKUP(D1203,'[4]Códigos_PARA CONSULTA 2018 (2)'!$D$2:$J$3513,7,FALSE)</f>
        <v>19.05</v>
      </c>
      <c r="L1203" s="21">
        <v>79</v>
      </c>
      <c r="M1203" s="21">
        <v>0</v>
      </c>
      <c r="N1203" s="15" t="s">
        <v>994</v>
      </c>
      <c r="O1203" s="15">
        <v>40909</v>
      </c>
      <c r="Q1203" s="22" t="s">
        <v>25</v>
      </c>
      <c r="R1203" s="22"/>
      <c r="S1203" s="18" t="s">
        <v>22</v>
      </c>
    </row>
    <row r="1204" spans="1:19" ht="13.9" customHeight="1" x14ac:dyDescent="0.15">
      <c r="A1204" s="17">
        <v>110</v>
      </c>
      <c r="B1204" s="18" t="s">
        <v>945</v>
      </c>
      <c r="C1204" s="19">
        <v>110009000</v>
      </c>
      <c r="D1204" s="19">
        <v>11000900000</v>
      </c>
      <c r="E1204" s="20">
        <v>0</v>
      </c>
      <c r="F1204" s="18" t="s">
        <v>1015</v>
      </c>
      <c r="G1204" s="18" t="s">
        <v>1016</v>
      </c>
      <c r="H1204" s="18" t="s">
        <v>22</v>
      </c>
      <c r="I1204" s="18" t="s">
        <v>23</v>
      </c>
      <c r="J1204" s="12">
        <v>11.5</v>
      </c>
      <c r="K1204" s="12">
        <f>VLOOKUP(D1204,'[4]Códigos_PARA CONSULTA 2018 (2)'!$D$2:$J$3513,7,FALSE)</f>
        <v>12</v>
      </c>
      <c r="L1204" s="21">
        <v>77.599999999999994</v>
      </c>
      <c r="M1204" s="21">
        <v>0</v>
      </c>
      <c r="N1204" s="15" t="s">
        <v>1017</v>
      </c>
      <c r="O1204" s="15">
        <v>40909</v>
      </c>
      <c r="Q1204" s="22" t="s">
        <v>25</v>
      </c>
      <c r="R1204" s="22"/>
      <c r="S1204" s="18"/>
    </row>
    <row r="1205" spans="1:19" ht="13.9" customHeight="1" x14ac:dyDescent="0.15">
      <c r="A1205" s="17">
        <v>110</v>
      </c>
      <c r="B1205" s="18" t="s">
        <v>945</v>
      </c>
      <c r="C1205" s="19">
        <v>110009001</v>
      </c>
      <c r="D1205" s="19">
        <v>11000900100</v>
      </c>
      <c r="E1205" s="20">
        <v>0</v>
      </c>
      <c r="F1205" s="18" t="s">
        <v>1018</v>
      </c>
      <c r="G1205" s="18" t="s">
        <v>1019</v>
      </c>
      <c r="H1205" s="18" t="s">
        <v>22</v>
      </c>
      <c r="I1205" s="18" t="s">
        <v>23</v>
      </c>
      <c r="J1205" s="12">
        <v>11.5</v>
      </c>
      <c r="K1205" s="12">
        <f>VLOOKUP(D1205,'[4]Códigos_PARA CONSULTA 2018 (2)'!$D$2:$J$3513,7,FALSE)</f>
        <v>12</v>
      </c>
      <c r="L1205" s="21">
        <v>63.7</v>
      </c>
      <c r="M1205" s="21">
        <v>0</v>
      </c>
      <c r="N1205" s="15" t="s">
        <v>1020</v>
      </c>
      <c r="O1205" s="15">
        <v>40909</v>
      </c>
      <c r="Q1205" s="22" t="s">
        <v>25</v>
      </c>
      <c r="R1205" s="22"/>
      <c r="S1205" s="18"/>
    </row>
    <row r="1206" spans="1:19" ht="13.9" customHeight="1" x14ac:dyDescent="0.15">
      <c r="A1206" s="17">
        <v>110</v>
      </c>
      <c r="B1206" s="18" t="s">
        <v>945</v>
      </c>
      <c r="C1206" s="19">
        <v>110010000</v>
      </c>
      <c r="D1206" s="19">
        <v>11001000000</v>
      </c>
      <c r="E1206" s="20">
        <v>0</v>
      </c>
      <c r="F1206" s="18" t="s">
        <v>1021</v>
      </c>
      <c r="G1206" s="18" t="s">
        <v>1022</v>
      </c>
      <c r="H1206" s="18" t="s">
        <v>22</v>
      </c>
      <c r="I1206" s="18" t="s">
        <v>23</v>
      </c>
      <c r="J1206" s="12">
        <v>11.5</v>
      </c>
      <c r="K1206" s="12">
        <f>VLOOKUP(D1206,'[4]Códigos_PARA CONSULTA 2018 (2)'!$D$2:$J$3513,7,FALSE)</f>
        <v>12</v>
      </c>
      <c r="L1206" s="21">
        <v>63.7</v>
      </c>
      <c r="M1206" s="21">
        <v>0</v>
      </c>
      <c r="N1206" s="15" t="s">
        <v>1017</v>
      </c>
      <c r="O1206" s="15">
        <v>40909</v>
      </c>
      <c r="Q1206" s="22" t="s">
        <v>25</v>
      </c>
      <c r="R1206" s="22"/>
      <c r="S1206" s="18"/>
    </row>
    <row r="1207" spans="1:19" ht="13.9" customHeight="1" x14ac:dyDescent="0.15">
      <c r="A1207" s="17">
        <v>110</v>
      </c>
      <c r="B1207" s="18" t="s">
        <v>945</v>
      </c>
      <c r="C1207" s="19">
        <v>110010001</v>
      </c>
      <c r="D1207" s="19">
        <v>11001000100</v>
      </c>
      <c r="E1207" s="20">
        <v>0</v>
      </c>
      <c r="F1207" s="18" t="s">
        <v>1023</v>
      </c>
      <c r="G1207" s="18" t="s">
        <v>1024</v>
      </c>
      <c r="H1207" s="18" t="s">
        <v>22</v>
      </c>
      <c r="I1207" s="18" t="s">
        <v>537</v>
      </c>
      <c r="J1207" s="12">
        <v>11.5</v>
      </c>
      <c r="K1207" s="12">
        <f>VLOOKUP(D1207,'[4]Códigos_PARA CONSULTA 2018 (2)'!$D$2:$J$3513,7,FALSE)</f>
        <v>12</v>
      </c>
      <c r="L1207" s="21">
        <v>66.2</v>
      </c>
      <c r="M1207" s="21">
        <v>0</v>
      </c>
      <c r="N1207" s="15" t="s">
        <v>1025</v>
      </c>
      <c r="O1207" s="15">
        <v>40909</v>
      </c>
      <c r="Q1207" s="22" t="s">
        <v>25</v>
      </c>
      <c r="R1207" s="22"/>
      <c r="S1207" s="18"/>
    </row>
    <row r="1208" spans="1:19" ht="13.9" customHeight="1" x14ac:dyDescent="0.15">
      <c r="A1208" s="17">
        <v>110</v>
      </c>
      <c r="B1208" s="18" t="s">
        <v>945</v>
      </c>
      <c r="C1208" s="19">
        <v>110010002</v>
      </c>
      <c r="D1208" s="19">
        <v>11001000200</v>
      </c>
      <c r="E1208" s="20">
        <v>0</v>
      </c>
      <c r="F1208" s="18" t="s">
        <v>22</v>
      </c>
      <c r="G1208" s="18" t="s">
        <v>1024</v>
      </c>
      <c r="H1208" s="18" t="s">
        <v>22</v>
      </c>
      <c r="I1208" s="18" t="s">
        <v>75</v>
      </c>
      <c r="J1208" s="12">
        <v>18.100000000000001</v>
      </c>
      <c r="K1208" s="12">
        <f>VLOOKUP(D1208,'[4]Códigos_PARA CONSULTA 2018 (2)'!$D$2:$J$3513,7,FALSE)</f>
        <v>19.05</v>
      </c>
      <c r="L1208" s="21">
        <v>66.2</v>
      </c>
      <c r="M1208" s="21">
        <v>0</v>
      </c>
      <c r="N1208" s="15" t="s">
        <v>994</v>
      </c>
      <c r="O1208" s="15">
        <v>40909</v>
      </c>
      <c r="Q1208" s="22" t="s">
        <v>25</v>
      </c>
      <c r="R1208" s="22"/>
      <c r="S1208" s="18" t="s">
        <v>22</v>
      </c>
    </row>
    <row r="1209" spans="1:19" ht="13.9" customHeight="1" x14ac:dyDescent="0.15">
      <c r="A1209" s="24">
        <v>110</v>
      </c>
      <c r="B1209" s="25" t="s">
        <v>945</v>
      </c>
      <c r="C1209" s="26">
        <v>110011000</v>
      </c>
      <c r="D1209" s="26">
        <v>11001100000</v>
      </c>
      <c r="E1209" s="27">
        <v>0</v>
      </c>
      <c r="F1209" s="25" t="s">
        <v>1026</v>
      </c>
      <c r="G1209" s="25" t="s">
        <v>1027</v>
      </c>
      <c r="H1209" s="25" t="s">
        <v>22</v>
      </c>
      <c r="I1209" s="25" t="s">
        <v>23</v>
      </c>
      <c r="J1209" s="12">
        <v>28.4</v>
      </c>
      <c r="K1209" s="12">
        <f>VLOOKUP(D1209,'[4]Códigos_PARA CONSULTA 2018 (2)'!$D$2:$J$3513,7,FALSE)</f>
        <v>29.25</v>
      </c>
      <c r="L1209" s="21">
        <v>101.1</v>
      </c>
      <c r="M1209" s="21">
        <v>0</v>
      </c>
      <c r="N1209" s="15" t="s">
        <v>1028</v>
      </c>
      <c r="O1209" s="15">
        <v>40909</v>
      </c>
      <c r="Q1209" s="22" t="s">
        <v>25</v>
      </c>
      <c r="R1209" s="22"/>
      <c r="S1209" s="18" t="s">
        <v>1029</v>
      </c>
    </row>
    <row r="1210" spans="1:19" ht="13.9" customHeight="1" x14ac:dyDescent="0.15">
      <c r="A1210" s="17">
        <v>110</v>
      </c>
      <c r="B1210" s="18" t="s">
        <v>945</v>
      </c>
      <c r="C1210" s="19">
        <v>110011000</v>
      </c>
      <c r="D1210" s="19">
        <v>11001100001</v>
      </c>
      <c r="E1210" s="20">
        <v>1</v>
      </c>
      <c r="F1210" s="18" t="s">
        <v>22</v>
      </c>
      <c r="G1210" s="18" t="s">
        <v>1030</v>
      </c>
      <c r="H1210" s="18" t="s">
        <v>22</v>
      </c>
      <c r="I1210" s="18" t="s">
        <v>23</v>
      </c>
      <c r="J1210" s="12">
        <v>3.4</v>
      </c>
      <c r="K1210" s="12">
        <f>VLOOKUP(D1210,'[4]Códigos_PARA CONSULTA 2018 (2)'!$D$2:$J$3513,7,FALSE)</f>
        <v>3.25</v>
      </c>
      <c r="L1210" s="21"/>
      <c r="M1210" s="21"/>
      <c r="N1210" s="15" t="s">
        <v>1028</v>
      </c>
      <c r="O1210" s="15">
        <v>40909</v>
      </c>
      <c r="Q1210" s="22" t="s">
        <v>25</v>
      </c>
      <c r="R1210" s="22"/>
      <c r="S1210" s="18"/>
    </row>
    <row r="1211" spans="1:19" ht="13.9" customHeight="1" x14ac:dyDescent="0.15">
      <c r="A1211" s="17">
        <v>110</v>
      </c>
      <c r="B1211" s="18" t="s">
        <v>945</v>
      </c>
      <c r="C1211" s="19">
        <v>110011000</v>
      </c>
      <c r="D1211" s="19">
        <v>11001100002</v>
      </c>
      <c r="E1211" s="20">
        <v>2</v>
      </c>
      <c r="F1211" s="18" t="s">
        <v>22</v>
      </c>
      <c r="G1211" s="18" t="s">
        <v>1031</v>
      </c>
      <c r="H1211" s="18" t="s">
        <v>22</v>
      </c>
      <c r="I1211" s="18" t="s">
        <v>23</v>
      </c>
      <c r="J1211" s="12">
        <v>4.4000000000000004</v>
      </c>
      <c r="K1211" s="12">
        <f>VLOOKUP(D1211,'[4]Códigos_PARA CONSULTA 2018 (2)'!$D$2:$J$3513,7,FALSE)</f>
        <v>4.3</v>
      </c>
      <c r="L1211" s="21"/>
      <c r="M1211" s="21"/>
      <c r="N1211" s="15" t="s">
        <v>1028</v>
      </c>
      <c r="O1211" s="15">
        <v>40909</v>
      </c>
      <c r="Q1211" s="22" t="s">
        <v>25</v>
      </c>
      <c r="R1211" s="22"/>
      <c r="S1211" s="18"/>
    </row>
    <row r="1212" spans="1:19" ht="13.9" customHeight="1" x14ac:dyDescent="0.15">
      <c r="A1212" s="17">
        <v>110</v>
      </c>
      <c r="B1212" s="18" t="s">
        <v>945</v>
      </c>
      <c r="C1212" s="19">
        <v>110011000</v>
      </c>
      <c r="D1212" s="19">
        <v>11001100003</v>
      </c>
      <c r="E1212" s="20">
        <v>3</v>
      </c>
      <c r="F1212" s="18" t="s">
        <v>22</v>
      </c>
      <c r="G1212" s="18" t="s">
        <v>1032</v>
      </c>
      <c r="H1212" s="18" t="s">
        <v>22</v>
      </c>
      <c r="I1212" s="18" t="s">
        <v>23</v>
      </c>
      <c r="J1212" s="12">
        <v>5.3</v>
      </c>
      <c r="K1212" s="12">
        <f>VLOOKUP(D1212,'[4]Códigos_PARA CONSULTA 2018 (2)'!$D$2:$J$3513,7,FALSE)</f>
        <v>5.25</v>
      </c>
      <c r="L1212" s="21"/>
      <c r="M1212" s="21"/>
      <c r="N1212" s="15" t="s">
        <v>1028</v>
      </c>
      <c r="O1212" s="15">
        <v>40909</v>
      </c>
      <c r="Q1212" s="22" t="s">
        <v>25</v>
      </c>
      <c r="R1212" s="22"/>
      <c r="S1212" s="18"/>
    </row>
    <row r="1213" spans="1:19" ht="13.9" customHeight="1" x14ac:dyDescent="0.15">
      <c r="A1213" s="24">
        <v>110</v>
      </c>
      <c r="B1213" s="25" t="s">
        <v>945</v>
      </c>
      <c r="C1213" s="26">
        <v>110011000</v>
      </c>
      <c r="D1213" s="26">
        <v>11001100004</v>
      </c>
      <c r="E1213" s="27">
        <v>4</v>
      </c>
      <c r="F1213" s="25" t="s">
        <v>22</v>
      </c>
      <c r="G1213" s="25" t="s">
        <v>1033</v>
      </c>
      <c r="H1213" s="25" t="s">
        <v>22</v>
      </c>
      <c r="I1213" s="25" t="s">
        <v>23</v>
      </c>
      <c r="J1213" s="12">
        <v>20.95</v>
      </c>
      <c r="K1213" s="12">
        <f>VLOOKUP(D1213,'[4]Códigos_PARA CONSULTA 2018 (2)'!$D$2:$J$3513,7,FALSE)</f>
        <v>21.55</v>
      </c>
      <c r="L1213" s="21"/>
      <c r="M1213" s="21"/>
      <c r="N1213" s="15" t="s">
        <v>1028</v>
      </c>
      <c r="O1213" s="15">
        <v>40909</v>
      </c>
      <c r="Q1213" s="22" t="s">
        <v>25</v>
      </c>
      <c r="R1213" s="22"/>
      <c r="S1213" s="18" t="s">
        <v>1034</v>
      </c>
    </row>
    <row r="1214" spans="1:19" ht="13.9" customHeight="1" x14ac:dyDescent="0.15">
      <c r="A1214" s="24">
        <v>110</v>
      </c>
      <c r="B1214" s="25" t="s">
        <v>945</v>
      </c>
      <c r="C1214" s="26">
        <v>110011000</v>
      </c>
      <c r="D1214" s="26">
        <v>11001100005</v>
      </c>
      <c r="E1214" s="27">
        <v>5</v>
      </c>
      <c r="F1214" s="25" t="s">
        <v>22</v>
      </c>
      <c r="G1214" s="25" t="s">
        <v>1035</v>
      </c>
      <c r="H1214" s="25" t="s">
        <v>22</v>
      </c>
      <c r="I1214" s="25" t="s">
        <v>23</v>
      </c>
      <c r="J1214" s="12">
        <v>21.15</v>
      </c>
      <c r="K1214" s="12">
        <f>VLOOKUP(D1214,'[4]Códigos_PARA CONSULTA 2018 (2)'!$D$2:$J$3513,7,FALSE)</f>
        <v>21.75</v>
      </c>
      <c r="L1214" s="21"/>
      <c r="M1214" s="21"/>
      <c r="N1214" s="15" t="s">
        <v>1028</v>
      </c>
      <c r="O1214" s="15">
        <v>40909</v>
      </c>
      <c r="Q1214" s="22" t="s">
        <v>25</v>
      </c>
      <c r="R1214" s="22"/>
      <c r="S1214" s="18" t="s">
        <v>1034</v>
      </c>
    </row>
    <row r="1215" spans="1:19" ht="13.9" customHeight="1" x14ac:dyDescent="0.15">
      <c r="A1215" s="17">
        <v>110</v>
      </c>
      <c r="B1215" s="18" t="s">
        <v>945</v>
      </c>
      <c r="C1215" s="19">
        <v>110011000</v>
      </c>
      <c r="D1215" s="19">
        <v>11001100006</v>
      </c>
      <c r="E1215" s="20">
        <v>6</v>
      </c>
      <c r="F1215" s="18" t="s">
        <v>22</v>
      </c>
      <c r="G1215" s="18" t="s">
        <v>1036</v>
      </c>
      <c r="H1215" s="18" t="s">
        <v>22</v>
      </c>
      <c r="I1215" s="18" t="s">
        <v>23</v>
      </c>
      <c r="J1215" s="12">
        <v>7.5</v>
      </c>
      <c r="K1215" s="12">
        <f>VLOOKUP(D1215,'[4]Códigos_PARA CONSULTA 2018 (2)'!$D$2:$J$3513,7,FALSE)</f>
        <v>7.5</v>
      </c>
      <c r="L1215" s="21"/>
      <c r="M1215" s="21"/>
      <c r="N1215" s="15" t="s">
        <v>1028</v>
      </c>
      <c r="O1215" s="15">
        <v>40909</v>
      </c>
      <c r="Q1215" s="22" t="s">
        <v>25</v>
      </c>
      <c r="R1215" s="22"/>
      <c r="S1215" s="18"/>
    </row>
    <row r="1216" spans="1:19" ht="13.9" customHeight="1" x14ac:dyDescent="0.15">
      <c r="A1216" s="17">
        <v>110</v>
      </c>
      <c r="B1216" s="18" t="s">
        <v>945</v>
      </c>
      <c r="C1216" s="19">
        <v>110011000</v>
      </c>
      <c r="D1216" s="19">
        <v>11001100007</v>
      </c>
      <c r="E1216" s="20">
        <v>7</v>
      </c>
      <c r="F1216" s="18" t="s">
        <v>22</v>
      </c>
      <c r="G1216" s="18" t="s">
        <v>1037</v>
      </c>
      <c r="H1216" s="18" t="s">
        <v>22</v>
      </c>
      <c r="I1216" s="18" t="s">
        <v>23</v>
      </c>
      <c r="J1216" s="12">
        <v>12.55</v>
      </c>
      <c r="K1216" s="12">
        <f>VLOOKUP(D1216,'[4]Códigos_PARA CONSULTA 2018 (2)'!$D$2:$J$3513,7,FALSE)</f>
        <v>12.75</v>
      </c>
      <c r="L1216" s="21"/>
      <c r="M1216" s="21"/>
      <c r="N1216" s="15" t="s">
        <v>1028</v>
      </c>
      <c r="O1216" s="15">
        <v>40909</v>
      </c>
      <c r="Q1216" s="22" t="s">
        <v>25</v>
      </c>
      <c r="R1216" s="22"/>
      <c r="S1216" s="18"/>
    </row>
    <row r="1217" spans="1:19" ht="13.9" customHeight="1" x14ac:dyDescent="0.15">
      <c r="A1217" s="17">
        <v>110</v>
      </c>
      <c r="B1217" s="18" t="s">
        <v>945</v>
      </c>
      <c r="C1217" s="19">
        <v>110011000</v>
      </c>
      <c r="D1217" s="19">
        <v>11001100008</v>
      </c>
      <c r="E1217" s="20">
        <v>8</v>
      </c>
      <c r="F1217" s="18" t="s">
        <v>22</v>
      </c>
      <c r="G1217" s="18" t="s">
        <v>1038</v>
      </c>
      <c r="H1217" s="18" t="s">
        <v>22</v>
      </c>
      <c r="I1217" s="18" t="s">
        <v>23</v>
      </c>
      <c r="J1217" s="12">
        <v>17.05</v>
      </c>
      <c r="K1217" s="12">
        <f>VLOOKUP(D1217,'[4]Códigos_PARA CONSULTA 2018 (2)'!$D$2:$J$3513,7,FALSE)</f>
        <v>17.95</v>
      </c>
      <c r="L1217" s="21"/>
      <c r="M1217" s="21"/>
      <c r="N1217" s="15" t="s">
        <v>1028</v>
      </c>
      <c r="O1217" s="15">
        <v>40909</v>
      </c>
      <c r="Q1217" s="22" t="s">
        <v>25</v>
      </c>
      <c r="R1217" s="22"/>
      <c r="S1217" s="18"/>
    </row>
    <row r="1218" spans="1:19" ht="13.9" customHeight="1" x14ac:dyDescent="0.15">
      <c r="A1218" s="17">
        <v>110</v>
      </c>
      <c r="B1218" s="18" t="s">
        <v>945</v>
      </c>
      <c r="C1218" s="19">
        <v>110011001</v>
      </c>
      <c r="D1218" s="19">
        <v>11001100100</v>
      </c>
      <c r="E1218" s="20">
        <v>0</v>
      </c>
      <c r="F1218" s="18" t="s">
        <v>1039</v>
      </c>
      <c r="G1218" s="18" t="s">
        <v>1038</v>
      </c>
      <c r="H1218" s="18" t="s">
        <v>22</v>
      </c>
      <c r="I1218" s="18" t="s">
        <v>23</v>
      </c>
      <c r="J1218" s="12">
        <v>18.05</v>
      </c>
      <c r="K1218" s="12">
        <f>VLOOKUP(D1218,'[4]Códigos_PARA CONSULTA 2018 (2)'!$D$2:$J$3513,7,FALSE)</f>
        <v>19</v>
      </c>
      <c r="L1218" s="21">
        <v>72.099999999999994</v>
      </c>
      <c r="M1218" s="21">
        <v>0</v>
      </c>
      <c r="N1218" s="15" t="s">
        <v>1040</v>
      </c>
      <c r="O1218" s="15">
        <v>40909</v>
      </c>
      <c r="Q1218" s="22" t="s">
        <v>25</v>
      </c>
      <c r="R1218" s="22"/>
      <c r="S1218" s="18"/>
    </row>
    <row r="1219" spans="1:19" ht="13.9" customHeight="1" x14ac:dyDescent="0.15">
      <c r="A1219" s="17">
        <v>110</v>
      </c>
      <c r="B1219" s="18" t="s">
        <v>945</v>
      </c>
      <c r="C1219" s="19">
        <v>110012000</v>
      </c>
      <c r="D1219" s="19">
        <v>11001200000</v>
      </c>
      <c r="E1219" s="20">
        <v>0</v>
      </c>
      <c r="F1219" s="18" t="s">
        <v>1041</v>
      </c>
      <c r="G1219" s="18" t="s">
        <v>1042</v>
      </c>
      <c r="H1219" s="18" t="s">
        <v>22</v>
      </c>
      <c r="I1219" s="18" t="s">
        <v>23</v>
      </c>
      <c r="J1219" s="12">
        <v>16.649999999999999</v>
      </c>
      <c r="K1219" s="12">
        <f>VLOOKUP(D1219,'[4]Códigos_PARA CONSULTA 2018 (2)'!$D$2:$J$3513,7,FALSE)</f>
        <v>17.05</v>
      </c>
      <c r="L1219" s="21">
        <v>58.9</v>
      </c>
      <c r="M1219" s="21">
        <v>0</v>
      </c>
      <c r="N1219" s="15" t="s">
        <v>1043</v>
      </c>
      <c r="O1219" s="15">
        <v>40909</v>
      </c>
      <c r="Q1219" s="22" t="s">
        <v>25</v>
      </c>
      <c r="R1219" s="22"/>
      <c r="S1219" s="18"/>
    </row>
    <row r="1220" spans="1:19" ht="13.9" customHeight="1" x14ac:dyDescent="0.15">
      <c r="A1220" s="17">
        <v>110</v>
      </c>
      <c r="B1220" s="18" t="s">
        <v>945</v>
      </c>
      <c r="C1220" s="19">
        <v>110012000</v>
      </c>
      <c r="D1220" s="19">
        <v>11001200001</v>
      </c>
      <c r="E1220" s="20">
        <v>1</v>
      </c>
      <c r="F1220" s="18" t="s">
        <v>22</v>
      </c>
      <c r="G1220" s="18" t="s">
        <v>1031</v>
      </c>
      <c r="H1220" s="18" t="s">
        <v>22</v>
      </c>
      <c r="I1220" s="18" t="s">
        <v>23</v>
      </c>
      <c r="J1220" s="12">
        <v>4.4000000000000004</v>
      </c>
      <c r="K1220" s="12">
        <f>VLOOKUP(D1220,'[4]Códigos_PARA CONSULTA 2018 (2)'!$D$2:$J$3513,7,FALSE)</f>
        <v>4.3</v>
      </c>
      <c r="L1220" s="21"/>
      <c r="M1220" s="21"/>
      <c r="N1220" s="15" t="s">
        <v>1043</v>
      </c>
      <c r="O1220" s="15">
        <v>40909</v>
      </c>
      <c r="Q1220" s="22" t="s">
        <v>25</v>
      </c>
      <c r="R1220" s="22"/>
      <c r="S1220" s="18"/>
    </row>
    <row r="1221" spans="1:19" ht="13.9" customHeight="1" x14ac:dyDescent="0.15">
      <c r="A1221" s="17">
        <v>110</v>
      </c>
      <c r="B1221" s="18" t="s">
        <v>945</v>
      </c>
      <c r="C1221" s="19">
        <v>110012000</v>
      </c>
      <c r="D1221" s="19">
        <v>11001200002</v>
      </c>
      <c r="E1221" s="20">
        <v>2</v>
      </c>
      <c r="F1221" s="18" t="s">
        <v>22</v>
      </c>
      <c r="G1221" s="18" t="s">
        <v>1032</v>
      </c>
      <c r="H1221" s="18" t="s">
        <v>22</v>
      </c>
      <c r="I1221" s="18" t="s">
        <v>23</v>
      </c>
      <c r="J1221" s="12">
        <v>5.3</v>
      </c>
      <c r="K1221" s="12">
        <f>VLOOKUP(D1221,'[4]Códigos_PARA CONSULTA 2018 (2)'!$D$2:$J$3513,7,FALSE)</f>
        <v>5.25</v>
      </c>
      <c r="L1221" s="21"/>
      <c r="M1221" s="21"/>
      <c r="N1221" s="15" t="s">
        <v>1043</v>
      </c>
      <c r="O1221" s="15">
        <v>40909</v>
      </c>
      <c r="Q1221" s="22" t="s">
        <v>25</v>
      </c>
      <c r="R1221" s="22"/>
      <c r="S1221" s="18"/>
    </row>
    <row r="1222" spans="1:19" ht="13.9" customHeight="1" x14ac:dyDescent="0.15">
      <c r="A1222" s="17">
        <v>110</v>
      </c>
      <c r="B1222" s="18" t="s">
        <v>945</v>
      </c>
      <c r="C1222" s="19">
        <v>110012000</v>
      </c>
      <c r="D1222" s="19">
        <v>11001200003</v>
      </c>
      <c r="E1222" s="20">
        <v>3</v>
      </c>
      <c r="F1222" s="18" t="s">
        <v>22</v>
      </c>
      <c r="G1222" s="18" t="s">
        <v>1044</v>
      </c>
      <c r="H1222" s="18" t="s">
        <v>22</v>
      </c>
      <c r="I1222" s="18" t="s">
        <v>23</v>
      </c>
      <c r="J1222" s="12">
        <v>9.4499999999999993</v>
      </c>
      <c r="K1222" s="12">
        <f>VLOOKUP(D1222,'[4]Códigos_PARA CONSULTA 2018 (2)'!$D$2:$J$3513,7,FALSE)</f>
        <v>9.5</v>
      </c>
      <c r="L1222" s="21"/>
      <c r="M1222" s="21"/>
      <c r="N1222" s="15" t="s">
        <v>1043</v>
      </c>
      <c r="O1222" s="15">
        <v>40909</v>
      </c>
      <c r="Q1222" s="22" t="s">
        <v>25</v>
      </c>
      <c r="R1222" s="22"/>
      <c r="S1222" s="18"/>
    </row>
    <row r="1223" spans="1:19" ht="13.9" customHeight="1" x14ac:dyDescent="0.15">
      <c r="A1223" s="17">
        <v>110</v>
      </c>
      <c r="B1223" s="18" t="s">
        <v>945</v>
      </c>
      <c r="C1223" s="19">
        <v>110012000</v>
      </c>
      <c r="D1223" s="19">
        <v>11001200004</v>
      </c>
      <c r="E1223" s="20">
        <v>4</v>
      </c>
      <c r="F1223" s="18" t="s">
        <v>22</v>
      </c>
      <c r="G1223" s="18" t="s">
        <v>1036</v>
      </c>
      <c r="H1223" s="18" t="s">
        <v>22</v>
      </c>
      <c r="I1223" s="18" t="s">
        <v>23</v>
      </c>
      <c r="J1223" s="12">
        <v>7.5</v>
      </c>
      <c r="K1223" s="12">
        <f>VLOOKUP(D1223,'[4]Códigos_PARA CONSULTA 2018 (2)'!$D$2:$J$3513,7,FALSE)</f>
        <v>7.5</v>
      </c>
      <c r="L1223" s="21"/>
      <c r="M1223" s="21"/>
      <c r="N1223" s="15" t="s">
        <v>1043</v>
      </c>
      <c r="O1223" s="15">
        <v>40909</v>
      </c>
      <c r="Q1223" s="22" t="s">
        <v>25</v>
      </c>
      <c r="R1223" s="22"/>
      <c r="S1223" s="18"/>
    </row>
    <row r="1224" spans="1:19" ht="13.9" customHeight="1" x14ac:dyDescent="0.15">
      <c r="A1224" s="17">
        <v>110</v>
      </c>
      <c r="B1224" s="18" t="s">
        <v>945</v>
      </c>
      <c r="C1224" s="19">
        <v>110012000</v>
      </c>
      <c r="D1224" s="19">
        <v>11001200005</v>
      </c>
      <c r="E1224" s="20">
        <v>5</v>
      </c>
      <c r="F1224" s="18" t="s">
        <v>22</v>
      </c>
      <c r="G1224" s="18" t="s">
        <v>1037</v>
      </c>
      <c r="H1224" s="18" t="s">
        <v>22</v>
      </c>
      <c r="I1224" s="18" t="s">
        <v>23</v>
      </c>
      <c r="J1224" s="12">
        <v>12.55</v>
      </c>
      <c r="K1224" s="12">
        <f>VLOOKUP(D1224,'[4]Códigos_PARA CONSULTA 2018 (2)'!$D$2:$J$3513,7,FALSE)</f>
        <v>12.75</v>
      </c>
      <c r="L1224" s="21"/>
      <c r="M1224" s="21"/>
      <c r="N1224" s="15" t="s">
        <v>1043</v>
      </c>
      <c r="O1224" s="15">
        <v>40909</v>
      </c>
      <c r="Q1224" s="22" t="s">
        <v>25</v>
      </c>
      <c r="R1224" s="22"/>
      <c r="S1224" s="18"/>
    </row>
    <row r="1225" spans="1:19" ht="13.9" customHeight="1" x14ac:dyDescent="0.15">
      <c r="A1225" s="17">
        <v>110</v>
      </c>
      <c r="B1225" s="18" t="s">
        <v>945</v>
      </c>
      <c r="C1225" s="19">
        <v>110012000</v>
      </c>
      <c r="D1225" s="19">
        <v>11001200006</v>
      </c>
      <c r="E1225" s="20">
        <v>6</v>
      </c>
      <c r="F1225" s="18" t="s">
        <v>22</v>
      </c>
      <c r="G1225" s="18" t="s">
        <v>1045</v>
      </c>
      <c r="H1225" s="18" t="s">
        <v>22</v>
      </c>
      <c r="I1225" s="18" t="s">
        <v>23</v>
      </c>
      <c r="J1225" s="12">
        <v>3.95</v>
      </c>
      <c r="K1225" s="12">
        <f>VLOOKUP(D1225,'[4]Códigos_PARA CONSULTA 2018 (2)'!$D$2:$J$3513,7,FALSE)</f>
        <v>3.9</v>
      </c>
      <c r="L1225" s="21"/>
      <c r="M1225" s="21"/>
      <c r="N1225" s="15" t="s">
        <v>1043</v>
      </c>
      <c r="O1225" s="15">
        <v>40909</v>
      </c>
      <c r="Q1225" s="22" t="s">
        <v>25</v>
      </c>
      <c r="R1225" s="22"/>
      <c r="S1225" s="18"/>
    </row>
    <row r="1226" spans="1:19" ht="13.9" customHeight="1" x14ac:dyDescent="0.15">
      <c r="A1226" s="17">
        <v>110</v>
      </c>
      <c r="B1226" s="18" t="s">
        <v>945</v>
      </c>
      <c r="C1226" s="19">
        <v>110013000</v>
      </c>
      <c r="D1226" s="19">
        <v>11001300000</v>
      </c>
      <c r="E1226" s="20">
        <v>0</v>
      </c>
      <c r="F1226" s="18" t="s">
        <v>1046</v>
      </c>
      <c r="G1226" s="18" t="s">
        <v>1047</v>
      </c>
      <c r="H1226" s="18" t="s">
        <v>22</v>
      </c>
      <c r="I1226" s="18" t="s">
        <v>23</v>
      </c>
      <c r="J1226" s="12">
        <v>5.35</v>
      </c>
      <c r="K1226" s="12">
        <f>VLOOKUP(D1226,'[4]Códigos_PARA CONSULTA 2018 (2)'!$D$2:$J$3513,7,FALSE)</f>
        <v>5.4</v>
      </c>
      <c r="L1226" s="21">
        <v>23.05</v>
      </c>
      <c r="M1226" s="21">
        <v>0</v>
      </c>
      <c r="N1226" s="15" t="s">
        <v>1048</v>
      </c>
      <c r="O1226" s="15">
        <v>40909</v>
      </c>
      <c r="Q1226" s="22" t="s">
        <v>25</v>
      </c>
      <c r="R1226" s="22"/>
      <c r="S1226" s="18"/>
    </row>
    <row r="1227" spans="1:19" ht="13.9" customHeight="1" x14ac:dyDescent="0.15">
      <c r="A1227" s="17">
        <v>110</v>
      </c>
      <c r="B1227" s="18" t="s">
        <v>945</v>
      </c>
      <c r="C1227" s="19">
        <v>110014000</v>
      </c>
      <c r="D1227" s="19">
        <v>11001400000</v>
      </c>
      <c r="E1227" s="20">
        <v>0</v>
      </c>
      <c r="F1227" s="18" t="s">
        <v>1049</v>
      </c>
      <c r="G1227" s="18" t="s">
        <v>1050</v>
      </c>
      <c r="H1227" s="18" t="s">
        <v>22</v>
      </c>
      <c r="I1227" s="18" t="s">
        <v>23</v>
      </c>
      <c r="J1227" s="12">
        <v>5.35</v>
      </c>
      <c r="K1227" s="12">
        <f>VLOOKUP(D1227,'[4]Códigos_PARA CONSULTA 2018 (2)'!$D$2:$J$3513,7,FALSE)</f>
        <v>5.4</v>
      </c>
      <c r="L1227" s="21">
        <v>44</v>
      </c>
      <c r="M1227" s="21">
        <v>0</v>
      </c>
      <c r="N1227" s="15" t="s">
        <v>1048</v>
      </c>
      <c r="O1227" s="15">
        <v>40909</v>
      </c>
      <c r="Q1227" s="22" t="s">
        <v>25</v>
      </c>
      <c r="R1227" s="22"/>
      <c r="S1227" s="18"/>
    </row>
    <row r="1228" spans="1:19" ht="13.9" customHeight="1" x14ac:dyDescent="0.15">
      <c r="A1228" s="17">
        <v>110</v>
      </c>
      <c r="B1228" s="18" t="s">
        <v>945</v>
      </c>
      <c r="C1228" s="19">
        <v>110015000</v>
      </c>
      <c r="D1228" s="19">
        <v>11001500000</v>
      </c>
      <c r="E1228" s="20">
        <v>0</v>
      </c>
      <c r="F1228" s="18" t="s">
        <v>1051</v>
      </c>
      <c r="G1228" s="18" t="s">
        <v>1052</v>
      </c>
      <c r="H1228" s="18" t="s">
        <v>22</v>
      </c>
      <c r="I1228" s="18" t="s">
        <v>23</v>
      </c>
      <c r="J1228" s="12">
        <v>5.35</v>
      </c>
      <c r="K1228" s="12">
        <f>VLOOKUP(D1228,'[4]Códigos_PARA CONSULTA 2018 (2)'!$D$2:$J$3513,7,FALSE)</f>
        <v>5.4</v>
      </c>
      <c r="L1228" s="21">
        <v>29</v>
      </c>
      <c r="M1228" s="21">
        <v>0</v>
      </c>
      <c r="N1228" s="15" t="s">
        <v>1048</v>
      </c>
      <c r="O1228" s="15">
        <v>40909</v>
      </c>
      <c r="Q1228" s="22" t="s">
        <v>25</v>
      </c>
      <c r="R1228" s="22"/>
      <c r="S1228" s="18"/>
    </row>
    <row r="1229" spans="1:19" ht="13.9" customHeight="1" x14ac:dyDescent="0.15">
      <c r="A1229" s="17">
        <v>110</v>
      </c>
      <c r="B1229" s="18" t="s">
        <v>945</v>
      </c>
      <c r="C1229" s="19">
        <v>110016000</v>
      </c>
      <c r="D1229" s="19">
        <v>11001600000</v>
      </c>
      <c r="E1229" s="20">
        <v>0</v>
      </c>
      <c r="F1229" s="18" t="s">
        <v>1053</v>
      </c>
      <c r="G1229" s="18" t="s">
        <v>1054</v>
      </c>
      <c r="H1229" s="18" t="s">
        <v>22</v>
      </c>
      <c r="I1229" s="18" t="s">
        <v>23</v>
      </c>
      <c r="J1229" s="12">
        <v>4</v>
      </c>
      <c r="K1229" s="12">
        <f>VLOOKUP(D1229,'[4]Códigos_PARA CONSULTA 2018 (2)'!$D$2:$J$3513,7,FALSE)</f>
        <v>4</v>
      </c>
      <c r="L1229" s="21">
        <v>29</v>
      </c>
      <c r="M1229" s="21">
        <v>0</v>
      </c>
      <c r="N1229" s="15" t="s">
        <v>1048</v>
      </c>
      <c r="O1229" s="15">
        <v>40909</v>
      </c>
      <c r="Q1229" s="22" t="s">
        <v>25</v>
      </c>
      <c r="R1229" s="22"/>
      <c r="S1229" s="18"/>
    </row>
    <row r="1230" spans="1:19" ht="13.9" customHeight="1" x14ac:dyDescent="0.15">
      <c r="A1230" s="17">
        <v>110</v>
      </c>
      <c r="B1230" s="18" t="s">
        <v>945</v>
      </c>
      <c r="C1230" s="19">
        <v>110017000</v>
      </c>
      <c r="D1230" s="19">
        <v>11001700000</v>
      </c>
      <c r="E1230" s="20">
        <v>0</v>
      </c>
      <c r="F1230" s="18" t="s">
        <v>1055</v>
      </c>
      <c r="G1230" s="18" t="s">
        <v>1056</v>
      </c>
      <c r="H1230" s="18" t="s">
        <v>22</v>
      </c>
      <c r="I1230" s="18" t="s">
        <v>23</v>
      </c>
      <c r="J1230" s="12">
        <v>4</v>
      </c>
      <c r="K1230" s="12">
        <f>VLOOKUP(D1230,'[4]Códigos_PARA CONSULTA 2018 (2)'!$D$2:$J$3513,7,FALSE)</f>
        <v>4</v>
      </c>
      <c r="L1230" s="21">
        <v>7.05</v>
      </c>
      <c r="M1230" s="21">
        <v>0</v>
      </c>
      <c r="N1230" s="15" t="s">
        <v>1048</v>
      </c>
      <c r="O1230" s="15">
        <v>40909</v>
      </c>
      <c r="Q1230" s="22" t="s">
        <v>25</v>
      </c>
      <c r="R1230" s="22"/>
      <c r="S1230" s="18"/>
    </row>
    <row r="1231" spans="1:19" ht="13.9" customHeight="1" x14ac:dyDescent="0.15">
      <c r="A1231" s="17">
        <v>110</v>
      </c>
      <c r="B1231" s="18" t="s">
        <v>945</v>
      </c>
      <c r="C1231" s="19">
        <v>110018000</v>
      </c>
      <c r="D1231" s="19">
        <v>11001800000</v>
      </c>
      <c r="E1231" s="20">
        <v>0</v>
      </c>
      <c r="F1231" s="18" t="s">
        <v>1057</v>
      </c>
      <c r="G1231" s="18" t="s">
        <v>1058</v>
      </c>
      <c r="H1231" s="18" t="s">
        <v>22</v>
      </c>
      <c r="I1231" s="18" t="s">
        <v>23</v>
      </c>
      <c r="J1231" s="12">
        <v>4</v>
      </c>
      <c r="K1231" s="12">
        <f>VLOOKUP(D1231,'[4]Códigos_PARA CONSULTA 2018 (2)'!$D$2:$J$3513,7,FALSE)</f>
        <v>4</v>
      </c>
      <c r="L1231" s="21">
        <v>11.05</v>
      </c>
      <c r="M1231" s="21">
        <v>0</v>
      </c>
      <c r="N1231" s="15" t="s">
        <v>1048</v>
      </c>
      <c r="O1231" s="15">
        <v>40909</v>
      </c>
      <c r="Q1231" s="22" t="s">
        <v>25</v>
      </c>
      <c r="R1231" s="22"/>
      <c r="S1231" s="18"/>
    </row>
    <row r="1232" spans="1:19" ht="13.9" customHeight="1" x14ac:dyDescent="0.15">
      <c r="A1232" s="17">
        <v>110</v>
      </c>
      <c r="B1232" s="18" t="s">
        <v>945</v>
      </c>
      <c r="C1232" s="19">
        <v>110019000</v>
      </c>
      <c r="D1232" s="19">
        <v>11001900000</v>
      </c>
      <c r="E1232" s="20">
        <v>0</v>
      </c>
      <c r="F1232" s="18" t="s">
        <v>1059</v>
      </c>
      <c r="G1232" s="18" t="s">
        <v>1060</v>
      </c>
      <c r="H1232" s="18" t="s">
        <v>1061</v>
      </c>
      <c r="I1232" s="18" t="s">
        <v>23</v>
      </c>
      <c r="J1232" s="12">
        <v>5.35</v>
      </c>
      <c r="K1232" s="12">
        <f>VLOOKUP(D1232,'[4]Códigos_PARA CONSULTA 2018 (2)'!$D$2:$J$3513,7,FALSE)</f>
        <v>5.4</v>
      </c>
      <c r="L1232" s="21">
        <v>20.05</v>
      </c>
      <c r="M1232" s="21">
        <v>0</v>
      </c>
      <c r="N1232" s="15" t="s">
        <v>1048</v>
      </c>
      <c r="O1232" s="15">
        <v>40909</v>
      </c>
      <c r="Q1232" s="22" t="s">
        <v>25</v>
      </c>
      <c r="R1232" s="22"/>
      <c r="S1232" s="18"/>
    </row>
    <row r="1233" spans="1:19" ht="13.9" customHeight="1" x14ac:dyDescent="0.15">
      <c r="A1233" s="24">
        <v>110</v>
      </c>
      <c r="B1233" s="25" t="s">
        <v>945</v>
      </c>
      <c r="C1233" s="26">
        <v>137004000</v>
      </c>
      <c r="D1233" s="26">
        <v>13700400000</v>
      </c>
      <c r="E1233" s="27">
        <v>0</v>
      </c>
      <c r="F1233" s="25" t="s">
        <v>1062</v>
      </c>
      <c r="G1233" s="25" t="s">
        <v>1063</v>
      </c>
      <c r="H1233" s="25" t="s">
        <v>1064</v>
      </c>
      <c r="I1233" s="25" t="s">
        <v>23</v>
      </c>
      <c r="J1233" s="12">
        <v>11.5</v>
      </c>
      <c r="K1233" s="12">
        <f>VLOOKUP(D1233,'[4]Códigos_PARA CONSULTA 2018 (2)'!$D$2:$J$3513,7,FALSE)</f>
        <v>12</v>
      </c>
      <c r="L1233" s="21">
        <v>116.15</v>
      </c>
      <c r="M1233" s="21">
        <v>0</v>
      </c>
      <c r="N1233" s="15" t="s">
        <v>1065</v>
      </c>
      <c r="O1233" s="15">
        <v>42751</v>
      </c>
      <c r="Q1233" s="22" t="s">
        <v>25</v>
      </c>
      <c r="R1233" s="22"/>
      <c r="S1233" s="18" t="s">
        <v>1066</v>
      </c>
    </row>
    <row r="1234" spans="1:19" ht="13.9" customHeight="1" x14ac:dyDescent="0.15">
      <c r="A1234" s="24">
        <v>110</v>
      </c>
      <c r="B1234" s="25" t="s">
        <v>945</v>
      </c>
      <c r="C1234" s="26">
        <v>137004000</v>
      </c>
      <c r="D1234" s="26">
        <v>13700400001</v>
      </c>
      <c r="E1234" s="27">
        <v>1</v>
      </c>
      <c r="F1234" s="25" t="s">
        <v>22</v>
      </c>
      <c r="G1234" s="25" t="s">
        <v>1067</v>
      </c>
      <c r="H1234" s="25" t="s">
        <v>22</v>
      </c>
      <c r="I1234" s="25" t="s">
        <v>23</v>
      </c>
      <c r="J1234" s="12">
        <v>6.75</v>
      </c>
      <c r="K1234" s="12">
        <f>VLOOKUP(D1234,'[4]Códigos_PARA CONSULTA 2018 (2)'!$D$2:$J$3513,7,FALSE)</f>
        <v>6.95</v>
      </c>
      <c r="L1234" s="21"/>
      <c r="M1234" s="21"/>
      <c r="N1234" s="15" t="s">
        <v>1065</v>
      </c>
      <c r="O1234" s="15">
        <v>42751</v>
      </c>
      <c r="Q1234" s="22" t="s">
        <v>25</v>
      </c>
      <c r="R1234" s="22"/>
      <c r="S1234" s="18" t="s">
        <v>1066</v>
      </c>
    </row>
    <row r="1235" spans="1:19" ht="13.9" customHeight="1" x14ac:dyDescent="0.15">
      <c r="A1235" s="24">
        <v>110</v>
      </c>
      <c r="B1235" s="25" t="s">
        <v>945</v>
      </c>
      <c r="C1235" s="26">
        <v>137004000</v>
      </c>
      <c r="D1235" s="26">
        <v>13700400002</v>
      </c>
      <c r="E1235" s="27">
        <v>2</v>
      </c>
      <c r="F1235" s="25" t="s">
        <v>22</v>
      </c>
      <c r="G1235" s="25" t="s">
        <v>1068</v>
      </c>
      <c r="H1235" s="25" t="s">
        <v>22</v>
      </c>
      <c r="I1235" s="25" t="s">
        <v>23</v>
      </c>
      <c r="J1235" s="12">
        <v>8.65</v>
      </c>
      <c r="K1235" s="12">
        <f>VLOOKUP(D1235,'[4]Códigos_PARA CONSULTA 2018 (2)'!$D$2:$J$3513,7,FALSE)</f>
        <v>8.9499999999999993</v>
      </c>
      <c r="L1235" s="21"/>
      <c r="M1235" s="21"/>
      <c r="N1235" s="15" t="s">
        <v>1065</v>
      </c>
      <c r="O1235" s="15">
        <v>42751</v>
      </c>
      <c r="Q1235" s="22" t="s">
        <v>25</v>
      </c>
      <c r="R1235" s="22"/>
      <c r="S1235" s="18" t="s">
        <v>1066</v>
      </c>
    </row>
    <row r="1236" spans="1:19" ht="13.9" customHeight="1" x14ac:dyDescent="0.15">
      <c r="A1236" s="24">
        <v>110</v>
      </c>
      <c r="B1236" s="25" t="s">
        <v>945</v>
      </c>
      <c r="C1236" s="26">
        <v>137004000</v>
      </c>
      <c r="D1236" s="26">
        <v>13700400003</v>
      </c>
      <c r="E1236" s="27">
        <v>3</v>
      </c>
      <c r="F1236" s="25" t="s">
        <v>22</v>
      </c>
      <c r="G1236" s="25" t="s">
        <v>1069</v>
      </c>
      <c r="H1236" s="25" t="s">
        <v>22</v>
      </c>
      <c r="I1236" s="25" t="s">
        <v>23</v>
      </c>
      <c r="J1236" s="12">
        <v>4</v>
      </c>
      <c r="K1236" s="12">
        <f>VLOOKUP(D1236,'[4]Códigos_PARA CONSULTA 2018 (2)'!$D$2:$J$3513,7,FALSE)</f>
        <v>4</v>
      </c>
      <c r="L1236" s="21"/>
      <c r="M1236" s="21"/>
      <c r="N1236" s="15" t="s">
        <v>1065</v>
      </c>
      <c r="O1236" s="15">
        <v>42751</v>
      </c>
      <c r="Q1236" s="22" t="s">
        <v>25</v>
      </c>
      <c r="R1236" s="22"/>
      <c r="S1236" s="18" t="s">
        <v>1066</v>
      </c>
    </row>
    <row r="1237" spans="1:19" ht="13.9" customHeight="1" x14ac:dyDescent="0.15">
      <c r="A1237" s="24">
        <v>110</v>
      </c>
      <c r="B1237" s="25" t="s">
        <v>945</v>
      </c>
      <c r="C1237" s="26">
        <v>137004000</v>
      </c>
      <c r="D1237" s="26">
        <v>13700400004</v>
      </c>
      <c r="E1237" s="27">
        <v>4</v>
      </c>
      <c r="F1237" s="25" t="s">
        <v>22</v>
      </c>
      <c r="G1237" s="25" t="s">
        <v>1070</v>
      </c>
      <c r="H1237" s="25" t="s">
        <v>22</v>
      </c>
      <c r="I1237" s="25" t="s">
        <v>23</v>
      </c>
      <c r="J1237" s="12">
        <v>9.8000000000000007</v>
      </c>
      <c r="K1237" s="12">
        <f>VLOOKUP(D1237,'[4]Códigos_PARA CONSULTA 2018 (2)'!$D$2:$J$3513,7,FALSE)</f>
        <v>10.15</v>
      </c>
      <c r="L1237" s="21"/>
      <c r="M1237" s="21"/>
      <c r="N1237" s="15" t="s">
        <v>1065</v>
      </c>
      <c r="O1237" s="15">
        <v>42751</v>
      </c>
      <c r="Q1237" s="22" t="s">
        <v>25</v>
      </c>
      <c r="R1237" s="22"/>
      <c r="S1237" s="18" t="s">
        <v>1066</v>
      </c>
    </row>
    <row r="1238" spans="1:19" ht="13.9" customHeight="1" x14ac:dyDescent="0.15">
      <c r="A1238" s="24">
        <v>110</v>
      </c>
      <c r="B1238" s="25" t="s">
        <v>945</v>
      </c>
      <c r="C1238" s="26">
        <v>137004000</v>
      </c>
      <c r="D1238" s="26">
        <v>13700400005</v>
      </c>
      <c r="E1238" s="27">
        <v>5</v>
      </c>
      <c r="F1238" s="25" t="s">
        <v>22</v>
      </c>
      <c r="G1238" s="25" t="s">
        <v>1071</v>
      </c>
      <c r="H1238" s="25" t="s">
        <v>22</v>
      </c>
      <c r="I1238" s="25" t="s">
        <v>23</v>
      </c>
      <c r="J1238" s="12">
        <v>5.35</v>
      </c>
      <c r="K1238" s="12">
        <f>VLOOKUP(D1238,'[4]Códigos_PARA CONSULTA 2018 (2)'!$D$2:$J$3513,7,FALSE)</f>
        <v>5.4</v>
      </c>
      <c r="L1238" s="21"/>
      <c r="M1238" s="21"/>
      <c r="N1238" s="15" t="s">
        <v>1065</v>
      </c>
      <c r="O1238" s="15">
        <v>42751</v>
      </c>
      <c r="Q1238" s="22" t="s">
        <v>25</v>
      </c>
      <c r="R1238" s="22"/>
      <c r="S1238" s="18" t="s">
        <v>1066</v>
      </c>
    </row>
    <row r="1239" spans="1:19" ht="13.9" customHeight="1" x14ac:dyDescent="0.15">
      <c r="A1239" s="24">
        <v>110</v>
      </c>
      <c r="B1239" s="25" t="s">
        <v>945</v>
      </c>
      <c r="C1239" s="26">
        <v>137004000</v>
      </c>
      <c r="D1239" s="26">
        <v>13700400006</v>
      </c>
      <c r="E1239" s="27">
        <v>6</v>
      </c>
      <c r="F1239" s="25" t="s">
        <v>22</v>
      </c>
      <c r="G1239" s="25" t="s">
        <v>1072</v>
      </c>
      <c r="H1239" s="25" t="s">
        <v>22</v>
      </c>
      <c r="I1239" s="25" t="s">
        <v>23</v>
      </c>
      <c r="J1239" s="12">
        <v>4.55</v>
      </c>
      <c r="K1239" s="12">
        <f>VLOOKUP(D1239,'[4]Códigos_PARA CONSULTA 2018 (2)'!$D$2:$J$3513,7,FALSE)</f>
        <v>4.55</v>
      </c>
      <c r="L1239" s="21"/>
      <c r="M1239" s="21"/>
      <c r="N1239" s="15" t="s">
        <v>1065</v>
      </c>
      <c r="O1239" s="15">
        <v>42751</v>
      </c>
      <c r="Q1239" s="22" t="s">
        <v>25</v>
      </c>
      <c r="R1239" s="22"/>
      <c r="S1239" s="18" t="s">
        <v>1066</v>
      </c>
    </row>
    <row r="1240" spans="1:19" ht="13.9" customHeight="1" x14ac:dyDescent="0.15">
      <c r="A1240" s="24">
        <v>110</v>
      </c>
      <c r="B1240" s="25" t="s">
        <v>945</v>
      </c>
      <c r="C1240" s="26">
        <v>137004004</v>
      </c>
      <c r="D1240" s="26">
        <v>13700400400</v>
      </c>
      <c r="E1240" s="27">
        <v>0</v>
      </c>
      <c r="F1240" s="25" t="s">
        <v>1073</v>
      </c>
      <c r="G1240" s="25" t="s">
        <v>1063</v>
      </c>
      <c r="H1240" s="25" t="s">
        <v>1074</v>
      </c>
      <c r="I1240" s="25" t="s">
        <v>23</v>
      </c>
      <c r="J1240" s="12">
        <v>11.5</v>
      </c>
      <c r="K1240" s="12">
        <f>VLOOKUP(D1240,'[4]Códigos_PARA CONSULTA 2018 (2)'!$D$2:$J$3513,7,FALSE)</f>
        <v>12</v>
      </c>
      <c r="L1240" s="21">
        <v>120</v>
      </c>
      <c r="M1240" s="21">
        <v>0</v>
      </c>
      <c r="N1240" s="15" t="s">
        <v>1075</v>
      </c>
      <c r="O1240" s="15">
        <v>42833</v>
      </c>
      <c r="Q1240" s="22" t="s">
        <v>25</v>
      </c>
      <c r="R1240" s="22"/>
      <c r="S1240" s="18" t="s">
        <v>1076</v>
      </c>
    </row>
    <row r="1241" spans="1:19" ht="13.9" customHeight="1" x14ac:dyDescent="0.15">
      <c r="A1241" s="24">
        <v>110</v>
      </c>
      <c r="B1241" s="25" t="s">
        <v>945</v>
      </c>
      <c r="C1241" s="26">
        <v>137004004</v>
      </c>
      <c r="D1241" s="26">
        <v>13700400401</v>
      </c>
      <c r="E1241" s="27">
        <v>1</v>
      </c>
      <c r="F1241" s="25" t="s">
        <v>22</v>
      </c>
      <c r="G1241" s="25" t="s">
        <v>1067</v>
      </c>
      <c r="H1241" s="25" t="s">
        <v>22</v>
      </c>
      <c r="I1241" s="25" t="s">
        <v>23</v>
      </c>
      <c r="J1241" s="12">
        <v>6.75</v>
      </c>
      <c r="K1241" s="12">
        <f>VLOOKUP(D1241,'[4]Códigos_PARA CONSULTA 2018 (2)'!$D$2:$J$3513,7,FALSE)</f>
        <v>6.95</v>
      </c>
      <c r="L1241" s="21"/>
      <c r="M1241" s="21"/>
      <c r="N1241" s="15" t="s">
        <v>1075</v>
      </c>
      <c r="O1241" s="15">
        <v>42833</v>
      </c>
      <c r="Q1241" s="22" t="s">
        <v>25</v>
      </c>
      <c r="R1241" s="22"/>
      <c r="S1241" s="18" t="s">
        <v>1076</v>
      </c>
    </row>
    <row r="1242" spans="1:19" ht="13.9" customHeight="1" x14ac:dyDescent="0.15">
      <c r="A1242" s="24">
        <v>110</v>
      </c>
      <c r="B1242" s="25" t="s">
        <v>945</v>
      </c>
      <c r="C1242" s="26">
        <v>137004004</v>
      </c>
      <c r="D1242" s="26">
        <v>13700400402</v>
      </c>
      <c r="E1242" s="27">
        <v>2</v>
      </c>
      <c r="F1242" s="25" t="s">
        <v>22</v>
      </c>
      <c r="G1242" s="25" t="s">
        <v>1068</v>
      </c>
      <c r="H1242" s="25" t="s">
        <v>22</v>
      </c>
      <c r="I1242" s="25" t="s">
        <v>23</v>
      </c>
      <c r="J1242" s="12">
        <v>8.65</v>
      </c>
      <c r="K1242" s="12">
        <f>VLOOKUP(D1242,'[4]Códigos_PARA CONSULTA 2018 (2)'!$D$2:$J$3513,7,FALSE)</f>
        <v>8.9499999999999993</v>
      </c>
      <c r="L1242" s="21"/>
      <c r="M1242" s="21"/>
      <c r="N1242" s="15" t="s">
        <v>1075</v>
      </c>
      <c r="O1242" s="15">
        <v>42833</v>
      </c>
      <c r="Q1242" s="22" t="s">
        <v>25</v>
      </c>
      <c r="R1242" s="22"/>
      <c r="S1242" s="18" t="s">
        <v>1076</v>
      </c>
    </row>
    <row r="1243" spans="1:19" ht="13.9" customHeight="1" x14ac:dyDescent="0.15">
      <c r="A1243" s="24">
        <v>110</v>
      </c>
      <c r="B1243" s="25" t="s">
        <v>945</v>
      </c>
      <c r="C1243" s="26">
        <v>137004004</v>
      </c>
      <c r="D1243" s="26">
        <v>13700400403</v>
      </c>
      <c r="E1243" s="27">
        <v>3</v>
      </c>
      <c r="F1243" s="25" t="s">
        <v>22</v>
      </c>
      <c r="G1243" s="25" t="s">
        <v>1069</v>
      </c>
      <c r="H1243" s="25" t="s">
        <v>22</v>
      </c>
      <c r="I1243" s="25" t="s">
        <v>23</v>
      </c>
      <c r="J1243" s="12">
        <v>4</v>
      </c>
      <c r="K1243" s="12">
        <f>VLOOKUP(D1243,'[4]Códigos_PARA CONSULTA 2018 (2)'!$D$2:$J$3513,7,FALSE)</f>
        <v>4</v>
      </c>
      <c r="L1243" s="21"/>
      <c r="M1243" s="21"/>
      <c r="N1243" s="15" t="s">
        <v>1075</v>
      </c>
      <c r="O1243" s="15">
        <v>42833</v>
      </c>
      <c r="Q1243" s="22" t="s">
        <v>25</v>
      </c>
      <c r="R1243" s="22"/>
      <c r="S1243" s="18" t="s">
        <v>1076</v>
      </c>
    </row>
    <row r="1244" spans="1:19" ht="13.9" customHeight="1" x14ac:dyDescent="0.15">
      <c r="A1244" s="24">
        <v>110</v>
      </c>
      <c r="B1244" s="25" t="s">
        <v>945</v>
      </c>
      <c r="C1244" s="26">
        <v>137004004</v>
      </c>
      <c r="D1244" s="26">
        <v>13700400404</v>
      </c>
      <c r="E1244" s="27">
        <v>4</v>
      </c>
      <c r="F1244" s="25" t="s">
        <v>22</v>
      </c>
      <c r="G1244" s="25" t="s">
        <v>1070</v>
      </c>
      <c r="H1244" s="25" t="s">
        <v>22</v>
      </c>
      <c r="I1244" s="25" t="s">
        <v>23</v>
      </c>
      <c r="J1244" s="12">
        <v>9.8000000000000007</v>
      </c>
      <c r="K1244" s="12">
        <f>VLOOKUP(D1244,'[4]Códigos_PARA CONSULTA 2018 (2)'!$D$2:$J$3513,7,FALSE)</f>
        <v>10.15</v>
      </c>
      <c r="L1244" s="21"/>
      <c r="M1244" s="21"/>
      <c r="N1244" s="15" t="s">
        <v>1075</v>
      </c>
      <c r="O1244" s="15">
        <v>42833</v>
      </c>
      <c r="Q1244" s="22" t="s">
        <v>25</v>
      </c>
      <c r="R1244" s="22"/>
      <c r="S1244" s="18" t="s">
        <v>1076</v>
      </c>
    </row>
    <row r="1245" spans="1:19" ht="13.9" customHeight="1" x14ac:dyDescent="0.15">
      <c r="A1245" s="24">
        <v>110</v>
      </c>
      <c r="B1245" s="25" t="s">
        <v>945</v>
      </c>
      <c r="C1245" s="26">
        <v>137004004</v>
      </c>
      <c r="D1245" s="26">
        <v>13700400405</v>
      </c>
      <c r="E1245" s="27">
        <v>5</v>
      </c>
      <c r="F1245" s="25" t="s">
        <v>22</v>
      </c>
      <c r="G1245" s="25" t="s">
        <v>1071</v>
      </c>
      <c r="H1245" s="25" t="s">
        <v>22</v>
      </c>
      <c r="I1245" s="25" t="s">
        <v>23</v>
      </c>
      <c r="J1245" s="12">
        <v>5.35</v>
      </c>
      <c r="K1245" s="12">
        <f>VLOOKUP(D1245,'[4]Códigos_PARA CONSULTA 2018 (2)'!$D$2:$J$3513,7,FALSE)</f>
        <v>5.4</v>
      </c>
      <c r="L1245" s="21"/>
      <c r="M1245" s="21"/>
      <c r="N1245" s="15" t="s">
        <v>1075</v>
      </c>
      <c r="O1245" s="15">
        <v>42833</v>
      </c>
      <c r="Q1245" s="22" t="s">
        <v>25</v>
      </c>
      <c r="R1245" s="22"/>
      <c r="S1245" s="18" t="s">
        <v>1076</v>
      </c>
    </row>
    <row r="1246" spans="1:19" ht="13.9" customHeight="1" x14ac:dyDescent="0.15">
      <c r="A1246" s="24">
        <v>110</v>
      </c>
      <c r="B1246" s="25" t="s">
        <v>945</v>
      </c>
      <c r="C1246" s="26">
        <v>137004004</v>
      </c>
      <c r="D1246" s="26">
        <v>13700400406</v>
      </c>
      <c r="E1246" s="27">
        <v>6</v>
      </c>
      <c r="F1246" s="25" t="s">
        <v>22</v>
      </c>
      <c r="G1246" s="25" t="s">
        <v>1072</v>
      </c>
      <c r="H1246" s="25" t="s">
        <v>22</v>
      </c>
      <c r="I1246" s="25" t="s">
        <v>23</v>
      </c>
      <c r="J1246" s="12">
        <v>4.55</v>
      </c>
      <c r="K1246" s="12">
        <f>VLOOKUP(D1246,'[4]Códigos_PARA CONSULTA 2018 (2)'!$D$2:$J$3513,7,FALSE)</f>
        <v>4.55</v>
      </c>
      <c r="L1246" s="21"/>
      <c r="M1246" s="21"/>
      <c r="N1246" s="15" t="s">
        <v>1075</v>
      </c>
      <c r="O1246" s="15">
        <v>42833</v>
      </c>
      <c r="Q1246" s="22" t="s">
        <v>25</v>
      </c>
      <c r="R1246" s="22"/>
      <c r="S1246" s="18" t="s">
        <v>1076</v>
      </c>
    </row>
    <row r="1247" spans="1:19" ht="13.9" customHeight="1" x14ac:dyDescent="0.15">
      <c r="A1247" s="24">
        <v>110</v>
      </c>
      <c r="B1247" s="25" t="s">
        <v>945</v>
      </c>
      <c r="C1247" s="26">
        <v>137004005</v>
      </c>
      <c r="D1247" s="26">
        <v>13700400500</v>
      </c>
      <c r="E1247" s="27">
        <v>0</v>
      </c>
      <c r="F1247" s="25" t="s">
        <v>1077</v>
      </c>
      <c r="G1247" s="25" t="s">
        <v>1078</v>
      </c>
      <c r="H1247" s="25" t="s">
        <v>1079</v>
      </c>
      <c r="I1247" s="25" t="s">
        <v>23</v>
      </c>
      <c r="J1247" s="12">
        <v>6.75</v>
      </c>
      <c r="K1247" s="12">
        <f>VLOOKUP(D1247,'[4]Códigos_PARA CONSULTA 2018 (2)'!$D$2:$J$3513,7,FALSE)</f>
        <v>6.95</v>
      </c>
      <c r="L1247" s="21">
        <v>36.799999999999997</v>
      </c>
      <c r="M1247" s="21">
        <v>0</v>
      </c>
      <c r="N1247" s="15" t="s">
        <v>251</v>
      </c>
      <c r="O1247" s="15">
        <v>42751</v>
      </c>
      <c r="Q1247" s="22" t="s">
        <v>25</v>
      </c>
      <c r="R1247" s="22"/>
      <c r="S1247" s="18" t="s">
        <v>1066</v>
      </c>
    </row>
    <row r="1248" spans="1:19" ht="13.9" customHeight="1" x14ac:dyDescent="0.15">
      <c r="A1248" s="24">
        <v>110</v>
      </c>
      <c r="B1248" s="25" t="s">
        <v>945</v>
      </c>
      <c r="C1248" s="26">
        <v>137004006</v>
      </c>
      <c r="D1248" s="26">
        <v>13700400600</v>
      </c>
      <c r="E1248" s="27">
        <v>0</v>
      </c>
      <c r="F1248" s="25" t="s">
        <v>1080</v>
      </c>
      <c r="G1248" s="25" t="s">
        <v>1081</v>
      </c>
      <c r="H1248" s="25" t="s">
        <v>1082</v>
      </c>
      <c r="I1248" s="25" t="s">
        <v>23</v>
      </c>
      <c r="J1248" s="12">
        <v>8.65</v>
      </c>
      <c r="K1248" s="12">
        <f>VLOOKUP(D1248,'[4]Códigos_PARA CONSULTA 2018 (2)'!$D$2:$J$3513,7,FALSE)</f>
        <v>8.9499999999999993</v>
      </c>
      <c r="L1248" s="21">
        <v>68.150000000000006</v>
      </c>
      <c r="M1248" s="21">
        <v>0</v>
      </c>
      <c r="N1248" s="15" t="s">
        <v>1083</v>
      </c>
      <c r="O1248" s="15">
        <v>42833</v>
      </c>
      <c r="Q1248" s="22" t="s">
        <v>25</v>
      </c>
      <c r="R1248" s="22"/>
      <c r="S1248" s="18" t="s">
        <v>1076</v>
      </c>
    </row>
    <row r="1249" spans="1:19" ht="13.9" customHeight="1" x14ac:dyDescent="0.15">
      <c r="A1249" s="24">
        <v>110</v>
      </c>
      <c r="B1249" s="25" t="s">
        <v>945</v>
      </c>
      <c r="C1249" s="26">
        <v>137004006</v>
      </c>
      <c r="D1249" s="26">
        <v>13700400601</v>
      </c>
      <c r="E1249" s="27">
        <v>1</v>
      </c>
      <c r="F1249" s="25" t="s">
        <v>22</v>
      </c>
      <c r="G1249" s="25" t="s">
        <v>1067</v>
      </c>
      <c r="H1249" s="25" t="s">
        <v>22</v>
      </c>
      <c r="I1249" s="25" t="s">
        <v>23</v>
      </c>
      <c r="J1249" s="12">
        <v>6.75</v>
      </c>
      <c r="K1249" s="12">
        <f>VLOOKUP(D1249,'[4]Códigos_PARA CONSULTA 2018 (2)'!$D$2:$J$3513,7,FALSE)</f>
        <v>6.95</v>
      </c>
      <c r="L1249" s="21"/>
      <c r="M1249" s="21"/>
      <c r="N1249" s="15" t="s">
        <v>1083</v>
      </c>
      <c r="O1249" s="15">
        <v>42833</v>
      </c>
      <c r="Q1249" s="22" t="s">
        <v>25</v>
      </c>
      <c r="R1249" s="22"/>
      <c r="S1249" s="18" t="s">
        <v>1076</v>
      </c>
    </row>
    <row r="1250" spans="1:19" ht="13.9" customHeight="1" x14ac:dyDescent="0.15">
      <c r="A1250" s="24">
        <v>110</v>
      </c>
      <c r="B1250" s="25" t="s">
        <v>945</v>
      </c>
      <c r="C1250" s="26">
        <v>137004006</v>
      </c>
      <c r="D1250" s="26">
        <v>13700400602</v>
      </c>
      <c r="E1250" s="27">
        <v>2</v>
      </c>
      <c r="F1250" s="25" t="s">
        <v>22</v>
      </c>
      <c r="G1250" s="25" t="s">
        <v>1069</v>
      </c>
      <c r="H1250" s="25" t="s">
        <v>22</v>
      </c>
      <c r="I1250" s="25" t="s">
        <v>23</v>
      </c>
      <c r="J1250" s="12">
        <v>4</v>
      </c>
      <c r="K1250" s="12">
        <f>VLOOKUP(D1250,'[4]Códigos_PARA CONSULTA 2018 (2)'!$D$2:$J$3513,7,FALSE)</f>
        <v>4</v>
      </c>
      <c r="L1250" s="21"/>
      <c r="M1250" s="21"/>
      <c r="N1250" s="15" t="s">
        <v>1083</v>
      </c>
      <c r="O1250" s="15">
        <v>42833</v>
      </c>
      <c r="Q1250" s="22" t="s">
        <v>25</v>
      </c>
      <c r="R1250" s="22"/>
      <c r="S1250" s="18" t="s">
        <v>1076</v>
      </c>
    </row>
    <row r="1251" spans="1:19" ht="13.9" customHeight="1" x14ac:dyDescent="0.15">
      <c r="A1251" s="24">
        <v>110</v>
      </c>
      <c r="B1251" s="25" t="s">
        <v>945</v>
      </c>
      <c r="C1251" s="26">
        <v>137006000</v>
      </c>
      <c r="D1251" s="26">
        <v>13700600000</v>
      </c>
      <c r="E1251" s="27">
        <v>0</v>
      </c>
      <c r="F1251" s="25" t="s">
        <v>1084</v>
      </c>
      <c r="G1251" s="25" t="s">
        <v>1085</v>
      </c>
      <c r="H1251" s="25" t="s">
        <v>1086</v>
      </c>
      <c r="I1251" s="25" t="s">
        <v>73</v>
      </c>
      <c r="J1251" s="12">
        <v>26.55</v>
      </c>
      <c r="K1251" s="12">
        <f>VLOOKUP(D1251,'[4]Códigos_PARA CONSULTA 2018 (2)'!$D$2:$J$3513,7,FALSE)</f>
        <v>28.05</v>
      </c>
      <c r="L1251" s="21">
        <v>124.1</v>
      </c>
      <c r="M1251" s="21">
        <v>0</v>
      </c>
      <c r="N1251" s="15" t="s">
        <v>1087</v>
      </c>
      <c r="O1251" s="15">
        <v>42833</v>
      </c>
      <c r="Q1251" s="22" t="s">
        <v>25</v>
      </c>
      <c r="R1251" s="22"/>
      <c r="S1251" s="18" t="s">
        <v>1076</v>
      </c>
    </row>
    <row r="1252" spans="1:19" ht="13.9" customHeight="1" x14ac:dyDescent="0.15">
      <c r="A1252" s="24">
        <v>110</v>
      </c>
      <c r="B1252" s="25" t="s">
        <v>945</v>
      </c>
      <c r="C1252" s="26">
        <v>137006000</v>
      </c>
      <c r="D1252" s="26">
        <v>13700600001</v>
      </c>
      <c r="E1252" s="27">
        <v>1</v>
      </c>
      <c r="F1252" s="25" t="s">
        <v>22</v>
      </c>
      <c r="G1252" s="25" t="s">
        <v>1068</v>
      </c>
      <c r="H1252" s="25" t="s">
        <v>22</v>
      </c>
      <c r="I1252" s="25" t="s">
        <v>73</v>
      </c>
      <c r="J1252" s="12">
        <v>14.6</v>
      </c>
      <c r="K1252" s="12">
        <f>VLOOKUP(D1252,'[4]Códigos_PARA CONSULTA 2018 (2)'!$D$2:$J$3513,7,FALSE)</f>
        <v>15.35</v>
      </c>
      <c r="L1252" s="21"/>
      <c r="M1252" s="21"/>
      <c r="N1252" s="15" t="s">
        <v>1087</v>
      </c>
      <c r="O1252" s="15">
        <v>42833</v>
      </c>
      <c r="Q1252" s="22" t="s">
        <v>25</v>
      </c>
      <c r="R1252" s="22"/>
      <c r="S1252" s="18" t="s">
        <v>1076</v>
      </c>
    </row>
    <row r="1253" spans="1:19" ht="13.9" customHeight="1" x14ac:dyDescent="0.15">
      <c r="A1253" s="24">
        <v>110</v>
      </c>
      <c r="B1253" s="25" t="s">
        <v>945</v>
      </c>
      <c r="C1253" s="26">
        <v>137006000</v>
      </c>
      <c r="D1253" s="26">
        <v>13700600002</v>
      </c>
      <c r="E1253" s="27">
        <v>2</v>
      </c>
      <c r="F1253" s="25" t="s">
        <v>22</v>
      </c>
      <c r="G1253" s="25" t="s">
        <v>1088</v>
      </c>
      <c r="H1253" s="25" t="s">
        <v>22</v>
      </c>
      <c r="I1253" s="25" t="s">
        <v>73</v>
      </c>
      <c r="J1253" s="12">
        <v>25.35</v>
      </c>
      <c r="K1253" s="12">
        <f>VLOOKUP(D1253,'[4]Códigos_PARA CONSULTA 2018 (2)'!$D$2:$J$3513,7,FALSE)</f>
        <v>26.8</v>
      </c>
      <c r="L1253" s="21"/>
      <c r="M1253" s="21"/>
      <c r="N1253" s="15" t="s">
        <v>1087</v>
      </c>
      <c r="O1253" s="15">
        <v>42833</v>
      </c>
      <c r="Q1253" s="22" t="s">
        <v>25</v>
      </c>
      <c r="R1253" s="22"/>
      <c r="S1253" s="18" t="s">
        <v>1076</v>
      </c>
    </row>
    <row r="1254" spans="1:19" ht="13.9" customHeight="1" x14ac:dyDescent="0.15">
      <c r="A1254" s="24">
        <v>110</v>
      </c>
      <c r="B1254" s="25" t="s">
        <v>945</v>
      </c>
      <c r="C1254" s="26">
        <v>137006000</v>
      </c>
      <c r="D1254" s="26">
        <v>13700600003</v>
      </c>
      <c r="E1254" s="27">
        <v>3</v>
      </c>
      <c r="F1254" s="25" t="s">
        <v>22</v>
      </c>
      <c r="G1254" s="25" t="s">
        <v>1089</v>
      </c>
      <c r="H1254" s="25" t="s">
        <v>22</v>
      </c>
      <c r="I1254" s="25" t="s">
        <v>73</v>
      </c>
      <c r="J1254" s="12">
        <v>12.95</v>
      </c>
      <c r="K1254" s="12">
        <f>VLOOKUP(D1254,'[4]Códigos_PARA CONSULTA 2018 (2)'!$D$2:$J$3513,7,FALSE)</f>
        <v>13.55</v>
      </c>
      <c r="L1254" s="21"/>
      <c r="M1254" s="21"/>
      <c r="N1254" s="15" t="s">
        <v>1087</v>
      </c>
      <c r="O1254" s="15">
        <v>42833</v>
      </c>
      <c r="Q1254" s="22" t="s">
        <v>25</v>
      </c>
      <c r="R1254" s="22"/>
      <c r="S1254" s="18" t="s">
        <v>1076</v>
      </c>
    </row>
    <row r="1255" spans="1:19" ht="13.9" customHeight="1" x14ac:dyDescent="0.15">
      <c r="A1255" s="24">
        <v>110</v>
      </c>
      <c r="B1255" s="25" t="s">
        <v>945</v>
      </c>
      <c r="C1255" s="26">
        <v>137006000</v>
      </c>
      <c r="D1255" s="26">
        <v>13700600004</v>
      </c>
      <c r="E1255" s="27">
        <v>4</v>
      </c>
      <c r="F1255" s="25" t="s">
        <v>22</v>
      </c>
      <c r="G1255" s="25" t="s">
        <v>1071</v>
      </c>
      <c r="H1255" s="25" t="s">
        <v>22</v>
      </c>
      <c r="I1255" s="25" t="s">
        <v>73</v>
      </c>
      <c r="J1255" s="12">
        <v>11</v>
      </c>
      <c r="K1255" s="12">
        <f>VLOOKUP(D1255,'[4]Códigos_PARA CONSULTA 2018 (2)'!$D$2:$J$3513,7,FALSE)</f>
        <v>11.5</v>
      </c>
      <c r="L1255" s="21"/>
      <c r="M1255" s="21"/>
      <c r="N1255" s="15" t="s">
        <v>1087</v>
      </c>
      <c r="O1255" s="15">
        <v>42833</v>
      </c>
      <c r="Q1255" s="22" t="s">
        <v>25</v>
      </c>
      <c r="R1255" s="22"/>
      <c r="S1255" s="18" t="s">
        <v>1076</v>
      </c>
    </row>
    <row r="1256" spans="1:19" ht="13.9" customHeight="1" x14ac:dyDescent="0.15">
      <c r="A1256" s="24">
        <v>110</v>
      </c>
      <c r="B1256" s="25" t="s">
        <v>945</v>
      </c>
      <c r="C1256" s="26">
        <v>137006000</v>
      </c>
      <c r="D1256" s="26">
        <v>13700600005</v>
      </c>
      <c r="E1256" s="27">
        <v>5</v>
      </c>
      <c r="F1256" s="25" t="s">
        <v>22</v>
      </c>
      <c r="G1256" s="25" t="s">
        <v>1090</v>
      </c>
      <c r="H1256" s="25" t="s">
        <v>22</v>
      </c>
      <c r="I1256" s="25" t="s">
        <v>73</v>
      </c>
      <c r="J1256" s="12">
        <v>10.5</v>
      </c>
      <c r="K1256" s="12">
        <f>VLOOKUP(D1256,'[4]Códigos_PARA CONSULTA 2018 (2)'!$D$2:$J$3513,7,FALSE)</f>
        <v>10.9</v>
      </c>
      <c r="L1256" s="21"/>
      <c r="M1256" s="21"/>
      <c r="N1256" s="15" t="s">
        <v>1087</v>
      </c>
      <c r="O1256" s="15">
        <v>42833</v>
      </c>
      <c r="Q1256" s="22" t="s">
        <v>25</v>
      </c>
      <c r="R1256" s="22"/>
      <c r="S1256" s="18" t="s">
        <v>1076</v>
      </c>
    </row>
    <row r="1257" spans="1:19" ht="13.9" customHeight="1" x14ac:dyDescent="0.15">
      <c r="A1257" s="24">
        <v>110</v>
      </c>
      <c r="B1257" s="25" t="s">
        <v>945</v>
      </c>
      <c r="C1257" s="26">
        <v>137006000</v>
      </c>
      <c r="D1257" s="26">
        <v>13700600006</v>
      </c>
      <c r="E1257" s="27">
        <v>6</v>
      </c>
      <c r="F1257" s="25" t="s">
        <v>22</v>
      </c>
      <c r="G1257" s="25" t="s">
        <v>1067</v>
      </c>
      <c r="H1257" s="25" t="s">
        <v>22</v>
      </c>
      <c r="I1257" s="25" t="s">
        <v>73</v>
      </c>
      <c r="J1257" s="12">
        <v>12.5</v>
      </c>
      <c r="K1257" s="12">
        <f>VLOOKUP(D1257,'[4]Códigos_PARA CONSULTA 2018 (2)'!$D$2:$J$3513,7,FALSE)</f>
        <v>13.05</v>
      </c>
      <c r="L1257" s="21"/>
      <c r="M1257" s="21"/>
      <c r="N1257" s="15" t="s">
        <v>1087</v>
      </c>
      <c r="O1257" s="15">
        <v>42833</v>
      </c>
      <c r="Q1257" s="22" t="s">
        <v>25</v>
      </c>
      <c r="R1257" s="22"/>
      <c r="S1257" s="18" t="s">
        <v>1076</v>
      </c>
    </row>
    <row r="1258" spans="1:19" ht="13.9" customHeight="1" x14ac:dyDescent="0.15">
      <c r="A1258" s="24">
        <v>110</v>
      </c>
      <c r="B1258" s="25" t="s">
        <v>945</v>
      </c>
      <c r="C1258" s="26">
        <v>137006000</v>
      </c>
      <c r="D1258" s="26">
        <v>13700600007</v>
      </c>
      <c r="E1258" s="27">
        <v>7</v>
      </c>
      <c r="F1258" s="25" t="s">
        <v>22</v>
      </c>
      <c r="G1258" s="25" t="s">
        <v>1091</v>
      </c>
      <c r="H1258" s="25" t="s">
        <v>22</v>
      </c>
      <c r="I1258" s="25" t="s">
        <v>73</v>
      </c>
      <c r="J1258" s="12">
        <v>20.75</v>
      </c>
      <c r="K1258" s="12">
        <f>VLOOKUP(D1258,'[4]Códigos_PARA CONSULTA 2018 (2)'!$D$2:$J$3513,7,FALSE)</f>
        <v>21.85</v>
      </c>
      <c r="L1258" s="21"/>
      <c r="M1258" s="21"/>
      <c r="N1258" s="15" t="s">
        <v>1087</v>
      </c>
      <c r="O1258" s="15">
        <v>42833</v>
      </c>
      <c r="Q1258" s="22" t="s">
        <v>25</v>
      </c>
      <c r="R1258" s="22"/>
      <c r="S1258" s="18" t="s">
        <v>1076</v>
      </c>
    </row>
    <row r="1259" spans="1:19" ht="13.9" customHeight="1" x14ac:dyDescent="0.15">
      <c r="A1259" s="24">
        <v>110</v>
      </c>
      <c r="B1259" s="25" t="s">
        <v>945</v>
      </c>
      <c r="C1259" s="26">
        <v>137006001</v>
      </c>
      <c r="D1259" s="26">
        <v>13700600100</v>
      </c>
      <c r="E1259" s="27">
        <v>0</v>
      </c>
      <c r="F1259" s="25" t="s">
        <v>1092</v>
      </c>
      <c r="G1259" s="25" t="s">
        <v>1085</v>
      </c>
      <c r="H1259" s="25" t="s">
        <v>22</v>
      </c>
      <c r="I1259" s="25" t="s">
        <v>73</v>
      </c>
      <c r="J1259" s="12">
        <v>26.55</v>
      </c>
      <c r="K1259" s="12">
        <f>VLOOKUP(D1259,'[4]Códigos_PARA CONSULTA 2018 (2)'!$D$2:$J$3513,7,FALSE)</f>
        <v>28.05</v>
      </c>
      <c r="L1259" s="21">
        <v>112.45</v>
      </c>
      <c r="M1259" s="21">
        <v>0</v>
      </c>
      <c r="N1259" s="15" t="s">
        <v>1093</v>
      </c>
      <c r="O1259" s="15">
        <v>42833</v>
      </c>
      <c r="Q1259" s="22" t="s">
        <v>25</v>
      </c>
      <c r="R1259" s="22"/>
      <c r="S1259" s="18" t="s">
        <v>1076</v>
      </c>
    </row>
    <row r="1260" spans="1:19" ht="13.9" customHeight="1" x14ac:dyDescent="0.15">
      <c r="A1260" s="24">
        <v>110</v>
      </c>
      <c r="B1260" s="25" t="s">
        <v>945</v>
      </c>
      <c r="C1260" s="26">
        <v>137006004</v>
      </c>
      <c r="D1260" s="26">
        <v>13700600400</v>
      </c>
      <c r="E1260" s="27">
        <v>0</v>
      </c>
      <c r="F1260" s="25" t="s">
        <v>1094</v>
      </c>
      <c r="G1260" s="25" t="s">
        <v>1067</v>
      </c>
      <c r="H1260" s="25" t="s">
        <v>22</v>
      </c>
      <c r="I1260" s="25" t="s">
        <v>73</v>
      </c>
      <c r="J1260" s="12">
        <v>12.5</v>
      </c>
      <c r="K1260" s="12">
        <f>VLOOKUP(D1260,'[4]Códigos_PARA CONSULTA 2018 (2)'!$D$2:$J$3513,7,FALSE)</f>
        <v>13.05</v>
      </c>
      <c r="L1260" s="21">
        <v>38.799999999999997</v>
      </c>
      <c r="M1260" s="21">
        <v>0</v>
      </c>
      <c r="N1260" s="15" t="s">
        <v>1095</v>
      </c>
      <c r="O1260" s="15">
        <v>42751</v>
      </c>
      <c r="Q1260" s="22" t="s">
        <v>25</v>
      </c>
      <c r="R1260" s="22"/>
      <c r="S1260" s="18" t="s">
        <v>1066</v>
      </c>
    </row>
    <row r="1261" spans="1:19" ht="13.9" customHeight="1" x14ac:dyDescent="0.15">
      <c r="A1261" s="24">
        <v>110</v>
      </c>
      <c r="B1261" s="25" t="s">
        <v>945</v>
      </c>
      <c r="C1261" s="26">
        <v>137006006</v>
      </c>
      <c r="D1261" s="26">
        <v>13700600600</v>
      </c>
      <c r="E1261" s="27">
        <v>0</v>
      </c>
      <c r="F1261" s="25" t="s">
        <v>1096</v>
      </c>
      <c r="G1261" s="43" t="s">
        <v>1097</v>
      </c>
      <c r="H1261" s="25"/>
      <c r="I1261" s="25" t="s">
        <v>75</v>
      </c>
      <c r="J1261" s="12">
        <v>12.5</v>
      </c>
      <c r="K1261" s="12">
        <f>VLOOKUP(D1261,'[4]Códigos_PARA CONSULTA 2018 (2)'!$D$2:$J$3513,7,FALSE)</f>
        <v>13.05</v>
      </c>
      <c r="L1261" s="21"/>
      <c r="M1261" s="21"/>
      <c r="N1261" s="15">
        <v>41996</v>
      </c>
      <c r="O1261" s="15">
        <v>42751</v>
      </c>
      <c r="Q1261" s="22" t="s">
        <v>25</v>
      </c>
      <c r="R1261" s="22"/>
      <c r="S1261" s="18" t="s">
        <v>1066</v>
      </c>
    </row>
    <row r="1262" spans="1:19" ht="13.9" customHeight="1" x14ac:dyDescent="0.15">
      <c r="A1262" s="24">
        <v>110</v>
      </c>
      <c r="B1262" s="25" t="s">
        <v>945</v>
      </c>
      <c r="C1262" s="26">
        <v>137007000</v>
      </c>
      <c r="D1262" s="26">
        <v>13700700000</v>
      </c>
      <c r="E1262" s="27">
        <v>0</v>
      </c>
      <c r="F1262" s="25" t="s">
        <v>1098</v>
      </c>
      <c r="G1262" s="25" t="s">
        <v>1099</v>
      </c>
      <c r="H1262" s="25" t="s">
        <v>22</v>
      </c>
      <c r="I1262" s="25" t="s">
        <v>23</v>
      </c>
      <c r="J1262" s="12">
        <v>4</v>
      </c>
      <c r="K1262" s="12">
        <f>VLOOKUP(D1262,'[4]Códigos_PARA CONSULTA 2018 (2)'!$D$2:$J$3513,7,FALSE)</f>
        <v>4</v>
      </c>
      <c r="L1262" s="21">
        <v>58.62</v>
      </c>
      <c r="M1262" s="21">
        <v>0</v>
      </c>
      <c r="N1262" s="15" t="s">
        <v>1100</v>
      </c>
      <c r="O1262" s="15">
        <v>42833</v>
      </c>
      <c r="Q1262" s="22" t="s">
        <v>25</v>
      </c>
      <c r="R1262" s="22"/>
      <c r="S1262" s="18" t="s">
        <v>1076</v>
      </c>
    </row>
    <row r="1263" spans="1:19" ht="13.9" customHeight="1" x14ac:dyDescent="0.15">
      <c r="A1263" s="17">
        <v>111</v>
      </c>
      <c r="B1263" s="18" t="s">
        <v>1101</v>
      </c>
      <c r="C1263" s="19">
        <v>111001000</v>
      </c>
      <c r="D1263" s="19">
        <v>11100100000</v>
      </c>
      <c r="E1263" s="20">
        <v>0</v>
      </c>
      <c r="F1263" s="18" t="s">
        <v>1102</v>
      </c>
      <c r="G1263" s="18" t="s">
        <v>1103</v>
      </c>
      <c r="H1263" s="18" t="s">
        <v>22</v>
      </c>
      <c r="I1263" s="18" t="s">
        <v>23</v>
      </c>
      <c r="J1263" s="12">
        <v>5.6</v>
      </c>
      <c r="K1263" s="12">
        <f>VLOOKUP(D1263,'[4]Códigos_PARA CONSULTA 2018 (2)'!$D$2:$J$3513,7,FALSE)</f>
        <v>5.55</v>
      </c>
      <c r="L1263" s="21">
        <v>16</v>
      </c>
      <c r="M1263" s="21">
        <v>0</v>
      </c>
      <c r="N1263" s="15" t="s">
        <v>1104</v>
      </c>
      <c r="O1263" s="15">
        <v>40909</v>
      </c>
      <c r="Q1263" s="22" t="s">
        <v>25</v>
      </c>
      <c r="R1263" s="22"/>
      <c r="S1263" s="18" t="s">
        <v>22</v>
      </c>
    </row>
    <row r="1264" spans="1:19" ht="13.9" customHeight="1" x14ac:dyDescent="0.15">
      <c r="A1264" s="17">
        <v>111</v>
      </c>
      <c r="B1264" s="18" t="s">
        <v>1101</v>
      </c>
      <c r="C1264" s="19">
        <v>111002000</v>
      </c>
      <c r="D1264" s="19">
        <v>11100200000</v>
      </c>
      <c r="E1264" s="20">
        <v>0</v>
      </c>
      <c r="F1264" s="18" t="s">
        <v>1105</v>
      </c>
      <c r="G1264" s="18" t="s">
        <v>1106</v>
      </c>
      <c r="H1264" s="18" t="s">
        <v>22</v>
      </c>
      <c r="I1264" s="18" t="s">
        <v>23</v>
      </c>
      <c r="J1264" s="12">
        <v>5.6</v>
      </c>
      <c r="K1264" s="12">
        <f>VLOOKUP(D1264,'[4]Códigos_PARA CONSULTA 2018 (2)'!$D$2:$J$3513,7,FALSE)</f>
        <v>5.55</v>
      </c>
      <c r="L1264" s="21">
        <v>3.3</v>
      </c>
      <c r="M1264" s="21">
        <v>24.3</v>
      </c>
      <c r="N1264" s="15" t="s">
        <v>1104</v>
      </c>
      <c r="O1264" s="15">
        <v>40909</v>
      </c>
      <c r="Q1264" s="22" t="s">
        <v>25</v>
      </c>
      <c r="R1264" s="22"/>
      <c r="S1264" s="18" t="s">
        <v>4557</v>
      </c>
    </row>
    <row r="1265" spans="1:19" ht="13.9" customHeight="1" x14ac:dyDescent="0.15">
      <c r="A1265" s="17">
        <v>111</v>
      </c>
      <c r="B1265" s="18" t="s">
        <v>1101</v>
      </c>
      <c r="C1265" s="19">
        <v>111003000</v>
      </c>
      <c r="D1265" s="19">
        <v>11100300000</v>
      </c>
      <c r="E1265" s="20">
        <v>0</v>
      </c>
      <c r="F1265" s="18" t="s">
        <v>1107</v>
      </c>
      <c r="G1265" s="18" t="s">
        <v>1108</v>
      </c>
      <c r="H1265" s="18" t="s">
        <v>1109</v>
      </c>
      <c r="I1265" s="18" t="s">
        <v>23</v>
      </c>
      <c r="J1265" s="12">
        <v>5.6</v>
      </c>
      <c r="K1265" s="12">
        <f>VLOOKUP(D1265,'[4]Códigos_PARA CONSULTA 2018 (2)'!$D$2:$J$3513,7,FALSE)</f>
        <v>5.55</v>
      </c>
      <c r="L1265" s="21">
        <v>34.5</v>
      </c>
      <c r="M1265" s="21">
        <v>1</v>
      </c>
      <c r="N1265" s="15" t="s">
        <v>1110</v>
      </c>
      <c r="O1265" s="15">
        <v>40909</v>
      </c>
      <c r="Q1265" s="22" t="s">
        <v>25</v>
      </c>
      <c r="R1265" s="22"/>
      <c r="S1265" s="18" t="s">
        <v>22</v>
      </c>
    </row>
    <row r="1266" spans="1:19" ht="13.9" customHeight="1" x14ac:dyDescent="0.15">
      <c r="A1266" s="17">
        <v>111</v>
      </c>
      <c r="B1266" s="18" t="s">
        <v>1101</v>
      </c>
      <c r="C1266" s="19">
        <v>111004000</v>
      </c>
      <c r="D1266" s="19">
        <v>11100400000</v>
      </c>
      <c r="E1266" s="20">
        <v>0</v>
      </c>
      <c r="F1266" s="18" t="s">
        <v>1111</v>
      </c>
      <c r="G1266" s="18" t="s">
        <v>1112</v>
      </c>
      <c r="H1266" s="18" t="s">
        <v>1113</v>
      </c>
      <c r="I1266" s="18" t="s">
        <v>23</v>
      </c>
      <c r="J1266" s="12">
        <v>5.6</v>
      </c>
      <c r="K1266" s="12">
        <f>VLOOKUP(D1266,'[4]Códigos_PARA CONSULTA 2018 (2)'!$D$2:$J$3513,7,FALSE)</f>
        <v>5.55</v>
      </c>
      <c r="L1266" s="21">
        <v>30.9</v>
      </c>
      <c r="M1266" s="21">
        <v>22.8</v>
      </c>
      <c r="N1266" s="15" t="s">
        <v>1110</v>
      </c>
      <c r="O1266" s="15">
        <v>40909</v>
      </c>
      <c r="Q1266" s="22" t="s">
        <v>25</v>
      </c>
      <c r="R1266" s="22"/>
      <c r="S1266" s="18" t="s">
        <v>22</v>
      </c>
    </row>
    <row r="1267" spans="1:19" ht="13.9" customHeight="1" x14ac:dyDescent="0.15">
      <c r="A1267" s="17">
        <v>111</v>
      </c>
      <c r="B1267" s="18" t="s">
        <v>1101</v>
      </c>
      <c r="C1267" s="19">
        <v>111005000</v>
      </c>
      <c r="D1267" s="19">
        <v>11100500000</v>
      </c>
      <c r="E1267" s="20">
        <v>0</v>
      </c>
      <c r="F1267" s="18" t="s">
        <v>1114</v>
      </c>
      <c r="G1267" s="18" t="s">
        <v>1115</v>
      </c>
      <c r="H1267" s="18" t="s">
        <v>1116</v>
      </c>
      <c r="I1267" s="18" t="s">
        <v>23</v>
      </c>
      <c r="J1267" s="12">
        <v>5.6</v>
      </c>
      <c r="K1267" s="12">
        <f>VLOOKUP(D1267,'[4]Códigos_PARA CONSULTA 2018 (2)'!$D$2:$J$3513,7,FALSE)</f>
        <v>5.55</v>
      </c>
      <c r="L1267" s="21">
        <v>26.9</v>
      </c>
      <c r="M1267" s="21">
        <v>7.2</v>
      </c>
      <c r="N1267" s="15" t="s">
        <v>1110</v>
      </c>
      <c r="O1267" s="15">
        <v>40909</v>
      </c>
      <c r="Q1267" s="22" t="s">
        <v>25</v>
      </c>
      <c r="R1267" s="22"/>
      <c r="S1267" s="18" t="s">
        <v>22</v>
      </c>
    </row>
    <row r="1268" spans="1:19" ht="13.9" customHeight="1" x14ac:dyDescent="0.15">
      <c r="A1268" s="17">
        <v>111</v>
      </c>
      <c r="B1268" s="18" t="s">
        <v>1101</v>
      </c>
      <c r="C1268" s="19">
        <v>111006000</v>
      </c>
      <c r="D1268" s="19">
        <v>11100600000</v>
      </c>
      <c r="E1268" s="20">
        <v>0</v>
      </c>
      <c r="F1268" s="18" t="s">
        <v>1117</v>
      </c>
      <c r="G1268" s="18" t="s">
        <v>1112</v>
      </c>
      <c r="H1268" s="18" t="s">
        <v>1109</v>
      </c>
      <c r="I1268" s="18" t="s">
        <v>23</v>
      </c>
      <c r="J1268" s="12">
        <v>5.6</v>
      </c>
      <c r="K1268" s="12">
        <f>VLOOKUP(D1268,'[4]Códigos_PARA CONSULTA 2018 (2)'!$D$2:$J$3513,7,FALSE)</f>
        <v>5.55</v>
      </c>
      <c r="L1268" s="21">
        <v>51.4</v>
      </c>
      <c r="M1268" s="21">
        <v>0</v>
      </c>
      <c r="N1268" s="15" t="s">
        <v>1110</v>
      </c>
      <c r="O1268" s="15">
        <v>40909</v>
      </c>
      <c r="Q1268" s="22" t="s">
        <v>25</v>
      </c>
      <c r="R1268" s="22"/>
      <c r="S1268" s="18" t="s">
        <v>22</v>
      </c>
    </row>
    <row r="1269" spans="1:19" ht="13.9" customHeight="1" x14ac:dyDescent="0.15">
      <c r="A1269" s="17">
        <v>111</v>
      </c>
      <c r="B1269" s="18" t="s">
        <v>1101</v>
      </c>
      <c r="C1269" s="19">
        <v>111009000</v>
      </c>
      <c r="D1269" s="19">
        <v>11100900000</v>
      </c>
      <c r="E1269" s="20">
        <v>0</v>
      </c>
      <c r="F1269" s="18" t="s">
        <v>1118</v>
      </c>
      <c r="G1269" s="18" t="s">
        <v>1119</v>
      </c>
      <c r="H1269" s="18" t="s">
        <v>22</v>
      </c>
      <c r="I1269" s="18" t="s">
        <v>23</v>
      </c>
      <c r="J1269" s="12">
        <v>5.6</v>
      </c>
      <c r="K1269" s="12">
        <f>VLOOKUP(D1269,'[4]Códigos_PARA CONSULTA 2018 (2)'!$D$2:$J$3513,7,FALSE)</f>
        <v>5.55</v>
      </c>
      <c r="L1269" s="21">
        <v>20</v>
      </c>
      <c r="M1269" s="21">
        <v>1</v>
      </c>
      <c r="N1269" s="15" t="s">
        <v>1120</v>
      </c>
      <c r="O1269" s="15">
        <v>40909</v>
      </c>
      <c r="P1269" s="1"/>
      <c r="Q1269" s="22" t="s">
        <v>25</v>
      </c>
      <c r="R1269" s="44"/>
    </row>
    <row r="1270" spans="1:19" ht="13.9" customHeight="1" x14ac:dyDescent="0.15">
      <c r="A1270" s="17">
        <v>112</v>
      </c>
      <c r="B1270" s="18" t="s">
        <v>1121</v>
      </c>
      <c r="C1270" s="19">
        <v>112001000</v>
      </c>
      <c r="D1270" s="19">
        <v>11200100000</v>
      </c>
      <c r="E1270" s="20">
        <v>0</v>
      </c>
      <c r="F1270" s="18" t="s">
        <v>1122</v>
      </c>
      <c r="G1270" s="18" t="s">
        <v>1123</v>
      </c>
      <c r="H1270" s="18" t="s">
        <v>22</v>
      </c>
      <c r="I1270" s="18" t="s">
        <v>23</v>
      </c>
      <c r="J1270" s="12">
        <v>4</v>
      </c>
      <c r="K1270" s="12">
        <f>VLOOKUP(D1270,'[4]Códigos_PARA CONSULTA 2018 (2)'!$D$2:$J$3513,7,FALSE)</f>
        <v>4</v>
      </c>
      <c r="L1270" s="21">
        <v>29.6</v>
      </c>
      <c r="M1270" s="21">
        <v>0</v>
      </c>
      <c r="N1270" s="15" t="s">
        <v>1124</v>
      </c>
      <c r="O1270" s="15">
        <v>40909</v>
      </c>
      <c r="Q1270" s="22" t="s">
        <v>25</v>
      </c>
      <c r="R1270" s="22"/>
      <c r="S1270" s="18" t="s">
        <v>22</v>
      </c>
    </row>
    <row r="1271" spans="1:19" ht="13.9" customHeight="1" x14ac:dyDescent="0.15">
      <c r="A1271" s="17">
        <v>112</v>
      </c>
      <c r="B1271" s="18" t="s">
        <v>1121</v>
      </c>
      <c r="C1271" s="19">
        <v>112001000</v>
      </c>
      <c r="D1271" s="19">
        <v>11200100001</v>
      </c>
      <c r="E1271" s="20">
        <v>1</v>
      </c>
      <c r="F1271" s="18" t="s">
        <v>22</v>
      </c>
      <c r="G1271" s="18" t="s">
        <v>1125</v>
      </c>
      <c r="H1271" s="18" t="s">
        <v>22</v>
      </c>
      <c r="I1271" s="18" t="s">
        <v>23</v>
      </c>
      <c r="J1271" s="12">
        <v>4</v>
      </c>
      <c r="K1271" s="12">
        <f>VLOOKUP(D1271,'[4]Códigos_PARA CONSULTA 2018 (2)'!$D$2:$J$3513,7,FALSE)</f>
        <v>4</v>
      </c>
      <c r="L1271" s="21"/>
      <c r="M1271" s="21"/>
      <c r="N1271" s="15" t="s">
        <v>1124</v>
      </c>
      <c r="O1271" s="15">
        <v>40909</v>
      </c>
      <c r="Q1271" s="22" t="s">
        <v>25</v>
      </c>
      <c r="R1271" s="22"/>
      <c r="S1271" s="18" t="s">
        <v>22</v>
      </c>
    </row>
    <row r="1272" spans="1:19" ht="13.9" customHeight="1" x14ac:dyDescent="0.15">
      <c r="A1272" s="17">
        <v>112</v>
      </c>
      <c r="B1272" s="18" t="s">
        <v>1121</v>
      </c>
      <c r="C1272" s="19">
        <v>112002000</v>
      </c>
      <c r="D1272" s="19">
        <v>11200200000</v>
      </c>
      <c r="E1272" s="20">
        <v>0</v>
      </c>
      <c r="F1272" s="18" t="s">
        <v>1126</v>
      </c>
      <c r="G1272" s="18" t="s">
        <v>1127</v>
      </c>
      <c r="H1272" s="18" t="s">
        <v>22</v>
      </c>
      <c r="I1272" s="18" t="s">
        <v>23</v>
      </c>
      <c r="J1272" s="12">
        <v>4</v>
      </c>
      <c r="K1272" s="12">
        <f>VLOOKUP(D1272,'[4]Códigos_PARA CONSULTA 2018 (2)'!$D$2:$J$3513,7,FALSE)</f>
        <v>4</v>
      </c>
      <c r="L1272" s="21">
        <v>17.100000000000001</v>
      </c>
      <c r="M1272" s="21">
        <v>0</v>
      </c>
      <c r="N1272" s="15" t="s">
        <v>1128</v>
      </c>
      <c r="O1272" s="15">
        <v>40909</v>
      </c>
      <c r="Q1272" s="22" t="s">
        <v>25</v>
      </c>
      <c r="R1272" s="22"/>
      <c r="S1272" s="18" t="s">
        <v>22</v>
      </c>
    </row>
    <row r="1273" spans="1:19" ht="13.9" customHeight="1" x14ac:dyDescent="0.15">
      <c r="A1273" s="17">
        <v>112</v>
      </c>
      <c r="B1273" s="18" t="s">
        <v>1121</v>
      </c>
      <c r="C1273" s="19">
        <v>112002001</v>
      </c>
      <c r="D1273" s="19">
        <v>11200200100</v>
      </c>
      <c r="E1273" s="20">
        <v>0</v>
      </c>
      <c r="F1273" s="18" t="s">
        <v>1129</v>
      </c>
      <c r="G1273" s="18" t="s">
        <v>1130</v>
      </c>
      <c r="H1273" s="18" t="s">
        <v>22</v>
      </c>
      <c r="I1273" s="18" t="s">
        <v>23</v>
      </c>
      <c r="J1273" s="12">
        <v>4</v>
      </c>
      <c r="K1273" s="12">
        <f>VLOOKUP(D1273,'[4]Códigos_PARA CONSULTA 2018 (2)'!$D$2:$J$3513,7,FALSE)</f>
        <v>4</v>
      </c>
      <c r="L1273" s="21">
        <v>32.6</v>
      </c>
      <c r="M1273" s="21">
        <v>0</v>
      </c>
      <c r="N1273" s="15" t="s">
        <v>1131</v>
      </c>
      <c r="O1273" s="15">
        <v>40909</v>
      </c>
      <c r="Q1273" s="22" t="s">
        <v>25</v>
      </c>
      <c r="R1273" s="22"/>
      <c r="S1273" s="18" t="s">
        <v>22</v>
      </c>
    </row>
    <row r="1274" spans="1:19" ht="13.9" customHeight="1" x14ac:dyDescent="0.15">
      <c r="A1274" s="17">
        <v>112</v>
      </c>
      <c r="B1274" s="18" t="s">
        <v>1121</v>
      </c>
      <c r="C1274" s="19">
        <v>112002001</v>
      </c>
      <c r="D1274" s="19">
        <v>11200200101</v>
      </c>
      <c r="E1274" s="20">
        <v>1</v>
      </c>
      <c r="F1274" s="18" t="s">
        <v>22</v>
      </c>
      <c r="G1274" s="18" t="s">
        <v>1132</v>
      </c>
      <c r="H1274" s="18" t="s">
        <v>22</v>
      </c>
      <c r="I1274" s="18" t="s">
        <v>23</v>
      </c>
      <c r="J1274" s="12">
        <v>4</v>
      </c>
      <c r="K1274" s="12">
        <f>VLOOKUP(D1274,'[4]Códigos_PARA CONSULTA 2018 (2)'!$D$2:$J$3513,7,FALSE)</f>
        <v>4</v>
      </c>
      <c r="L1274" s="21"/>
      <c r="M1274" s="21"/>
      <c r="N1274" s="15" t="s">
        <v>1131</v>
      </c>
      <c r="O1274" s="15">
        <v>40909</v>
      </c>
      <c r="Q1274" s="22" t="s">
        <v>25</v>
      </c>
      <c r="R1274" s="22"/>
      <c r="S1274" s="18" t="s">
        <v>22</v>
      </c>
    </row>
    <row r="1275" spans="1:19" ht="13.9" customHeight="1" x14ac:dyDescent="0.15">
      <c r="A1275" s="17">
        <v>112</v>
      </c>
      <c r="B1275" s="18" t="s">
        <v>1121</v>
      </c>
      <c r="C1275" s="19">
        <v>112002002</v>
      </c>
      <c r="D1275" s="19">
        <v>11200200200</v>
      </c>
      <c r="E1275" s="20">
        <v>0</v>
      </c>
      <c r="F1275" s="18" t="s">
        <v>1133</v>
      </c>
      <c r="G1275" s="18" t="s">
        <v>1134</v>
      </c>
      <c r="H1275" s="18" t="s">
        <v>1135</v>
      </c>
      <c r="I1275" s="18" t="s">
        <v>23</v>
      </c>
      <c r="J1275" s="12">
        <v>4</v>
      </c>
      <c r="K1275" s="12">
        <f>VLOOKUP(D1275,'[4]Códigos_PARA CONSULTA 2018 (2)'!$D$2:$J$3513,7,FALSE)</f>
        <v>4</v>
      </c>
      <c r="L1275" s="21">
        <v>22.25</v>
      </c>
      <c r="M1275" s="21">
        <v>0</v>
      </c>
      <c r="N1275" s="15" t="s">
        <v>1136</v>
      </c>
      <c r="O1275" s="15">
        <v>40909</v>
      </c>
      <c r="Q1275" s="22" t="s">
        <v>25</v>
      </c>
      <c r="R1275" s="22"/>
      <c r="S1275" s="18" t="s">
        <v>22</v>
      </c>
    </row>
    <row r="1276" spans="1:19" ht="13.9" customHeight="1" x14ac:dyDescent="0.15">
      <c r="A1276" s="17">
        <v>112</v>
      </c>
      <c r="B1276" s="18" t="s">
        <v>1121</v>
      </c>
      <c r="C1276" s="19">
        <v>112003000</v>
      </c>
      <c r="D1276" s="19">
        <v>11200300000</v>
      </c>
      <c r="E1276" s="20">
        <v>0</v>
      </c>
      <c r="F1276" s="18" t="s">
        <v>1137</v>
      </c>
      <c r="G1276" s="18" t="s">
        <v>1138</v>
      </c>
      <c r="H1276" s="18" t="s">
        <v>22</v>
      </c>
      <c r="I1276" s="18" t="s">
        <v>23</v>
      </c>
      <c r="J1276" s="12">
        <v>4</v>
      </c>
      <c r="K1276" s="12">
        <f>VLOOKUP(D1276,'[4]Códigos_PARA CONSULTA 2018 (2)'!$D$2:$J$3513,7,FALSE)</f>
        <v>4</v>
      </c>
      <c r="L1276" s="21">
        <v>18.5</v>
      </c>
      <c r="M1276" s="21">
        <v>0</v>
      </c>
      <c r="N1276" s="15" t="s">
        <v>1139</v>
      </c>
      <c r="O1276" s="15">
        <v>40909</v>
      </c>
      <c r="Q1276" s="22" t="s">
        <v>25</v>
      </c>
      <c r="R1276" s="22"/>
      <c r="S1276" s="18" t="s">
        <v>22</v>
      </c>
    </row>
    <row r="1277" spans="1:19" ht="13.9" customHeight="1" x14ac:dyDescent="0.15">
      <c r="A1277" s="17">
        <v>112</v>
      </c>
      <c r="B1277" s="18" t="s">
        <v>1121</v>
      </c>
      <c r="C1277" s="19">
        <v>112004000</v>
      </c>
      <c r="D1277" s="19">
        <v>11200400000</v>
      </c>
      <c r="E1277" s="20">
        <v>0</v>
      </c>
      <c r="F1277" s="18" t="s">
        <v>1140</v>
      </c>
      <c r="G1277" s="18" t="s">
        <v>1141</v>
      </c>
      <c r="H1277" s="18" t="s">
        <v>22</v>
      </c>
      <c r="I1277" s="18" t="s">
        <v>23</v>
      </c>
      <c r="J1277" s="12">
        <v>4</v>
      </c>
      <c r="K1277" s="12">
        <f>VLOOKUP(D1277,'[4]Códigos_PARA CONSULTA 2018 (2)'!$D$2:$J$3513,7,FALSE)</f>
        <v>4</v>
      </c>
      <c r="L1277" s="21">
        <v>20.85</v>
      </c>
      <c r="M1277" s="21">
        <v>0</v>
      </c>
      <c r="N1277" s="15" t="s">
        <v>1142</v>
      </c>
      <c r="O1277" s="15">
        <v>40909</v>
      </c>
      <c r="Q1277" s="22" t="s">
        <v>25</v>
      </c>
      <c r="R1277" s="22"/>
      <c r="S1277" s="18" t="s">
        <v>22</v>
      </c>
    </row>
    <row r="1278" spans="1:19" ht="13.9" customHeight="1" x14ac:dyDescent="0.15">
      <c r="A1278" s="17">
        <v>112</v>
      </c>
      <c r="B1278" s="18" t="s">
        <v>1121</v>
      </c>
      <c r="C1278" s="19">
        <v>112005000</v>
      </c>
      <c r="D1278" s="19">
        <v>11200500000</v>
      </c>
      <c r="E1278" s="20">
        <v>0</v>
      </c>
      <c r="F1278" s="18" t="s">
        <v>1143</v>
      </c>
      <c r="G1278" s="18" t="s">
        <v>1144</v>
      </c>
      <c r="H1278" s="18" t="s">
        <v>22</v>
      </c>
      <c r="I1278" s="18" t="s">
        <v>23</v>
      </c>
      <c r="J1278" s="12">
        <v>4</v>
      </c>
      <c r="K1278" s="12">
        <f>VLOOKUP(D1278,'[4]Códigos_PARA CONSULTA 2018 (2)'!$D$2:$J$3513,7,FALSE)</f>
        <v>4</v>
      </c>
      <c r="L1278" s="21">
        <v>0</v>
      </c>
      <c r="M1278" s="21">
        <v>6</v>
      </c>
      <c r="N1278" s="15" t="s">
        <v>1145</v>
      </c>
      <c r="O1278" s="15">
        <v>40909</v>
      </c>
      <c r="Q1278" s="22" t="s">
        <v>25</v>
      </c>
      <c r="R1278" s="22"/>
      <c r="S1278" s="18" t="s">
        <v>22</v>
      </c>
    </row>
    <row r="1279" spans="1:19" ht="13.9" customHeight="1" x14ac:dyDescent="0.15">
      <c r="A1279" s="17">
        <v>112</v>
      </c>
      <c r="B1279" s="18" t="s">
        <v>1121</v>
      </c>
      <c r="C1279" s="19">
        <v>112006000</v>
      </c>
      <c r="D1279" s="19">
        <v>11200600000</v>
      </c>
      <c r="E1279" s="20">
        <v>0</v>
      </c>
      <c r="F1279" s="18" t="s">
        <v>1146</v>
      </c>
      <c r="G1279" s="18" t="s">
        <v>1147</v>
      </c>
      <c r="H1279" s="18" t="s">
        <v>22</v>
      </c>
      <c r="I1279" s="18" t="s">
        <v>23</v>
      </c>
      <c r="J1279" s="12">
        <v>4</v>
      </c>
      <c r="K1279" s="12">
        <f>VLOOKUP(D1279,'[4]Códigos_PARA CONSULTA 2018 (2)'!$D$2:$J$3513,7,FALSE)</f>
        <v>4</v>
      </c>
      <c r="L1279" s="21">
        <v>18.25</v>
      </c>
      <c r="M1279" s="21">
        <v>0</v>
      </c>
      <c r="N1279" s="15" t="s">
        <v>1145</v>
      </c>
      <c r="O1279" s="15">
        <v>40909</v>
      </c>
      <c r="Q1279" s="22" t="s">
        <v>25</v>
      </c>
      <c r="R1279" s="22"/>
      <c r="S1279" s="18" t="s">
        <v>22</v>
      </c>
    </row>
    <row r="1280" spans="1:19" ht="13.9" customHeight="1" x14ac:dyDescent="0.15">
      <c r="A1280" s="17">
        <v>112</v>
      </c>
      <c r="B1280" s="18" t="s">
        <v>1121</v>
      </c>
      <c r="C1280" s="19">
        <v>112007000</v>
      </c>
      <c r="D1280" s="19">
        <v>11200700000</v>
      </c>
      <c r="E1280" s="20">
        <v>0</v>
      </c>
      <c r="F1280" s="18" t="s">
        <v>1148</v>
      </c>
      <c r="G1280" s="18" t="s">
        <v>1149</v>
      </c>
      <c r="H1280" s="18" t="s">
        <v>22</v>
      </c>
      <c r="I1280" s="18" t="s">
        <v>23</v>
      </c>
      <c r="J1280" s="12">
        <v>4</v>
      </c>
      <c r="K1280" s="12">
        <f>VLOOKUP(D1280,'[4]Códigos_PARA CONSULTA 2018 (2)'!$D$2:$J$3513,7,FALSE)</f>
        <v>4</v>
      </c>
      <c r="L1280" s="21">
        <v>11.8</v>
      </c>
      <c r="M1280" s="21">
        <v>0</v>
      </c>
      <c r="N1280" s="15" t="s">
        <v>1145</v>
      </c>
      <c r="O1280" s="15">
        <v>40909</v>
      </c>
      <c r="Q1280" s="22" t="s">
        <v>25</v>
      </c>
      <c r="R1280" s="22"/>
      <c r="S1280" s="18" t="s">
        <v>22</v>
      </c>
    </row>
    <row r="1281" spans="1:19" ht="13.9" customHeight="1" x14ac:dyDescent="0.15">
      <c r="A1281" s="17">
        <v>112</v>
      </c>
      <c r="B1281" s="18" t="s">
        <v>1121</v>
      </c>
      <c r="C1281" s="19">
        <v>112008000</v>
      </c>
      <c r="D1281" s="19">
        <v>11200800000</v>
      </c>
      <c r="E1281" s="20">
        <v>0</v>
      </c>
      <c r="F1281" s="18" t="s">
        <v>1150</v>
      </c>
      <c r="G1281" s="18" t="s">
        <v>1151</v>
      </c>
      <c r="H1281" s="18" t="s">
        <v>22</v>
      </c>
      <c r="I1281" s="18" t="s">
        <v>23</v>
      </c>
      <c r="J1281" s="12">
        <v>4</v>
      </c>
      <c r="K1281" s="12">
        <f>VLOOKUP(D1281,'[4]Códigos_PARA CONSULTA 2018 (2)'!$D$2:$J$3513,7,FALSE)</f>
        <v>4</v>
      </c>
      <c r="L1281" s="21">
        <v>10</v>
      </c>
      <c r="M1281" s="21">
        <v>3.2</v>
      </c>
      <c r="N1281" s="15" t="s">
        <v>1145</v>
      </c>
      <c r="O1281" s="15">
        <v>40909</v>
      </c>
      <c r="Q1281" s="22" t="s">
        <v>25</v>
      </c>
      <c r="R1281" s="22"/>
      <c r="S1281" s="18" t="s">
        <v>22</v>
      </c>
    </row>
    <row r="1282" spans="1:19" ht="13.9" customHeight="1" x14ac:dyDescent="0.15">
      <c r="A1282" s="17">
        <v>112</v>
      </c>
      <c r="B1282" s="18" t="s">
        <v>1121</v>
      </c>
      <c r="C1282" s="19">
        <v>112009000</v>
      </c>
      <c r="D1282" s="19">
        <v>11200900000</v>
      </c>
      <c r="E1282" s="20">
        <v>0</v>
      </c>
      <c r="F1282" s="18" t="s">
        <v>1152</v>
      </c>
      <c r="G1282" s="18" t="s">
        <v>1153</v>
      </c>
      <c r="H1282" s="18" t="s">
        <v>22</v>
      </c>
      <c r="I1282" s="18" t="s">
        <v>23</v>
      </c>
      <c r="J1282" s="12">
        <v>4</v>
      </c>
      <c r="K1282" s="12">
        <f>VLOOKUP(D1282,'[4]Códigos_PARA CONSULTA 2018 (2)'!$D$2:$J$3513,7,FALSE)</f>
        <v>4</v>
      </c>
      <c r="L1282" s="21">
        <v>18</v>
      </c>
      <c r="M1282" s="21">
        <v>0</v>
      </c>
      <c r="N1282" s="15" t="s">
        <v>1145</v>
      </c>
      <c r="O1282" s="15">
        <v>40909</v>
      </c>
      <c r="Q1282" s="22" t="s">
        <v>25</v>
      </c>
      <c r="R1282" s="22"/>
      <c r="S1282" s="18" t="s">
        <v>22</v>
      </c>
    </row>
    <row r="1283" spans="1:19" ht="13.9" customHeight="1" x14ac:dyDescent="0.15">
      <c r="A1283" s="17">
        <v>112</v>
      </c>
      <c r="B1283" s="18" t="s">
        <v>1121</v>
      </c>
      <c r="C1283" s="19">
        <v>112010000</v>
      </c>
      <c r="D1283" s="19">
        <v>11201000000</v>
      </c>
      <c r="E1283" s="20">
        <v>0</v>
      </c>
      <c r="F1283" s="18" t="s">
        <v>1154</v>
      </c>
      <c r="G1283" s="18" t="s">
        <v>1155</v>
      </c>
      <c r="H1283" s="18" t="s">
        <v>1156</v>
      </c>
      <c r="I1283" s="18" t="s">
        <v>23</v>
      </c>
      <c r="J1283" s="12">
        <v>4</v>
      </c>
      <c r="K1283" s="12">
        <f>VLOOKUP(D1283,'[4]Códigos_PARA CONSULTA 2018 (2)'!$D$2:$J$3513,7,FALSE)</f>
        <v>4</v>
      </c>
      <c r="L1283" s="21">
        <v>28</v>
      </c>
      <c r="M1283" s="21">
        <v>0</v>
      </c>
      <c r="N1283" s="15" t="s">
        <v>1157</v>
      </c>
      <c r="O1283" s="15">
        <v>40909</v>
      </c>
      <c r="Q1283" s="22" t="s">
        <v>25</v>
      </c>
      <c r="R1283" s="22"/>
      <c r="S1283" s="18" t="s">
        <v>22</v>
      </c>
    </row>
    <row r="1284" spans="1:19" ht="13.9" customHeight="1" x14ac:dyDescent="0.15">
      <c r="A1284" s="17">
        <v>112</v>
      </c>
      <c r="B1284" s="18" t="s">
        <v>1121</v>
      </c>
      <c r="C1284" s="19">
        <v>112011000</v>
      </c>
      <c r="D1284" s="19">
        <v>11201100000</v>
      </c>
      <c r="E1284" s="20">
        <v>0</v>
      </c>
      <c r="F1284" s="18" t="s">
        <v>1158</v>
      </c>
      <c r="G1284" s="18" t="s">
        <v>1159</v>
      </c>
      <c r="H1284" s="18" t="s">
        <v>1160</v>
      </c>
      <c r="I1284" s="18" t="s">
        <v>23</v>
      </c>
      <c r="J1284" s="12">
        <v>4</v>
      </c>
      <c r="K1284" s="12">
        <f>VLOOKUP(D1284,'[4]Códigos_PARA CONSULTA 2018 (2)'!$D$2:$J$3513,7,FALSE)</f>
        <v>4</v>
      </c>
      <c r="L1284" s="21">
        <v>10.8</v>
      </c>
      <c r="M1284" s="21">
        <v>0</v>
      </c>
      <c r="N1284" s="15" t="s">
        <v>1145</v>
      </c>
      <c r="O1284" s="15">
        <v>40909</v>
      </c>
      <c r="Q1284" s="22" t="s">
        <v>25</v>
      </c>
      <c r="R1284" s="22"/>
      <c r="S1284" s="18"/>
    </row>
    <row r="1285" spans="1:19" ht="13.9" customHeight="1" x14ac:dyDescent="0.15">
      <c r="A1285" s="17">
        <v>112</v>
      </c>
      <c r="B1285" s="18" t="s">
        <v>1121</v>
      </c>
      <c r="C1285" s="19">
        <v>112011001</v>
      </c>
      <c r="D1285" s="19">
        <v>11201100100</v>
      </c>
      <c r="E1285" s="20">
        <v>0</v>
      </c>
      <c r="F1285" s="18" t="s">
        <v>1161</v>
      </c>
      <c r="G1285" s="18" t="s">
        <v>1159</v>
      </c>
      <c r="H1285" s="18" t="s">
        <v>1162</v>
      </c>
      <c r="I1285" s="18" t="s">
        <v>23</v>
      </c>
      <c r="J1285" s="12">
        <v>4</v>
      </c>
      <c r="K1285" s="12">
        <f>VLOOKUP(D1285,'[4]Códigos_PARA CONSULTA 2018 (2)'!$D$2:$J$3513,7,FALSE)</f>
        <v>4</v>
      </c>
      <c r="L1285" s="21">
        <v>13.65</v>
      </c>
      <c r="M1285" s="21">
        <v>0</v>
      </c>
      <c r="N1285" s="15" t="s">
        <v>1145</v>
      </c>
      <c r="O1285" s="15">
        <v>40909</v>
      </c>
      <c r="Q1285" s="22" t="s">
        <v>25</v>
      </c>
      <c r="R1285" s="22"/>
      <c r="S1285" s="18"/>
    </row>
    <row r="1286" spans="1:19" ht="13.9" customHeight="1" x14ac:dyDescent="0.15">
      <c r="A1286" s="17">
        <v>112</v>
      </c>
      <c r="B1286" s="18" t="s">
        <v>1121</v>
      </c>
      <c r="C1286" s="19">
        <v>112012000</v>
      </c>
      <c r="D1286" s="19">
        <v>11201200000</v>
      </c>
      <c r="E1286" s="20">
        <v>0</v>
      </c>
      <c r="F1286" s="18" t="s">
        <v>1163</v>
      </c>
      <c r="G1286" s="18" t="s">
        <v>1159</v>
      </c>
      <c r="H1286" s="18" t="s">
        <v>1164</v>
      </c>
      <c r="I1286" s="18" t="s">
        <v>23</v>
      </c>
      <c r="J1286" s="12">
        <v>4</v>
      </c>
      <c r="K1286" s="12">
        <f>VLOOKUP(D1286,'[4]Códigos_PARA CONSULTA 2018 (2)'!$D$2:$J$3513,7,FALSE)</f>
        <v>4</v>
      </c>
      <c r="L1286" s="21">
        <v>11.15</v>
      </c>
      <c r="M1286" s="21">
        <v>0</v>
      </c>
      <c r="N1286" s="15" t="s">
        <v>1145</v>
      </c>
      <c r="O1286" s="15">
        <v>40909</v>
      </c>
      <c r="Q1286" s="22" t="s">
        <v>25</v>
      </c>
      <c r="R1286" s="22"/>
      <c r="S1286" s="18"/>
    </row>
    <row r="1287" spans="1:19" ht="13.9" customHeight="1" x14ac:dyDescent="0.15">
      <c r="A1287" s="17">
        <v>112</v>
      </c>
      <c r="B1287" s="18" t="s">
        <v>1121</v>
      </c>
      <c r="C1287" s="19">
        <v>112013000</v>
      </c>
      <c r="D1287" s="19">
        <v>11201300000</v>
      </c>
      <c r="E1287" s="20">
        <v>0</v>
      </c>
      <c r="F1287" s="18" t="s">
        <v>1165</v>
      </c>
      <c r="G1287" s="18" t="s">
        <v>1166</v>
      </c>
      <c r="H1287" s="18" t="s">
        <v>1135</v>
      </c>
      <c r="I1287" s="18" t="s">
        <v>23</v>
      </c>
      <c r="J1287" s="12">
        <v>4</v>
      </c>
      <c r="K1287" s="12">
        <f>VLOOKUP(D1287,'[4]Códigos_PARA CONSULTA 2018 (2)'!$D$2:$J$3513,7,FALSE)</f>
        <v>4</v>
      </c>
      <c r="L1287" s="21">
        <v>11.85</v>
      </c>
      <c r="M1287" s="21">
        <v>0</v>
      </c>
      <c r="N1287" s="15" t="s">
        <v>1145</v>
      </c>
      <c r="O1287" s="15">
        <v>40909</v>
      </c>
      <c r="Q1287" s="22" t="s">
        <v>25</v>
      </c>
      <c r="R1287" s="22"/>
      <c r="S1287" s="18"/>
    </row>
    <row r="1288" spans="1:19" ht="13.9" customHeight="1" x14ac:dyDescent="0.15">
      <c r="A1288" s="17">
        <v>112</v>
      </c>
      <c r="B1288" s="18" t="s">
        <v>1121</v>
      </c>
      <c r="C1288" s="19">
        <v>112013001</v>
      </c>
      <c r="D1288" s="19">
        <v>11201300100</v>
      </c>
      <c r="E1288" s="20">
        <v>0</v>
      </c>
      <c r="F1288" s="18" t="s">
        <v>1167</v>
      </c>
      <c r="G1288" s="18" t="s">
        <v>1166</v>
      </c>
      <c r="H1288" s="18"/>
      <c r="I1288" s="18" t="s">
        <v>23</v>
      </c>
      <c r="J1288" s="12">
        <v>4</v>
      </c>
      <c r="K1288" s="12">
        <f>VLOOKUP(D1288,'[4]Códigos_PARA CONSULTA 2018 (2)'!$D$2:$J$3513,7,FALSE)</f>
        <v>4</v>
      </c>
      <c r="L1288" s="21">
        <v>11.9</v>
      </c>
      <c r="M1288" s="21">
        <v>0</v>
      </c>
      <c r="N1288" s="15" t="s">
        <v>1145</v>
      </c>
      <c r="O1288" s="15">
        <v>40909</v>
      </c>
      <c r="Q1288" s="22" t="s">
        <v>25</v>
      </c>
      <c r="R1288" s="22"/>
      <c r="S1288" s="18"/>
    </row>
    <row r="1289" spans="1:19" ht="13.9" customHeight="1" x14ac:dyDescent="0.15">
      <c r="A1289" s="17">
        <v>112</v>
      </c>
      <c r="B1289" s="18" t="s">
        <v>1121</v>
      </c>
      <c r="C1289" s="19">
        <v>112015000</v>
      </c>
      <c r="D1289" s="19">
        <v>11201500000</v>
      </c>
      <c r="E1289" s="20">
        <v>0</v>
      </c>
      <c r="F1289" s="18" t="s">
        <v>1168</v>
      </c>
      <c r="G1289" s="18" t="s">
        <v>1169</v>
      </c>
      <c r="H1289" s="18" t="s">
        <v>22</v>
      </c>
      <c r="I1289" s="18" t="s">
        <v>23</v>
      </c>
      <c r="J1289" s="12">
        <v>4</v>
      </c>
      <c r="K1289" s="12">
        <f>VLOOKUP(D1289,'[4]Códigos_PARA CONSULTA 2018 (2)'!$D$2:$J$3513,7,FALSE)</f>
        <v>4</v>
      </c>
      <c r="L1289" s="21">
        <v>12</v>
      </c>
      <c r="M1289" s="21">
        <v>0</v>
      </c>
      <c r="N1289" s="15" t="s">
        <v>1145</v>
      </c>
      <c r="O1289" s="15">
        <v>41514</v>
      </c>
      <c r="Q1289" s="22" t="s">
        <v>25</v>
      </c>
      <c r="R1289" s="22"/>
      <c r="S1289" s="18" t="s">
        <v>1170</v>
      </c>
    </row>
    <row r="1290" spans="1:19" ht="13.9" customHeight="1" x14ac:dyDescent="0.15">
      <c r="A1290" s="17">
        <v>112</v>
      </c>
      <c r="B1290" s="18" t="s">
        <v>1121</v>
      </c>
      <c r="C1290" s="19">
        <v>112015001</v>
      </c>
      <c r="D1290" s="19">
        <v>11201500100</v>
      </c>
      <c r="E1290" s="20">
        <v>0</v>
      </c>
      <c r="F1290" s="18" t="s">
        <v>1171</v>
      </c>
      <c r="G1290" s="18" t="s">
        <v>1172</v>
      </c>
      <c r="H1290" s="18" t="s">
        <v>1173</v>
      </c>
      <c r="I1290" s="18" t="s">
        <v>23</v>
      </c>
      <c r="J1290" s="12">
        <v>4</v>
      </c>
      <c r="K1290" s="12">
        <f>VLOOKUP(D1290,'[4]Códigos_PARA CONSULTA 2018 (2)'!$D$2:$J$3513,7,FALSE)</f>
        <v>4</v>
      </c>
      <c r="L1290" s="21">
        <v>13</v>
      </c>
      <c r="M1290" s="21">
        <v>0</v>
      </c>
      <c r="N1290" s="15" t="s">
        <v>1174</v>
      </c>
      <c r="O1290" s="15">
        <v>41514</v>
      </c>
      <c r="Q1290" s="22" t="s">
        <v>25</v>
      </c>
      <c r="R1290" s="22"/>
      <c r="S1290" s="18" t="s">
        <v>1170</v>
      </c>
    </row>
    <row r="1291" spans="1:19" ht="13.9" customHeight="1" x14ac:dyDescent="0.15">
      <c r="A1291" s="17">
        <v>112</v>
      </c>
      <c r="B1291" s="18" t="s">
        <v>1121</v>
      </c>
      <c r="C1291" s="19">
        <v>112016000</v>
      </c>
      <c r="D1291" s="19">
        <v>11201600000</v>
      </c>
      <c r="E1291" s="20">
        <v>0</v>
      </c>
      <c r="F1291" s="18" t="s">
        <v>1175</v>
      </c>
      <c r="G1291" s="18" t="s">
        <v>1176</v>
      </c>
      <c r="H1291" s="18" t="s">
        <v>22</v>
      </c>
      <c r="I1291" s="18" t="s">
        <v>23</v>
      </c>
      <c r="J1291" s="12">
        <v>4</v>
      </c>
      <c r="K1291" s="12">
        <f>VLOOKUP(D1291,'[4]Códigos_PARA CONSULTA 2018 (2)'!$D$2:$J$3513,7,FALSE)</f>
        <v>4</v>
      </c>
      <c r="L1291" s="21">
        <v>11.25</v>
      </c>
      <c r="M1291" s="21">
        <v>0</v>
      </c>
      <c r="N1291" s="15" t="s">
        <v>1145</v>
      </c>
      <c r="O1291" s="15">
        <v>41514</v>
      </c>
      <c r="Q1291" s="22" t="s">
        <v>25</v>
      </c>
      <c r="R1291" s="22"/>
      <c r="S1291" s="18" t="s">
        <v>1170</v>
      </c>
    </row>
    <row r="1292" spans="1:19" ht="13.9" customHeight="1" x14ac:dyDescent="0.15">
      <c r="A1292" s="17">
        <v>112</v>
      </c>
      <c r="B1292" s="18" t="s">
        <v>1121</v>
      </c>
      <c r="C1292" s="19">
        <v>148007000</v>
      </c>
      <c r="D1292" s="45">
        <v>14800700000</v>
      </c>
      <c r="E1292" s="20">
        <v>0</v>
      </c>
      <c r="F1292" s="18" t="s">
        <v>1177</v>
      </c>
      <c r="G1292" s="18" t="s">
        <v>1178</v>
      </c>
      <c r="H1292" s="18" t="s">
        <v>1179</v>
      </c>
      <c r="I1292" s="18" t="s">
        <v>23</v>
      </c>
      <c r="J1292" s="12">
        <v>8.65</v>
      </c>
      <c r="K1292" s="12">
        <f>VLOOKUP(D1292,'[4]Códigos_PARA CONSULTA 2018 (2)'!$D$2:$J$3513,7,FALSE)</f>
        <v>8.9499999999999993</v>
      </c>
      <c r="L1292" s="22"/>
      <c r="M1292" s="18"/>
      <c r="N1292" s="15" t="s">
        <v>1180</v>
      </c>
      <c r="O1292" s="15">
        <v>41654</v>
      </c>
      <c r="Q1292" s="22" t="s">
        <v>25</v>
      </c>
      <c r="R1292" s="22"/>
      <c r="S1292" s="18" t="s">
        <v>1181</v>
      </c>
    </row>
    <row r="1293" spans="1:19" ht="13.9" customHeight="1" x14ac:dyDescent="0.15">
      <c r="A1293" s="17">
        <v>112</v>
      </c>
      <c r="B1293" s="18" t="s">
        <v>1121</v>
      </c>
      <c r="C1293" s="19">
        <v>148007000</v>
      </c>
      <c r="D1293" s="45">
        <v>14800700001</v>
      </c>
      <c r="E1293" s="20">
        <v>1</v>
      </c>
      <c r="F1293" s="18" t="s">
        <v>22</v>
      </c>
      <c r="G1293" s="18" t="s">
        <v>1182</v>
      </c>
      <c r="H1293" s="18" t="s">
        <v>22</v>
      </c>
      <c r="I1293" s="18" t="s">
        <v>23</v>
      </c>
      <c r="J1293" s="12">
        <v>4</v>
      </c>
      <c r="K1293" s="12">
        <f>VLOOKUP(D1293,'[4]Códigos_PARA CONSULTA 2018 (2)'!$D$2:$J$3513,7,FALSE)</f>
        <v>4</v>
      </c>
      <c r="L1293" s="22"/>
      <c r="M1293" s="18"/>
      <c r="N1293" s="15" t="s">
        <v>1180</v>
      </c>
      <c r="O1293" s="15">
        <v>41654</v>
      </c>
      <c r="Q1293" s="22" t="s">
        <v>25</v>
      </c>
      <c r="R1293" s="22"/>
      <c r="S1293" s="18" t="s">
        <v>1181</v>
      </c>
    </row>
    <row r="1294" spans="1:19" ht="13.9" customHeight="1" x14ac:dyDescent="0.15">
      <c r="A1294" s="24">
        <v>112</v>
      </c>
      <c r="B1294" s="25" t="s">
        <v>1121</v>
      </c>
      <c r="C1294" s="26">
        <v>148007002</v>
      </c>
      <c r="D1294" s="46">
        <v>14800700200</v>
      </c>
      <c r="E1294" s="27">
        <v>0</v>
      </c>
      <c r="F1294" s="25" t="s">
        <v>1183</v>
      </c>
      <c r="G1294" s="25" t="s">
        <v>1184</v>
      </c>
      <c r="H1294" s="25" t="s">
        <v>1185</v>
      </c>
      <c r="I1294" s="25" t="s">
        <v>537</v>
      </c>
      <c r="J1294" s="12">
        <v>8.65</v>
      </c>
      <c r="K1294" s="12">
        <f>VLOOKUP(D1294,'[4]Códigos_PARA CONSULTA 2018 (2)'!$D$2:$J$3513,7,FALSE)</f>
        <v>8.9499999999999993</v>
      </c>
      <c r="L1294" s="21">
        <v>12.5</v>
      </c>
      <c r="M1294" s="21">
        <v>0</v>
      </c>
      <c r="N1294" s="15" t="s">
        <v>1186</v>
      </c>
      <c r="O1294" s="15">
        <v>41654</v>
      </c>
      <c r="Q1294" s="22" t="s">
        <v>25</v>
      </c>
      <c r="R1294" s="22"/>
      <c r="S1294" s="18" t="s">
        <v>1181</v>
      </c>
    </row>
    <row r="1295" spans="1:19" ht="13.9" customHeight="1" x14ac:dyDescent="0.15">
      <c r="A1295" s="17">
        <v>112</v>
      </c>
      <c r="B1295" s="18" t="s">
        <v>1121</v>
      </c>
      <c r="C1295" s="19">
        <v>148009002</v>
      </c>
      <c r="D1295" s="45">
        <v>14800900200</v>
      </c>
      <c r="E1295" s="20">
        <v>0</v>
      </c>
      <c r="F1295" s="18" t="s">
        <v>1187</v>
      </c>
      <c r="G1295" s="18" t="s">
        <v>1188</v>
      </c>
      <c r="H1295" s="18" t="s">
        <v>1189</v>
      </c>
      <c r="I1295" s="18" t="s">
        <v>23</v>
      </c>
      <c r="J1295" s="12">
        <v>8.65</v>
      </c>
      <c r="K1295" s="12">
        <f>VLOOKUP(D1295,'[4]Códigos_PARA CONSULTA 2018 (2)'!$D$2:$J$3513,7,FALSE)</f>
        <v>8.9499999999999993</v>
      </c>
      <c r="L1295" s="21"/>
      <c r="M1295" s="21"/>
      <c r="N1295" s="15" t="s">
        <v>1190</v>
      </c>
      <c r="O1295" s="15">
        <v>41654</v>
      </c>
      <c r="Q1295" s="22" t="s">
        <v>25</v>
      </c>
      <c r="R1295" s="22"/>
      <c r="S1295" s="18" t="s">
        <v>1181</v>
      </c>
    </row>
    <row r="1296" spans="1:19" ht="13.9" customHeight="1" x14ac:dyDescent="0.15">
      <c r="A1296" s="24">
        <v>112</v>
      </c>
      <c r="B1296" s="25" t="s">
        <v>1121</v>
      </c>
      <c r="C1296" s="26">
        <v>173002000</v>
      </c>
      <c r="D1296" s="26">
        <v>17300200000</v>
      </c>
      <c r="E1296" s="27">
        <v>0</v>
      </c>
      <c r="F1296" s="25" t="s">
        <v>1191</v>
      </c>
      <c r="G1296" s="25" t="s">
        <v>1192</v>
      </c>
      <c r="H1296" s="25" t="s">
        <v>22</v>
      </c>
      <c r="I1296" s="25" t="s">
        <v>23</v>
      </c>
      <c r="J1296" s="12">
        <v>8.1999999999999993</v>
      </c>
      <c r="K1296" s="12">
        <f>VLOOKUP(D1296,'[4]Códigos_PARA CONSULTA 2018 (2)'!$D$2:$J$3513,7,FALSE)</f>
        <v>8.4499999999999993</v>
      </c>
      <c r="L1296" s="21">
        <v>33.549999999999997</v>
      </c>
      <c r="M1296" s="21">
        <v>0</v>
      </c>
      <c r="N1296" s="15" t="s">
        <v>1193</v>
      </c>
      <c r="O1296" s="15">
        <v>42556</v>
      </c>
      <c r="Q1296" s="22" t="s">
        <v>25</v>
      </c>
      <c r="R1296" s="22"/>
      <c r="S1296" s="18" t="s">
        <v>1194</v>
      </c>
    </row>
    <row r="1297" spans="1:19" ht="13.9" customHeight="1" x14ac:dyDescent="0.15">
      <c r="A1297" s="24">
        <v>112</v>
      </c>
      <c r="B1297" s="25" t="s">
        <v>1121</v>
      </c>
      <c r="C1297" s="26">
        <v>173005000</v>
      </c>
      <c r="D1297" s="26">
        <v>17300500000</v>
      </c>
      <c r="E1297" s="27">
        <v>0</v>
      </c>
      <c r="F1297" s="25" t="s">
        <v>1195</v>
      </c>
      <c r="G1297" s="25" t="s">
        <v>1196</v>
      </c>
      <c r="H1297" s="25" t="s">
        <v>1197</v>
      </c>
      <c r="I1297" s="25" t="s">
        <v>23</v>
      </c>
      <c r="J1297" s="12">
        <v>4</v>
      </c>
      <c r="K1297" s="12">
        <f>VLOOKUP(D1297,'[4]Códigos_PARA CONSULTA 2018 (2)'!$D$2:$J$3513,7,FALSE)</f>
        <v>4</v>
      </c>
      <c r="L1297" s="21">
        <v>42.45</v>
      </c>
      <c r="M1297" s="21">
        <v>0</v>
      </c>
      <c r="N1297" s="15" t="s">
        <v>1198</v>
      </c>
      <c r="O1297" s="15">
        <v>42556</v>
      </c>
      <c r="Q1297" s="22" t="s">
        <v>25</v>
      </c>
      <c r="R1297" s="22"/>
      <c r="S1297" s="18" t="s">
        <v>1194</v>
      </c>
    </row>
    <row r="1298" spans="1:19" ht="13.9" customHeight="1" x14ac:dyDescent="0.15">
      <c r="A1298" s="17">
        <v>113</v>
      </c>
      <c r="B1298" s="18" t="s">
        <v>1199</v>
      </c>
      <c r="C1298" s="19">
        <v>113002000</v>
      </c>
      <c r="D1298" s="19">
        <v>11300200000</v>
      </c>
      <c r="E1298" s="20">
        <v>0</v>
      </c>
      <c r="F1298" s="18" t="s">
        <v>1200</v>
      </c>
      <c r="G1298" s="18" t="s">
        <v>1201</v>
      </c>
      <c r="H1298" s="18" t="s">
        <v>22</v>
      </c>
      <c r="I1298" s="18" t="s">
        <v>23</v>
      </c>
      <c r="J1298" s="12">
        <v>6.35</v>
      </c>
      <c r="K1298" s="12">
        <f>VLOOKUP(D1298,'[4]Códigos_PARA CONSULTA 2018 (2)'!$D$2:$J$3513,7,FALSE)</f>
        <v>6.3</v>
      </c>
      <c r="L1298" s="21">
        <v>21.6</v>
      </c>
      <c r="M1298" s="21">
        <v>0</v>
      </c>
      <c r="N1298" s="15" t="s">
        <v>1202</v>
      </c>
      <c r="O1298" s="15">
        <v>40909</v>
      </c>
      <c r="Q1298" s="22" t="s">
        <v>25</v>
      </c>
      <c r="R1298" s="22"/>
      <c r="S1298" s="18" t="s">
        <v>22</v>
      </c>
    </row>
    <row r="1299" spans="1:19" ht="13.9" customHeight="1" x14ac:dyDescent="0.15">
      <c r="A1299" s="17">
        <v>113</v>
      </c>
      <c r="B1299" s="18" t="s">
        <v>1199</v>
      </c>
      <c r="C1299" s="19">
        <v>113002000</v>
      </c>
      <c r="D1299" s="19">
        <v>11300200001</v>
      </c>
      <c r="E1299" s="20">
        <v>1</v>
      </c>
      <c r="F1299" s="18" t="s">
        <v>22</v>
      </c>
      <c r="G1299" s="18" t="s">
        <v>1203</v>
      </c>
      <c r="H1299" s="18" t="s">
        <v>22</v>
      </c>
      <c r="I1299" s="18" t="s">
        <v>23</v>
      </c>
      <c r="J1299" s="12">
        <v>3.7</v>
      </c>
      <c r="K1299" s="12">
        <f>VLOOKUP(D1299,'[4]Códigos_PARA CONSULTA 2018 (2)'!$D$2:$J$3513,7,FALSE)</f>
        <v>3.55</v>
      </c>
      <c r="L1299" s="21"/>
      <c r="M1299" s="21"/>
      <c r="N1299" s="15" t="s">
        <v>1202</v>
      </c>
      <c r="O1299" s="15">
        <v>40909</v>
      </c>
      <c r="Q1299" s="22" t="s">
        <v>25</v>
      </c>
      <c r="R1299" s="22"/>
      <c r="S1299" s="18" t="s">
        <v>22</v>
      </c>
    </row>
    <row r="1300" spans="1:19" ht="13.9" customHeight="1" x14ac:dyDescent="0.15">
      <c r="A1300" s="17">
        <v>113</v>
      </c>
      <c r="B1300" s="18" t="s">
        <v>1199</v>
      </c>
      <c r="C1300" s="19">
        <v>113002000</v>
      </c>
      <c r="D1300" s="19">
        <v>11300200002</v>
      </c>
      <c r="E1300" s="20">
        <v>2</v>
      </c>
      <c r="F1300" s="18" t="s">
        <v>22</v>
      </c>
      <c r="G1300" s="18" t="s">
        <v>1204</v>
      </c>
      <c r="H1300" s="18" t="s">
        <v>22</v>
      </c>
      <c r="I1300" s="18" t="s">
        <v>23</v>
      </c>
      <c r="J1300" s="12">
        <v>2.9</v>
      </c>
      <c r="K1300" s="12">
        <f>VLOOKUP(D1300,'[4]Códigos_PARA CONSULTA 2018 (2)'!$D$2:$J$3513,7,FALSE)</f>
        <v>2.75</v>
      </c>
      <c r="L1300" s="21"/>
      <c r="M1300" s="21"/>
      <c r="N1300" s="15" t="s">
        <v>1202</v>
      </c>
      <c r="O1300" s="15">
        <v>40909</v>
      </c>
      <c r="Q1300" s="22" t="s">
        <v>25</v>
      </c>
      <c r="R1300" s="22"/>
      <c r="S1300" s="18" t="s">
        <v>22</v>
      </c>
    </row>
    <row r="1301" spans="1:19" ht="13.9" customHeight="1" x14ac:dyDescent="0.15">
      <c r="A1301" s="17">
        <v>113</v>
      </c>
      <c r="B1301" s="18" t="s">
        <v>1199</v>
      </c>
      <c r="C1301" s="19">
        <v>113002001</v>
      </c>
      <c r="D1301" s="19">
        <v>11300200100</v>
      </c>
      <c r="E1301" s="20">
        <v>0</v>
      </c>
      <c r="F1301" s="18" t="s">
        <v>1205</v>
      </c>
      <c r="G1301" s="18" t="s">
        <v>1206</v>
      </c>
      <c r="H1301" s="18" t="s">
        <v>22</v>
      </c>
      <c r="I1301" s="18" t="s">
        <v>23</v>
      </c>
      <c r="J1301" s="12">
        <v>3.7</v>
      </c>
      <c r="K1301" s="12">
        <f>VLOOKUP(D1301,'[4]Códigos_PARA CONSULTA 2018 (2)'!$D$2:$J$3513,7,FALSE)</f>
        <v>3.55</v>
      </c>
      <c r="L1301" s="21">
        <v>12</v>
      </c>
      <c r="M1301" s="21">
        <v>0</v>
      </c>
      <c r="N1301" s="15" t="s">
        <v>1207</v>
      </c>
      <c r="O1301" s="15">
        <v>40909</v>
      </c>
      <c r="Q1301" s="22" t="s">
        <v>25</v>
      </c>
      <c r="R1301" s="22"/>
      <c r="S1301" s="18" t="s">
        <v>22</v>
      </c>
    </row>
    <row r="1302" spans="1:19" ht="13.9" customHeight="1" x14ac:dyDescent="0.15">
      <c r="A1302" s="17">
        <v>113</v>
      </c>
      <c r="B1302" s="18" t="s">
        <v>1199</v>
      </c>
      <c r="C1302" s="19">
        <v>113003000</v>
      </c>
      <c r="D1302" s="19">
        <v>11300300000</v>
      </c>
      <c r="E1302" s="20">
        <v>0</v>
      </c>
      <c r="F1302" s="18" t="s">
        <v>1208</v>
      </c>
      <c r="G1302" s="18" t="s">
        <v>1209</v>
      </c>
      <c r="H1302" s="18" t="s">
        <v>1210</v>
      </c>
      <c r="I1302" s="18" t="s">
        <v>23</v>
      </c>
      <c r="J1302" s="12">
        <v>8.5</v>
      </c>
      <c r="K1302" s="12">
        <f>VLOOKUP(D1302,'[4]Códigos_PARA CONSULTA 2018 (2)'!$D$2:$J$3513,7,FALSE)</f>
        <v>8.5500000000000007</v>
      </c>
      <c r="L1302" s="21">
        <v>29.6</v>
      </c>
      <c r="M1302" s="21">
        <v>0</v>
      </c>
      <c r="N1302" s="15" t="s">
        <v>1211</v>
      </c>
      <c r="O1302" s="15">
        <v>40909</v>
      </c>
      <c r="Q1302" s="22" t="s">
        <v>25</v>
      </c>
      <c r="R1302" s="22"/>
      <c r="S1302" s="18" t="s">
        <v>22</v>
      </c>
    </row>
    <row r="1303" spans="1:19" ht="13.9" customHeight="1" x14ac:dyDescent="0.15">
      <c r="A1303" s="17">
        <v>113</v>
      </c>
      <c r="B1303" s="18" t="s">
        <v>1199</v>
      </c>
      <c r="C1303" s="19">
        <v>113003000</v>
      </c>
      <c r="D1303" s="19">
        <v>11300300001</v>
      </c>
      <c r="E1303" s="20">
        <v>1</v>
      </c>
      <c r="F1303" s="18" t="s">
        <v>22</v>
      </c>
      <c r="G1303" s="18" t="s">
        <v>1212</v>
      </c>
      <c r="H1303" s="18" t="s">
        <v>22</v>
      </c>
      <c r="I1303" s="18" t="s">
        <v>23</v>
      </c>
      <c r="J1303" s="12">
        <v>2.9</v>
      </c>
      <c r="K1303" s="12">
        <f>VLOOKUP(D1303,'[4]Códigos_PARA CONSULTA 2018 (2)'!$D$2:$J$3513,7,FALSE)</f>
        <v>2.75</v>
      </c>
      <c r="L1303" s="21"/>
      <c r="M1303" s="21"/>
      <c r="N1303" s="15" t="s">
        <v>1211</v>
      </c>
      <c r="O1303" s="15">
        <v>40909</v>
      </c>
      <c r="Q1303" s="22" t="s">
        <v>25</v>
      </c>
      <c r="R1303" s="22"/>
      <c r="S1303" s="18" t="s">
        <v>22</v>
      </c>
    </row>
    <row r="1304" spans="1:19" ht="13.9" customHeight="1" x14ac:dyDescent="0.15">
      <c r="A1304" s="17">
        <v>113</v>
      </c>
      <c r="B1304" s="18" t="s">
        <v>1199</v>
      </c>
      <c r="C1304" s="19">
        <v>113003000</v>
      </c>
      <c r="D1304" s="19">
        <v>11300300002</v>
      </c>
      <c r="E1304" s="20">
        <v>2</v>
      </c>
      <c r="F1304" s="18" t="s">
        <v>22</v>
      </c>
      <c r="G1304" s="18" t="s">
        <v>1213</v>
      </c>
      <c r="H1304" s="18" t="s">
        <v>22</v>
      </c>
      <c r="I1304" s="18" t="s">
        <v>23</v>
      </c>
      <c r="J1304" s="12">
        <v>3.5</v>
      </c>
      <c r="K1304" s="12">
        <f>VLOOKUP(D1304,'[4]Códigos_PARA CONSULTA 2018 (2)'!$D$2:$J$3513,7,FALSE)</f>
        <v>3.35</v>
      </c>
      <c r="L1304" s="21"/>
      <c r="M1304" s="21"/>
      <c r="N1304" s="15" t="s">
        <v>1211</v>
      </c>
      <c r="O1304" s="15">
        <v>40909</v>
      </c>
      <c r="Q1304" s="22" t="s">
        <v>25</v>
      </c>
      <c r="R1304" s="22"/>
      <c r="S1304" s="18" t="s">
        <v>22</v>
      </c>
    </row>
    <row r="1305" spans="1:19" ht="13.9" customHeight="1" x14ac:dyDescent="0.15">
      <c r="A1305" s="17">
        <v>113</v>
      </c>
      <c r="B1305" s="18" t="s">
        <v>1199</v>
      </c>
      <c r="C1305" s="19">
        <v>113003000</v>
      </c>
      <c r="D1305" s="19">
        <v>11300300003</v>
      </c>
      <c r="E1305" s="20">
        <v>3</v>
      </c>
      <c r="F1305" s="18" t="s">
        <v>22</v>
      </c>
      <c r="G1305" s="18" t="s">
        <v>1214</v>
      </c>
      <c r="H1305" s="18" t="s">
        <v>22</v>
      </c>
      <c r="I1305" s="18" t="s">
        <v>23</v>
      </c>
      <c r="J1305" s="12">
        <v>2.65</v>
      </c>
      <c r="K1305" s="12">
        <f>VLOOKUP(D1305,'[4]Códigos_PARA CONSULTA 2018 (2)'!$D$2:$J$3513,7,FALSE)</f>
        <v>2.5</v>
      </c>
      <c r="L1305" s="21"/>
      <c r="M1305" s="21"/>
      <c r="N1305" s="15" t="s">
        <v>1211</v>
      </c>
      <c r="O1305" s="15">
        <v>40909</v>
      </c>
      <c r="Q1305" s="22" t="s">
        <v>25</v>
      </c>
      <c r="R1305" s="22"/>
      <c r="S1305" s="18" t="s">
        <v>1215</v>
      </c>
    </row>
    <row r="1306" spans="1:19" ht="13.9" customHeight="1" x14ac:dyDescent="0.15">
      <c r="A1306" s="17">
        <v>113</v>
      </c>
      <c r="B1306" s="18" t="s">
        <v>1199</v>
      </c>
      <c r="C1306" s="19">
        <v>113004000</v>
      </c>
      <c r="D1306" s="19">
        <v>11300400000</v>
      </c>
      <c r="E1306" s="20">
        <v>0</v>
      </c>
      <c r="F1306" s="18" t="s">
        <v>1216</v>
      </c>
      <c r="G1306" s="18" t="s">
        <v>1217</v>
      </c>
      <c r="H1306" s="18" t="s">
        <v>22</v>
      </c>
      <c r="I1306" s="18" t="s">
        <v>23</v>
      </c>
      <c r="J1306" s="12">
        <v>11.4</v>
      </c>
      <c r="K1306" s="12">
        <f>VLOOKUP(D1306,'[4]Códigos_PARA CONSULTA 2018 (2)'!$D$2:$J$3513,7,FALSE)</f>
        <v>11.55</v>
      </c>
      <c r="L1306" s="21">
        <v>39.700000000000003</v>
      </c>
      <c r="M1306" s="21">
        <v>0</v>
      </c>
      <c r="N1306" s="15" t="s">
        <v>1202</v>
      </c>
      <c r="O1306" s="15">
        <v>40909</v>
      </c>
      <c r="Q1306" s="22" t="s">
        <v>25</v>
      </c>
      <c r="R1306" s="22"/>
      <c r="S1306" s="18" t="s">
        <v>22</v>
      </c>
    </row>
    <row r="1307" spans="1:19" ht="13.9" customHeight="1" x14ac:dyDescent="0.15">
      <c r="A1307" s="17">
        <v>113</v>
      </c>
      <c r="B1307" s="18" t="s">
        <v>1199</v>
      </c>
      <c r="C1307" s="19">
        <v>113004000</v>
      </c>
      <c r="D1307" s="19">
        <v>11300400001</v>
      </c>
      <c r="E1307" s="20">
        <v>1</v>
      </c>
      <c r="F1307" s="18" t="s">
        <v>22</v>
      </c>
      <c r="G1307" s="18" t="s">
        <v>1218</v>
      </c>
      <c r="H1307" s="18" t="s">
        <v>22</v>
      </c>
      <c r="I1307" s="18" t="s">
        <v>23</v>
      </c>
      <c r="J1307" s="12">
        <v>3.05</v>
      </c>
      <c r="K1307" s="12">
        <f>VLOOKUP(D1307,'[4]Códigos_PARA CONSULTA 2018 (2)'!$D$2:$J$3513,7,FALSE)</f>
        <v>2.9</v>
      </c>
      <c r="L1307" s="21"/>
      <c r="M1307" s="21"/>
      <c r="N1307" s="15" t="s">
        <v>1202</v>
      </c>
      <c r="O1307" s="15">
        <v>40909</v>
      </c>
      <c r="Q1307" s="22" t="s">
        <v>25</v>
      </c>
      <c r="R1307" s="22"/>
      <c r="S1307" s="18" t="s">
        <v>22</v>
      </c>
    </row>
    <row r="1308" spans="1:19" ht="13.9" customHeight="1" x14ac:dyDescent="0.15">
      <c r="A1308" s="17">
        <v>113</v>
      </c>
      <c r="B1308" s="18" t="s">
        <v>1199</v>
      </c>
      <c r="C1308" s="19">
        <v>113004000</v>
      </c>
      <c r="D1308" s="19">
        <v>11300400002</v>
      </c>
      <c r="E1308" s="20">
        <v>2</v>
      </c>
      <c r="F1308" s="18" t="s">
        <v>22</v>
      </c>
      <c r="G1308" s="18" t="s">
        <v>1219</v>
      </c>
      <c r="H1308" s="18" t="s">
        <v>22</v>
      </c>
      <c r="I1308" s="18" t="s">
        <v>23</v>
      </c>
      <c r="J1308" s="12">
        <v>3.05</v>
      </c>
      <c r="K1308" s="12">
        <f>VLOOKUP(D1308,'[4]Códigos_PARA CONSULTA 2018 (2)'!$D$2:$J$3513,7,FALSE)</f>
        <v>2.9</v>
      </c>
      <c r="L1308" s="21"/>
      <c r="M1308" s="21"/>
      <c r="N1308" s="15" t="s">
        <v>1202</v>
      </c>
      <c r="O1308" s="15">
        <v>40909</v>
      </c>
      <c r="Q1308" s="22" t="s">
        <v>25</v>
      </c>
      <c r="R1308" s="22"/>
      <c r="S1308" s="18" t="s">
        <v>22</v>
      </c>
    </row>
    <row r="1309" spans="1:19" ht="13.9" customHeight="1" x14ac:dyDescent="0.15">
      <c r="A1309" s="17">
        <v>113</v>
      </c>
      <c r="B1309" s="18" t="s">
        <v>1199</v>
      </c>
      <c r="C1309" s="19">
        <v>113004000</v>
      </c>
      <c r="D1309" s="19">
        <v>11300400003</v>
      </c>
      <c r="E1309" s="20">
        <v>3</v>
      </c>
      <c r="F1309" s="18" t="s">
        <v>22</v>
      </c>
      <c r="G1309" s="18" t="s">
        <v>1220</v>
      </c>
      <c r="H1309" s="18" t="s">
        <v>22</v>
      </c>
      <c r="I1309" s="18" t="s">
        <v>23</v>
      </c>
      <c r="J1309" s="12">
        <v>2.2000000000000002</v>
      </c>
      <c r="K1309" s="12">
        <f>VLOOKUP(D1309,'[4]Códigos_PARA CONSULTA 2018 (2)'!$D$2:$J$3513,7,FALSE)</f>
        <v>2.0499999999999998</v>
      </c>
      <c r="L1309" s="21"/>
      <c r="M1309" s="21"/>
      <c r="N1309" s="15" t="s">
        <v>1202</v>
      </c>
      <c r="O1309" s="15">
        <v>40909</v>
      </c>
      <c r="Q1309" s="22" t="s">
        <v>25</v>
      </c>
      <c r="R1309" s="22"/>
      <c r="S1309" s="18" t="s">
        <v>22</v>
      </c>
    </row>
    <row r="1310" spans="1:19" ht="13.9" customHeight="1" x14ac:dyDescent="0.15">
      <c r="A1310" s="17">
        <v>113</v>
      </c>
      <c r="B1310" s="18" t="s">
        <v>1199</v>
      </c>
      <c r="C1310" s="19">
        <v>113004000</v>
      </c>
      <c r="D1310" s="19">
        <v>11300400004</v>
      </c>
      <c r="E1310" s="20">
        <v>4</v>
      </c>
      <c r="F1310" s="18" t="s">
        <v>22</v>
      </c>
      <c r="G1310" s="18" t="s">
        <v>1221</v>
      </c>
      <c r="H1310" s="18" t="s">
        <v>22</v>
      </c>
      <c r="I1310" s="18" t="s">
        <v>23</v>
      </c>
      <c r="J1310" s="12">
        <v>3.9</v>
      </c>
      <c r="K1310" s="12">
        <f>VLOOKUP(D1310,'[4]Códigos_PARA CONSULTA 2018 (2)'!$D$2:$J$3513,7,FALSE)</f>
        <v>3.75</v>
      </c>
      <c r="L1310" s="21"/>
      <c r="M1310" s="21"/>
      <c r="N1310" s="15" t="s">
        <v>1202</v>
      </c>
      <c r="O1310" s="15">
        <v>40909</v>
      </c>
      <c r="Q1310" s="22" t="s">
        <v>25</v>
      </c>
      <c r="R1310" s="22"/>
      <c r="S1310" s="18" t="s">
        <v>22</v>
      </c>
    </row>
    <row r="1311" spans="1:19" ht="13.9" customHeight="1" x14ac:dyDescent="0.15">
      <c r="A1311" s="17">
        <v>113</v>
      </c>
      <c r="B1311" s="18" t="s">
        <v>1199</v>
      </c>
      <c r="C1311" s="19">
        <v>113004000</v>
      </c>
      <c r="D1311" s="19">
        <v>11300400005</v>
      </c>
      <c r="E1311" s="20">
        <v>5</v>
      </c>
      <c r="F1311" s="18" t="s">
        <v>22</v>
      </c>
      <c r="G1311" s="18" t="s">
        <v>1222</v>
      </c>
      <c r="H1311" s="18" t="s">
        <v>22</v>
      </c>
      <c r="I1311" s="18" t="s">
        <v>23</v>
      </c>
      <c r="J1311" s="12">
        <v>8.6</v>
      </c>
      <c r="K1311" s="12">
        <f>VLOOKUP(D1311,'[4]Códigos_PARA CONSULTA 2018 (2)'!$D$2:$J$3513,7,FALSE)</f>
        <v>8.6999999999999993</v>
      </c>
      <c r="L1311" s="21"/>
      <c r="M1311" s="21"/>
      <c r="N1311" s="15" t="s">
        <v>1202</v>
      </c>
      <c r="O1311" s="15">
        <v>40909</v>
      </c>
      <c r="Q1311" s="22" t="s">
        <v>25</v>
      </c>
      <c r="R1311" s="22"/>
      <c r="S1311" s="18" t="s">
        <v>22</v>
      </c>
    </row>
    <row r="1312" spans="1:19" ht="13.9" customHeight="1" x14ac:dyDescent="0.15">
      <c r="A1312" s="17">
        <v>113</v>
      </c>
      <c r="B1312" s="18" t="s">
        <v>1199</v>
      </c>
      <c r="C1312" s="19">
        <v>113004000</v>
      </c>
      <c r="D1312" s="19">
        <v>11300400006</v>
      </c>
      <c r="E1312" s="20">
        <v>6</v>
      </c>
      <c r="F1312" s="18" t="s">
        <v>22</v>
      </c>
      <c r="G1312" s="18" t="s">
        <v>1223</v>
      </c>
      <c r="H1312" s="18" t="s">
        <v>22</v>
      </c>
      <c r="I1312" s="18" t="s">
        <v>23</v>
      </c>
      <c r="J1312" s="12">
        <v>5.85</v>
      </c>
      <c r="K1312" s="12">
        <f>VLOOKUP(D1312,'[4]Códigos_PARA CONSULTA 2018 (2)'!$D$2:$J$3513,7,FALSE)</f>
        <v>5.75</v>
      </c>
      <c r="L1312" s="21"/>
      <c r="M1312" s="21"/>
      <c r="N1312" s="15" t="s">
        <v>1202</v>
      </c>
      <c r="O1312" s="15">
        <v>40909</v>
      </c>
      <c r="Q1312" s="22" t="s">
        <v>25</v>
      </c>
      <c r="R1312" s="22"/>
      <c r="S1312" s="18" t="s">
        <v>22</v>
      </c>
    </row>
    <row r="1313" spans="1:19" ht="13.9" customHeight="1" x14ac:dyDescent="0.15">
      <c r="A1313" s="17">
        <v>113</v>
      </c>
      <c r="B1313" s="18" t="s">
        <v>1199</v>
      </c>
      <c r="C1313" s="19">
        <v>113004000</v>
      </c>
      <c r="D1313" s="19">
        <v>11300400007</v>
      </c>
      <c r="E1313" s="20">
        <v>7</v>
      </c>
      <c r="F1313" s="18" t="s">
        <v>22</v>
      </c>
      <c r="G1313" s="18" t="s">
        <v>1224</v>
      </c>
      <c r="H1313" s="18" t="s">
        <v>22</v>
      </c>
      <c r="I1313" s="18" t="s">
        <v>23</v>
      </c>
      <c r="J1313" s="12">
        <v>5</v>
      </c>
      <c r="K1313" s="12">
        <f>VLOOKUP(D1313,'[4]Códigos_PARA CONSULTA 2018 (2)'!$D$2:$J$3513,7,FALSE)</f>
        <v>4.9000000000000004</v>
      </c>
      <c r="L1313" s="21"/>
      <c r="M1313" s="21"/>
      <c r="N1313" s="15" t="s">
        <v>1202</v>
      </c>
      <c r="O1313" s="15">
        <v>40909</v>
      </c>
      <c r="Q1313" s="22" t="s">
        <v>25</v>
      </c>
      <c r="R1313" s="22"/>
      <c r="S1313" s="18" t="s">
        <v>22</v>
      </c>
    </row>
    <row r="1314" spans="1:19" ht="13.9" customHeight="1" x14ac:dyDescent="0.15">
      <c r="A1314" s="17">
        <v>113</v>
      </c>
      <c r="B1314" s="18" t="s">
        <v>1199</v>
      </c>
      <c r="C1314" s="19">
        <v>113004000</v>
      </c>
      <c r="D1314" s="19">
        <v>11300400008</v>
      </c>
      <c r="E1314" s="20">
        <v>8</v>
      </c>
      <c r="F1314" s="18" t="s">
        <v>22</v>
      </c>
      <c r="G1314" s="18" t="s">
        <v>1225</v>
      </c>
      <c r="H1314" s="18" t="s">
        <v>22</v>
      </c>
      <c r="I1314" s="18" t="s">
        <v>23</v>
      </c>
      <c r="J1314" s="12">
        <v>5.85</v>
      </c>
      <c r="K1314" s="12">
        <f>VLOOKUP(D1314,'[4]Códigos_PARA CONSULTA 2018 (2)'!$D$2:$J$3513,7,FALSE)</f>
        <v>5.8</v>
      </c>
      <c r="L1314" s="21"/>
      <c r="M1314" s="21"/>
      <c r="N1314" s="15" t="s">
        <v>1202</v>
      </c>
      <c r="O1314" s="15">
        <v>40909</v>
      </c>
      <c r="Q1314" s="22" t="s">
        <v>25</v>
      </c>
      <c r="R1314" s="22"/>
      <c r="S1314" s="18" t="s">
        <v>22</v>
      </c>
    </row>
    <row r="1315" spans="1:19" ht="13.9" customHeight="1" x14ac:dyDescent="0.15">
      <c r="A1315" s="17">
        <v>113</v>
      </c>
      <c r="B1315" s="18" t="s">
        <v>1199</v>
      </c>
      <c r="C1315" s="19">
        <v>113004000</v>
      </c>
      <c r="D1315" s="19">
        <v>11300400009</v>
      </c>
      <c r="E1315" s="20">
        <v>9</v>
      </c>
      <c r="F1315" s="18" t="s">
        <v>22</v>
      </c>
      <c r="G1315" s="18" t="s">
        <v>1226</v>
      </c>
      <c r="H1315" s="18" t="s">
        <v>22</v>
      </c>
      <c r="I1315" s="18" t="s">
        <v>23</v>
      </c>
      <c r="J1315" s="12">
        <v>7.2</v>
      </c>
      <c r="K1315" s="12">
        <f>VLOOKUP(D1315,'[4]Códigos_PARA CONSULTA 2018 (2)'!$D$2:$J$3513,7,FALSE)</f>
        <v>7.2</v>
      </c>
      <c r="L1315" s="21"/>
      <c r="M1315" s="21"/>
      <c r="N1315" s="15" t="s">
        <v>1202</v>
      </c>
      <c r="O1315" s="15">
        <v>40909</v>
      </c>
      <c r="Q1315" s="22" t="s">
        <v>25</v>
      </c>
      <c r="R1315" s="22"/>
      <c r="S1315" s="18" t="s">
        <v>22</v>
      </c>
    </row>
    <row r="1316" spans="1:19" ht="13.9" customHeight="1" x14ac:dyDescent="0.15">
      <c r="A1316" s="17">
        <v>113</v>
      </c>
      <c r="B1316" s="18" t="s">
        <v>1199</v>
      </c>
      <c r="C1316" s="19">
        <v>113004001</v>
      </c>
      <c r="D1316" s="19">
        <v>11300400100</v>
      </c>
      <c r="E1316" s="20">
        <v>0</v>
      </c>
      <c r="F1316" s="18" t="s">
        <v>1227</v>
      </c>
      <c r="G1316" s="18" t="s">
        <v>1226</v>
      </c>
      <c r="H1316" s="18" t="s">
        <v>22</v>
      </c>
      <c r="I1316" s="18" t="s">
        <v>23</v>
      </c>
      <c r="J1316" s="12">
        <v>7.2</v>
      </c>
      <c r="K1316" s="12">
        <f>VLOOKUP(D1316,'[4]Códigos_PARA CONSULTA 2018 (2)'!$D$2:$J$3513,7,FALSE)</f>
        <v>7.2</v>
      </c>
      <c r="L1316" s="21">
        <v>24.7</v>
      </c>
      <c r="M1316" s="21">
        <v>0</v>
      </c>
      <c r="N1316" s="15" t="s">
        <v>1228</v>
      </c>
      <c r="O1316" s="15">
        <v>40909</v>
      </c>
      <c r="Q1316" s="22" t="s">
        <v>25</v>
      </c>
      <c r="R1316" s="22"/>
      <c r="S1316" s="18" t="s">
        <v>22</v>
      </c>
    </row>
    <row r="1317" spans="1:19" ht="13.9" customHeight="1" x14ac:dyDescent="0.15">
      <c r="A1317" s="17">
        <v>113</v>
      </c>
      <c r="B1317" s="18" t="s">
        <v>1199</v>
      </c>
      <c r="C1317" s="19">
        <v>113004002</v>
      </c>
      <c r="D1317" s="19">
        <v>11300400200</v>
      </c>
      <c r="E1317" s="20">
        <v>0</v>
      </c>
      <c r="F1317" s="18" t="s">
        <v>22</v>
      </c>
      <c r="G1317" s="18" t="s">
        <v>1217</v>
      </c>
      <c r="H1317" s="18" t="s">
        <v>22</v>
      </c>
      <c r="I1317" s="18" t="s">
        <v>73</v>
      </c>
      <c r="J1317" s="12">
        <v>12.65</v>
      </c>
      <c r="K1317" s="12">
        <f>VLOOKUP(D1317,'[4]Códigos_PARA CONSULTA 2018 (2)'!$D$2:$J$3513,7,FALSE)</f>
        <v>11.7</v>
      </c>
      <c r="L1317" s="21">
        <v>39.700000000000003</v>
      </c>
      <c r="M1317" s="21">
        <v>0</v>
      </c>
      <c r="N1317" s="15" t="s">
        <v>1229</v>
      </c>
      <c r="O1317" s="15">
        <v>40909</v>
      </c>
      <c r="Q1317" s="22" t="s">
        <v>25</v>
      </c>
      <c r="R1317" s="22"/>
      <c r="S1317" s="18" t="s">
        <v>22</v>
      </c>
    </row>
    <row r="1318" spans="1:19" ht="13.9" customHeight="1" x14ac:dyDescent="0.15">
      <c r="A1318" s="17">
        <v>113</v>
      </c>
      <c r="B1318" s="18" t="s">
        <v>1199</v>
      </c>
      <c r="C1318" s="19">
        <v>113006000</v>
      </c>
      <c r="D1318" s="19">
        <v>11300600000</v>
      </c>
      <c r="E1318" s="20">
        <v>0</v>
      </c>
      <c r="F1318" s="18" t="s">
        <v>1230</v>
      </c>
      <c r="G1318" s="18" t="s">
        <v>1231</v>
      </c>
      <c r="H1318" s="18" t="s">
        <v>22</v>
      </c>
      <c r="I1318" s="18" t="s">
        <v>23</v>
      </c>
      <c r="J1318" s="12">
        <v>3.35</v>
      </c>
      <c r="K1318" s="12">
        <f>VLOOKUP(D1318,'[4]Códigos_PARA CONSULTA 2018 (2)'!$D$2:$J$3513,7,FALSE)</f>
        <v>3.2</v>
      </c>
      <c r="L1318" s="21">
        <v>11</v>
      </c>
      <c r="M1318" s="21">
        <v>0</v>
      </c>
      <c r="N1318" s="15" t="s">
        <v>1232</v>
      </c>
      <c r="O1318" s="15">
        <v>40909</v>
      </c>
      <c r="Q1318" s="22" t="s">
        <v>25</v>
      </c>
      <c r="R1318" s="22"/>
      <c r="S1318" s="18" t="s">
        <v>22</v>
      </c>
    </row>
    <row r="1319" spans="1:19" ht="13.9" customHeight="1" x14ac:dyDescent="0.15">
      <c r="A1319" s="17">
        <v>113</v>
      </c>
      <c r="B1319" s="18" t="s">
        <v>1199</v>
      </c>
      <c r="C1319" s="19">
        <v>113007000</v>
      </c>
      <c r="D1319" s="19">
        <v>11300700000</v>
      </c>
      <c r="E1319" s="20">
        <v>0</v>
      </c>
      <c r="F1319" s="18" t="s">
        <v>1233</v>
      </c>
      <c r="G1319" s="18" t="s">
        <v>1234</v>
      </c>
      <c r="H1319" s="18" t="s">
        <v>1235</v>
      </c>
      <c r="I1319" s="18" t="s">
        <v>23</v>
      </c>
      <c r="J1319" s="12">
        <v>10.6</v>
      </c>
      <c r="K1319" s="12">
        <f>VLOOKUP(D1319,'[4]Códigos_PARA CONSULTA 2018 (2)'!$D$2:$J$3513,7,FALSE)</f>
        <v>10.75</v>
      </c>
      <c r="L1319" s="21">
        <v>37.200000000000003</v>
      </c>
      <c r="M1319" s="21">
        <v>0</v>
      </c>
      <c r="N1319" s="15" t="s">
        <v>1236</v>
      </c>
      <c r="O1319" s="15">
        <v>40909</v>
      </c>
      <c r="Q1319" s="22" t="s">
        <v>25</v>
      </c>
      <c r="R1319" s="22"/>
      <c r="S1319" s="18" t="s">
        <v>22</v>
      </c>
    </row>
    <row r="1320" spans="1:19" ht="13.9" customHeight="1" x14ac:dyDescent="0.15">
      <c r="A1320" s="17">
        <v>113</v>
      </c>
      <c r="B1320" s="18" t="s">
        <v>1199</v>
      </c>
      <c r="C1320" s="19">
        <v>113007000</v>
      </c>
      <c r="D1320" s="19">
        <v>11300700001</v>
      </c>
      <c r="E1320" s="20">
        <v>1</v>
      </c>
      <c r="F1320" s="18" t="s">
        <v>22</v>
      </c>
      <c r="G1320" s="18" t="s">
        <v>1237</v>
      </c>
      <c r="H1320" s="18" t="s">
        <v>22</v>
      </c>
      <c r="I1320" s="18" t="s">
        <v>23</v>
      </c>
      <c r="J1320" s="12">
        <v>6.35</v>
      </c>
      <c r="K1320" s="12">
        <f>VLOOKUP(D1320,'[4]Códigos_PARA CONSULTA 2018 (2)'!$D$2:$J$3513,7,FALSE)</f>
        <v>6.3</v>
      </c>
      <c r="L1320" s="21"/>
      <c r="M1320" s="21"/>
      <c r="N1320" s="15" t="s">
        <v>1236</v>
      </c>
      <c r="O1320" s="15">
        <v>40909</v>
      </c>
      <c r="Q1320" s="22" t="s">
        <v>25</v>
      </c>
      <c r="R1320" s="22"/>
      <c r="S1320" s="18" t="s">
        <v>22</v>
      </c>
    </row>
    <row r="1321" spans="1:19" ht="13.9" customHeight="1" x14ac:dyDescent="0.15">
      <c r="A1321" s="17">
        <v>113</v>
      </c>
      <c r="B1321" s="18" t="s">
        <v>1199</v>
      </c>
      <c r="C1321" s="19">
        <v>113007000</v>
      </c>
      <c r="D1321" s="19">
        <v>11300700002</v>
      </c>
      <c r="E1321" s="20">
        <v>2</v>
      </c>
      <c r="F1321" s="18" t="s">
        <v>22</v>
      </c>
      <c r="G1321" s="18" t="s">
        <v>1238</v>
      </c>
      <c r="H1321" s="18" t="s">
        <v>22</v>
      </c>
      <c r="I1321" s="18" t="s">
        <v>23</v>
      </c>
      <c r="J1321" s="12">
        <v>8</v>
      </c>
      <c r="K1321" s="12">
        <f>VLOOKUP(D1321,'[4]Códigos_PARA CONSULTA 2018 (2)'!$D$2:$J$3513,7,FALSE)</f>
        <v>8</v>
      </c>
      <c r="L1321" s="21"/>
      <c r="M1321" s="21"/>
      <c r="N1321" s="15" t="s">
        <v>1236</v>
      </c>
      <c r="O1321" s="15">
        <v>40909</v>
      </c>
      <c r="Q1321" s="22" t="s">
        <v>25</v>
      </c>
      <c r="R1321" s="22"/>
      <c r="S1321" s="18" t="s">
        <v>22</v>
      </c>
    </row>
    <row r="1322" spans="1:19" ht="13.9" customHeight="1" x14ac:dyDescent="0.15">
      <c r="A1322" s="17">
        <v>113</v>
      </c>
      <c r="B1322" s="18" t="s">
        <v>1199</v>
      </c>
      <c r="C1322" s="19">
        <v>113007000</v>
      </c>
      <c r="D1322" s="19">
        <v>11300700003</v>
      </c>
      <c r="E1322" s="20">
        <v>3</v>
      </c>
      <c r="F1322" s="18" t="s">
        <v>22</v>
      </c>
      <c r="G1322" s="18" t="s">
        <v>1239</v>
      </c>
      <c r="H1322" s="18" t="s">
        <v>22</v>
      </c>
      <c r="I1322" s="18" t="s">
        <v>23</v>
      </c>
      <c r="J1322" s="12">
        <v>7.45</v>
      </c>
      <c r="K1322" s="12">
        <f>VLOOKUP(D1322,'[4]Códigos_PARA CONSULTA 2018 (2)'!$D$2:$J$3513,7,FALSE)</f>
        <v>7.45</v>
      </c>
      <c r="L1322" s="21"/>
      <c r="M1322" s="21"/>
      <c r="N1322" s="15" t="s">
        <v>1236</v>
      </c>
      <c r="O1322" s="15">
        <v>40909</v>
      </c>
      <c r="Q1322" s="22" t="s">
        <v>25</v>
      </c>
      <c r="R1322" s="22"/>
      <c r="S1322" s="18" t="s">
        <v>22</v>
      </c>
    </row>
    <row r="1323" spans="1:19" ht="13.9" customHeight="1" x14ac:dyDescent="0.15">
      <c r="A1323" s="17">
        <v>113</v>
      </c>
      <c r="B1323" s="18" t="s">
        <v>1199</v>
      </c>
      <c r="C1323" s="19">
        <v>113007000</v>
      </c>
      <c r="D1323" s="19">
        <v>11300700004</v>
      </c>
      <c r="E1323" s="20">
        <v>4</v>
      </c>
      <c r="F1323" s="18" t="s">
        <v>22</v>
      </c>
      <c r="G1323" s="18" t="s">
        <v>1240</v>
      </c>
      <c r="H1323" s="18" t="s">
        <v>22</v>
      </c>
      <c r="I1323" s="18" t="s">
        <v>23</v>
      </c>
      <c r="J1323" s="12">
        <v>4.55</v>
      </c>
      <c r="K1323" s="12">
        <f>VLOOKUP(D1323,'[4]Códigos_PARA CONSULTA 2018 (2)'!$D$2:$J$3513,7,FALSE)</f>
        <v>4.45</v>
      </c>
      <c r="L1323" s="21"/>
      <c r="M1323" s="21"/>
      <c r="N1323" s="15" t="s">
        <v>1236</v>
      </c>
      <c r="O1323" s="15">
        <v>40909</v>
      </c>
      <c r="Q1323" s="22" t="s">
        <v>25</v>
      </c>
      <c r="R1323" s="22"/>
      <c r="S1323" s="18" t="s">
        <v>22</v>
      </c>
    </row>
    <row r="1324" spans="1:19" ht="13.9" customHeight="1" x14ac:dyDescent="0.15">
      <c r="A1324" s="17">
        <v>113</v>
      </c>
      <c r="B1324" s="18" t="s">
        <v>1199</v>
      </c>
      <c r="C1324" s="19">
        <v>113007000</v>
      </c>
      <c r="D1324" s="19">
        <v>11300700005</v>
      </c>
      <c r="E1324" s="20">
        <v>5</v>
      </c>
      <c r="F1324" s="18" t="s">
        <v>22</v>
      </c>
      <c r="G1324" s="18" t="s">
        <v>1241</v>
      </c>
      <c r="H1324" s="18" t="s">
        <v>22</v>
      </c>
      <c r="I1324" s="18" t="s">
        <v>23</v>
      </c>
      <c r="J1324" s="12">
        <v>8.1</v>
      </c>
      <c r="K1324" s="12">
        <f>VLOOKUP(D1324,'[4]Códigos_PARA CONSULTA 2018 (2)'!$D$2:$J$3513,7,FALSE)</f>
        <v>8.1</v>
      </c>
      <c r="L1324" s="21"/>
      <c r="M1324" s="21"/>
      <c r="N1324" s="15" t="s">
        <v>1236</v>
      </c>
      <c r="O1324" s="15">
        <v>40909</v>
      </c>
      <c r="Q1324" s="22" t="s">
        <v>25</v>
      </c>
      <c r="R1324" s="22"/>
      <c r="S1324" s="18" t="s">
        <v>22</v>
      </c>
    </row>
    <row r="1325" spans="1:19" ht="13.9" customHeight="1" x14ac:dyDescent="0.15">
      <c r="A1325" s="17">
        <v>113</v>
      </c>
      <c r="B1325" s="18" t="s">
        <v>1199</v>
      </c>
      <c r="C1325" s="19">
        <v>113007000</v>
      </c>
      <c r="D1325" s="19">
        <v>11300700006</v>
      </c>
      <c r="E1325" s="20">
        <v>6</v>
      </c>
      <c r="F1325" s="18" t="s">
        <v>22</v>
      </c>
      <c r="G1325" s="18" t="s">
        <v>1242</v>
      </c>
      <c r="H1325" s="18" t="s">
        <v>22</v>
      </c>
      <c r="I1325" s="18" t="s">
        <v>23</v>
      </c>
      <c r="J1325" s="12">
        <v>5.85</v>
      </c>
      <c r="K1325" s="12">
        <f>VLOOKUP(D1325,'[4]Códigos_PARA CONSULTA 2018 (2)'!$D$2:$J$3513,7,FALSE)</f>
        <v>5.8</v>
      </c>
      <c r="L1325" s="21"/>
      <c r="M1325" s="21"/>
      <c r="N1325" s="15" t="s">
        <v>1236</v>
      </c>
      <c r="O1325" s="15">
        <v>40909</v>
      </c>
      <c r="Q1325" s="22" t="s">
        <v>25</v>
      </c>
      <c r="R1325" s="22"/>
      <c r="S1325" s="18" t="s">
        <v>22</v>
      </c>
    </row>
    <row r="1326" spans="1:19" ht="13.9" customHeight="1" x14ac:dyDescent="0.15">
      <c r="A1326" s="17">
        <v>113</v>
      </c>
      <c r="B1326" s="18" t="s">
        <v>1199</v>
      </c>
      <c r="C1326" s="19">
        <v>113008000</v>
      </c>
      <c r="D1326" s="19">
        <v>11300800000</v>
      </c>
      <c r="E1326" s="20">
        <v>0</v>
      </c>
      <c r="F1326" s="18" t="s">
        <v>1243</v>
      </c>
      <c r="G1326" s="18" t="s">
        <v>1244</v>
      </c>
      <c r="H1326" s="18" t="s">
        <v>1245</v>
      </c>
      <c r="I1326" s="18" t="s">
        <v>23</v>
      </c>
      <c r="J1326" s="12">
        <v>6.9</v>
      </c>
      <c r="K1326" s="12">
        <f>VLOOKUP(D1326,'[4]Códigos_PARA CONSULTA 2018 (2)'!$D$2:$J$3513,7,FALSE)</f>
        <v>6.85</v>
      </c>
      <c r="L1326" s="21">
        <v>2.1</v>
      </c>
      <c r="M1326" s="21">
        <v>20.3</v>
      </c>
      <c r="N1326" s="15" t="s">
        <v>1246</v>
      </c>
      <c r="O1326" s="15">
        <v>40909</v>
      </c>
      <c r="Q1326" s="22" t="s">
        <v>25</v>
      </c>
      <c r="R1326" s="22"/>
      <c r="S1326" s="18" t="s">
        <v>22</v>
      </c>
    </row>
    <row r="1327" spans="1:19" ht="13.9" customHeight="1" x14ac:dyDescent="0.15">
      <c r="A1327" s="17">
        <v>113</v>
      </c>
      <c r="B1327" s="18" t="s">
        <v>1199</v>
      </c>
      <c r="C1327" s="19">
        <v>113008000</v>
      </c>
      <c r="D1327" s="19">
        <v>11300800001</v>
      </c>
      <c r="E1327" s="20">
        <v>1</v>
      </c>
      <c r="F1327" s="18" t="s">
        <v>22</v>
      </c>
      <c r="G1327" s="18" t="s">
        <v>1247</v>
      </c>
      <c r="H1327" s="18" t="s">
        <v>22</v>
      </c>
      <c r="I1327" s="18" t="s">
        <v>23</v>
      </c>
      <c r="J1327" s="12">
        <v>2.6</v>
      </c>
      <c r="K1327" s="12">
        <f>VLOOKUP(D1327,'[4]Códigos_PARA CONSULTA 2018 (2)'!$D$2:$J$3513,7,FALSE)</f>
        <v>2.4</v>
      </c>
      <c r="L1327" s="21"/>
      <c r="M1327" s="21"/>
      <c r="N1327" s="15" t="s">
        <v>1246</v>
      </c>
      <c r="O1327" s="15">
        <v>40909</v>
      </c>
      <c r="Q1327" s="22" t="s">
        <v>25</v>
      </c>
      <c r="R1327" s="22"/>
      <c r="S1327" s="18" t="s">
        <v>22</v>
      </c>
    </row>
    <row r="1328" spans="1:19" ht="13.9" customHeight="1" x14ac:dyDescent="0.15">
      <c r="A1328" s="17">
        <v>113</v>
      </c>
      <c r="B1328" s="18" t="s">
        <v>1199</v>
      </c>
      <c r="C1328" s="19">
        <v>113008000</v>
      </c>
      <c r="D1328" s="19">
        <v>11300800002</v>
      </c>
      <c r="E1328" s="20">
        <v>2</v>
      </c>
      <c r="F1328" s="18" t="s">
        <v>22</v>
      </c>
      <c r="G1328" s="18" t="s">
        <v>1248</v>
      </c>
      <c r="H1328" s="18" t="s">
        <v>22</v>
      </c>
      <c r="I1328" s="18" t="s">
        <v>23</v>
      </c>
      <c r="J1328" s="12">
        <v>2.5</v>
      </c>
      <c r="K1328" s="12">
        <f>VLOOKUP(D1328,'[4]Códigos_PARA CONSULTA 2018 (2)'!$D$2:$J$3513,7,FALSE)</f>
        <v>2.35</v>
      </c>
      <c r="L1328" s="21"/>
      <c r="M1328" s="21"/>
      <c r="N1328" s="15" t="s">
        <v>1246</v>
      </c>
      <c r="O1328" s="15">
        <v>40909</v>
      </c>
      <c r="Q1328" s="22" t="s">
        <v>25</v>
      </c>
      <c r="R1328" s="22"/>
      <c r="S1328" s="18" t="s">
        <v>22</v>
      </c>
    </row>
    <row r="1329" spans="1:19" ht="13.9" customHeight="1" x14ac:dyDescent="0.15">
      <c r="A1329" s="17">
        <v>113</v>
      </c>
      <c r="B1329" s="18" t="s">
        <v>1199</v>
      </c>
      <c r="C1329" s="19">
        <v>113008000</v>
      </c>
      <c r="D1329" s="19">
        <v>11300800003</v>
      </c>
      <c r="E1329" s="20">
        <v>3</v>
      </c>
      <c r="F1329" s="18" t="s">
        <v>22</v>
      </c>
      <c r="G1329" s="18" t="s">
        <v>1249</v>
      </c>
      <c r="H1329" s="18" t="s">
        <v>22</v>
      </c>
      <c r="I1329" s="18" t="s">
        <v>23</v>
      </c>
      <c r="J1329" s="12">
        <v>2.4500000000000002</v>
      </c>
      <c r="K1329" s="12">
        <f>VLOOKUP(D1329,'[4]Códigos_PARA CONSULTA 2018 (2)'!$D$2:$J$3513,7,FALSE)</f>
        <v>2.2999999999999998</v>
      </c>
      <c r="L1329" s="21"/>
      <c r="M1329" s="21"/>
      <c r="N1329" s="15" t="s">
        <v>1246</v>
      </c>
      <c r="O1329" s="15">
        <v>40909</v>
      </c>
      <c r="Q1329" s="22" t="s">
        <v>25</v>
      </c>
      <c r="R1329" s="22"/>
      <c r="S1329" s="18" t="s">
        <v>22</v>
      </c>
    </row>
    <row r="1330" spans="1:19" ht="13.9" customHeight="1" x14ac:dyDescent="0.15">
      <c r="A1330" s="17">
        <v>113</v>
      </c>
      <c r="B1330" s="18" t="s">
        <v>1199</v>
      </c>
      <c r="C1330" s="19">
        <v>113009000</v>
      </c>
      <c r="D1330" s="19">
        <v>11300900000</v>
      </c>
      <c r="E1330" s="20">
        <v>0</v>
      </c>
      <c r="F1330" s="18" t="s">
        <v>1250</v>
      </c>
      <c r="G1330" s="18" t="s">
        <v>1251</v>
      </c>
      <c r="H1330" s="18" t="s">
        <v>1235</v>
      </c>
      <c r="I1330" s="18" t="s">
        <v>23</v>
      </c>
      <c r="J1330" s="12">
        <v>13.55</v>
      </c>
      <c r="K1330" s="12">
        <f>VLOOKUP(D1330,'[4]Códigos_PARA CONSULTA 2018 (2)'!$D$2:$J$3513,7,FALSE)</f>
        <v>13.85</v>
      </c>
      <c r="L1330" s="21">
        <v>47.8</v>
      </c>
      <c r="M1330" s="21">
        <v>0</v>
      </c>
      <c r="N1330" s="15" t="s">
        <v>124</v>
      </c>
      <c r="O1330" s="15">
        <v>40909</v>
      </c>
      <c r="Q1330" s="22" t="s">
        <v>25</v>
      </c>
      <c r="R1330" s="22"/>
      <c r="S1330" s="18" t="s">
        <v>22</v>
      </c>
    </row>
    <row r="1331" spans="1:19" ht="13.9" customHeight="1" x14ac:dyDescent="0.15">
      <c r="A1331" s="17">
        <v>113</v>
      </c>
      <c r="B1331" s="18" t="s">
        <v>1199</v>
      </c>
      <c r="C1331" s="19">
        <v>113009000</v>
      </c>
      <c r="D1331" s="19">
        <v>11300900001</v>
      </c>
      <c r="E1331" s="20">
        <v>1</v>
      </c>
      <c r="F1331" s="18" t="s">
        <v>22</v>
      </c>
      <c r="G1331" s="18" t="s">
        <v>1237</v>
      </c>
      <c r="H1331" s="18" t="s">
        <v>22</v>
      </c>
      <c r="I1331" s="18" t="s">
        <v>23</v>
      </c>
      <c r="J1331" s="12">
        <v>6.35</v>
      </c>
      <c r="K1331" s="12">
        <f>VLOOKUP(D1331,'[4]Códigos_PARA CONSULTA 2018 (2)'!$D$2:$J$3513,7,FALSE)</f>
        <v>6.3</v>
      </c>
      <c r="L1331" s="21"/>
      <c r="M1331" s="21"/>
      <c r="N1331" s="15" t="s">
        <v>124</v>
      </c>
      <c r="O1331" s="15">
        <v>40909</v>
      </c>
      <c r="Q1331" s="22" t="s">
        <v>25</v>
      </c>
      <c r="R1331" s="22"/>
      <c r="S1331" s="18" t="s">
        <v>22</v>
      </c>
    </row>
    <row r="1332" spans="1:19" ht="13.9" customHeight="1" x14ac:dyDescent="0.15">
      <c r="A1332" s="17">
        <v>113</v>
      </c>
      <c r="B1332" s="18" t="s">
        <v>1199</v>
      </c>
      <c r="C1332" s="19">
        <v>113009000</v>
      </c>
      <c r="D1332" s="19">
        <v>11300900002</v>
      </c>
      <c r="E1332" s="20">
        <v>2</v>
      </c>
      <c r="F1332" s="18" t="s">
        <v>22</v>
      </c>
      <c r="G1332" s="18" t="s">
        <v>1252</v>
      </c>
      <c r="H1332" s="18" t="s">
        <v>22</v>
      </c>
      <c r="I1332" s="18" t="s">
        <v>23</v>
      </c>
      <c r="J1332" s="12">
        <v>8</v>
      </c>
      <c r="K1332" s="12">
        <f>VLOOKUP(D1332,'[4]Códigos_PARA CONSULTA 2018 (2)'!$D$2:$J$3513,7,FALSE)</f>
        <v>8</v>
      </c>
      <c r="L1332" s="21"/>
      <c r="M1332" s="21"/>
      <c r="N1332" s="15" t="s">
        <v>124</v>
      </c>
      <c r="O1332" s="15">
        <v>40909</v>
      </c>
      <c r="Q1332" s="22" t="s">
        <v>25</v>
      </c>
      <c r="R1332" s="22"/>
      <c r="S1332" s="18" t="s">
        <v>22</v>
      </c>
    </row>
    <row r="1333" spans="1:19" ht="13.9" customHeight="1" x14ac:dyDescent="0.15">
      <c r="A1333" s="17">
        <v>113</v>
      </c>
      <c r="B1333" s="18" t="s">
        <v>1199</v>
      </c>
      <c r="C1333" s="19">
        <v>113009000</v>
      </c>
      <c r="D1333" s="19">
        <v>11300900003</v>
      </c>
      <c r="E1333" s="20">
        <v>3</v>
      </c>
      <c r="F1333" s="18" t="s">
        <v>22</v>
      </c>
      <c r="G1333" s="18" t="s">
        <v>1253</v>
      </c>
      <c r="H1333" s="18" t="s">
        <v>22</v>
      </c>
      <c r="I1333" s="18" t="s">
        <v>23</v>
      </c>
      <c r="J1333" s="12">
        <v>10.6</v>
      </c>
      <c r="K1333" s="12">
        <f>VLOOKUP(D1333,'[4]Códigos_PARA CONSULTA 2018 (2)'!$D$2:$J$3513,7,FALSE)</f>
        <v>10.75</v>
      </c>
      <c r="L1333" s="21"/>
      <c r="M1333" s="21"/>
      <c r="N1333" s="15" t="s">
        <v>124</v>
      </c>
      <c r="O1333" s="15">
        <v>40909</v>
      </c>
      <c r="Q1333" s="22" t="s">
        <v>25</v>
      </c>
      <c r="R1333" s="22"/>
      <c r="S1333" s="18" t="s">
        <v>22</v>
      </c>
    </row>
    <row r="1334" spans="1:19" ht="13.9" customHeight="1" x14ac:dyDescent="0.15">
      <c r="A1334" s="17">
        <v>113</v>
      </c>
      <c r="B1334" s="18" t="s">
        <v>1199</v>
      </c>
      <c r="C1334" s="19">
        <v>113009000</v>
      </c>
      <c r="D1334" s="19">
        <v>11300900004</v>
      </c>
      <c r="E1334" s="20">
        <v>4</v>
      </c>
      <c r="F1334" s="18" t="s">
        <v>22</v>
      </c>
      <c r="G1334" s="18" t="s">
        <v>1254</v>
      </c>
      <c r="H1334" s="18" t="s">
        <v>22</v>
      </c>
      <c r="I1334" s="18" t="s">
        <v>23</v>
      </c>
      <c r="J1334" s="12">
        <v>8.85</v>
      </c>
      <c r="K1334" s="12">
        <f>VLOOKUP(D1334,'[4]Códigos_PARA CONSULTA 2018 (2)'!$D$2:$J$3513,7,FALSE)</f>
        <v>8.9499999999999993</v>
      </c>
      <c r="L1334" s="21"/>
      <c r="M1334" s="21"/>
      <c r="N1334" s="15" t="s">
        <v>124</v>
      </c>
      <c r="O1334" s="15">
        <v>40909</v>
      </c>
      <c r="Q1334" s="22" t="s">
        <v>25</v>
      </c>
      <c r="R1334" s="22"/>
      <c r="S1334" s="18" t="s">
        <v>22</v>
      </c>
    </row>
    <row r="1335" spans="1:19" ht="13.9" customHeight="1" x14ac:dyDescent="0.15">
      <c r="A1335" s="17">
        <v>113</v>
      </c>
      <c r="B1335" s="18" t="s">
        <v>1199</v>
      </c>
      <c r="C1335" s="19">
        <v>113009000</v>
      </c>
      <c r="D1335" s="19">
        <v>11300900005</v>
      </c>
      <c r="E1335" s="20">
        <v>5</v>
      </c>
      <c r="F1335" s="18" t="s">
        <v>22</v>
      </c>
      <c r="G1335" s="18" t="s">
        <v>1255</v>
      </c>
      <c r="H1335" s="18" t="s">
        <v>22</v>
      </c>
      <c r="I1335" s="18" t="s">
        <v>23</v>
      </c>
      <c r="J1335" s="12">
        <v>3.6</v>
      </c>
      <c r="K1335" s="12">
        <f>VLOOKUP(D1335,'[4]Códigos_PARA CONSULTA 2018 (2)'!$D$2:$J$3513,7,FALSE)</f>
        <v>3.45</v>
      </c>
      <c r="L1335" s="21"/>
      <c r="M1335" s="21"/>
      <c r="N1335" s="15" t="s">
        <v>124</v>
      </c>
      <c r="O1335" s="15">
        <v>40909</v>
      </c>
      <c r="Q1335" s="22" t="s">
        <v>25</v>
      </c>
      <c r="R1335" s="22"/>
      <c r="S1335" s="18" t="s">
        <v>22</v>
      </c>
    </row>
    <row r="1336" spans="1:19" ht="13.9" customHeight="1" x14ac:dyDescent="0.15">
      <c r="A1336" s="17">
        <v>113</v>
      </c>
      <c r="B1336" s="18" t="s">
        <v>1199</v>
      </c>
      <c r="C1336" s="19">
        <v>113009000</v>
      </c>
      <c r="D1336" s="19">
        <v>11300900006</v>
      </c>
      <c r="E1336" s="20">
        <v>6</v>
      </c>
      <c r="F1336" s="18" t="s">
        <v>22</v>
      </c>
      <c r="G1336" s="18" t="s">
        <v>1256</v>
      </c>
      <c r="H1336" s="18" t="s">
        <v>22</v>
      </c>
      <c r="I1336" s="18" t="s">
        <v>23</v>
      </c>
      <c r="J1336" s="12">
        <v>1.95</v>
      </c>
      <c r="K1336" s="12">
        <f>VLOOKUP(D1336,'[4]Códigos_PARA CONSULTA 2018 (2)'!$D$2:$J$3513,7,FALSE)</f>
        <v>1.75</v>
      </c>
      <c r="L1336" s="21"/>
      <c r="M1336" s="21"/>
      <c r="N1336" s="15" t="s">
        <v>124</v>
      </c>
      <c r="O1336" s="15">
        <v>40909</v>
      </c>
      <c r="Q1336" s="22" t="s">
        <v>25</v>
      </c>
      <c r="R1336" s="22"/>
      <c r="S1336" s="18" t="s">
        <v>22</v>
      </c>
    </row>
    <row r="1337" spans="1:19" ht="13.9" customHeight="1" x14ac:dyDescent="0.15">
      <c r="A1337" s="17">
        <v>113</v>
      </c>
      <c r="B1337" s="18" t="s">
        <v>1199</v>
      </c>
      <c r="C1337" s="19">
        <v>113009000</v>
      </c>
      <c r="D1337" s="19">
        <v>11300900007</v>
      </c>
      <c r="E1337" s="20">
        <v>7</v>
      </c>
      <c r="F1337" s="18" t="s">
        <v>22</v>
      </c>
      <c r="G1337" s="18" t="s">
        <v>1257</v>
      </c>
      <c r="H1337" s="18" t="s">
        <v>22</v>
      </c>
      <c r="I1337" s="18" t="s">
        <v>23</v>
      </c>
      <c r="J1337" s="12">
        <v>6</v>
      </c>
      <c r="K1337" s="12">
        <f>VLOOKUP(D1337,'[4]Códigos_PARA CONSULTA 2018 (2)'!$D$2:$J$3513,7,FALSE)</f>
        <v>5.95</v>
      </c>
      <c r="L1337" s="21"/>
      <c r="M1337" s="21"/>
      <c r="N1337" s="15" t="s">
        <v>124</v>
      </c>
      <c r="O1337" s="15">
        <v>40909</v>
      </c>
      <c r="Q1337" s="22" t="s">
        <v>25</v>
      </c>
      <c r="R1337" s="22"/>
      <c r="S1337" s="18" t="s">
        <v>22</v>
      </c>
    </row>
    <row r="1338" spans="1:19" ht="13.9" customHeight="1" x14ac:dyDescent="0.15">
      <c r="A1338" s="17">
        <v>113</v>
      </c>
      <c r="B1338" s="18" t="s">
        <v>1199</v>
      </c>
      <c r="C1338" s="19">
        <v>113009000</v>
      </c>
      <c r="D1338" s="19">
        <v>11300900008</v>
      </c>
      <c r="E1338" s="20">
        <v>8</v>
      </c>
      <c r="F1338" s="18" t="s">
        <v>22</v>
      </c>
      <c r="G1338" s="18" t="s">
        <v>1258</v>
      </c>
      <c r="H1338" s="18" t="s">
        <v>22</v>
      </c>
      <c r="I1338" s="18" t="s">
        <v>23</v>
      </c>
      <c r="J1338" s="12">
        <v>2.9</v>
      </c>
      <c r="K1338" s="12">
        <f>VLOOKUP(D1338,'[4]Códigos_PARA CONSULTA 2018 (2)'!$D$2:$J$3513,7,FALSE)</f>
        <v>2.75</v>
      </c>
      <c r="L1338" s="21"/>
      <c r="M1338" s="21"/>
      <c r="N1338" s="15" t="s">
        <v>124</v>
      </c>
      <c r="O1338" s="15">
        <v>40909</v>
      </c>
      <c r="Q1338" s="22" t="s">
        <v>25</v>
      </c>
      <c r="R1338" s="22"/>
      <c r="S1338" s="18" t="s">
        <v>22</v>
      </c>
    </row>
    <row r="1339" spans="1:19" ht="13.9" customHeight="1" x14ac:dyDescent="0.15">
      <c r="A1339" s="17">
        <v>113</v>
      </c>
      <c r="B1339" s="18" t="s">
        <v>1199</v>
      </c>
      <c r="C1339" s="19">
        <v>113009000</v>
      </c>
      <c r="D1339" s="19">
        <v>11300900009</v>
      </c>
      <c r="E1339" s="20">
        <v>9</v>
      </c>
      <c r="F1339" s="18" t="s">
        <v>22</v>
      </c>
      <c r="G1339" s="18" t="s">
        <v>1259</v>
      </c>
      <c r="H1339" s="18" t="s">
        <v>22</v>
      </c>
      <c r="I1339" s="18" t="s">
        <v>22</v>
      </c>
      <c r="J1339" s="12">
        <v>22.25</v>
      </c>
      <c r="K1339" s="12">
        <f>VLOOKUP(D1339,'[4]Códigos_PARA CONSULTA 2018 (2)'!$D$2:$J$3513,7,FALSE)</f>
        <v>22.85</v>
      </c>
      <c r="L1339" s="21"/>
      <c r="M1339" s="21"/>
      <c r="N1339" s="15" t="s">
        <v>124</v>
      </c>
      <c r="O1339" s="15">
        <v>40909</v>
      </c>
      <c r="Q1339" s="22" t="s">
        <v>25</v>
      </c>
      <c r="R1339" s="22"/>
      <c r="S1339" s="18" t="s">
        <v>22</v>
      </c>
    </row>
    <row r="1340" spans="1:19" ht="13.9" customHeight="1" x14ac:dyDescent="0.15">
      <c r="A1340" s="17">
        <v>113</v>
      </c>
      <c r="B1340" s="18" t="s">
        <v>1199</v>
      </c>
      <c r="C1340" s="19">
        <v>113009000</v>
      </c>
      <c r="D1340" s="19">
        <v>11300900010</v>
      </c>
      <c r="E1340" s="20">
        <v>10</v>
      </c>
      <c r="F1340" s="18" t="s">
        <v>22</v>
      </c>
      <c r="G1340" s="18" t="s">
        <v>1260</v>
      </c>
      <c r="H1340" s="18" t="s">
        <v>22</v>
      </c>
      <c r="I1340" s="18" t="s">
        <v>22</v>
      </c>
      <c r="J1340" s="12">
        <v>19.75</v>
      </c>
      <c r="K1340" s="12">
        <f>VLOOKUP(D1340,'[4]Códigos_PARA CONSULTA 2018 (2)'!$D$2:$J$3513,7,FALSE)</f>
        <v>20.25</v>
      </c>
      <c r="L1340" s="21"/>
      <c r="M1340" s="21"/>
      <c r="N1340" s="15" t="s">
        <v>124</v>
      </c>
      <c r="O1340" s="15">
        <v>40909</v>
      </c>
      <c r="Q1340" s="22" t="s">
        <v>25</v>
      </c>
      <c r="R1340" s="22"/>
      <c r="S1340" s="18" t="s">
        <v>22</v>
      </c>
    </row>
    <row r="1341" spans="1:19" ht="13.9" customHeight="1" x14ac:dyDescent="0.15">
      <c r="A1341" s="17">
        <v>113</v>
      </c>
      <c r="B1341" s="18" t="s">
        <v>1199</v>
      </c>
      <c r="C1341" s="19">
        <v>113009000</v>
      </c>
      <c r="D1341" s="19">
        <v>11300900011</v>
      </c>
      <c r="E1341" s="20">
        <v>11</v>
      </c>
      <c r="F1341" s="18" t="s">
        <v>22</v>
      </c>
      <c r="G1341" s="18" t="s">
        <v>1261</v>
      </c>
      <c r="H1341" s="18" t="s">
        <v>22</v>
      </c>
      <c r="I1341" s="18" t="s">
        <v>22</v>
      </c>
      <c r="J1341" s="12">
        <v>17.5</v>
      </c>
      <c r="K1341" s="12">
        <f>VLOOKUP(D1341,'[4]Códigos_PARA CONSULTA 2018 (2)'!$D$2:$J$3513,7,FALSE)</f>
        <v>17.899999999999999</v>
      </c>
      <c r="L1341" s="21"/>
      <c r="M1341" s="21"/>
      <c r="N1341" s="15" t="s">
        <v>124</v>
      </c>
      <c r="O1341" s="15">
        <v>40909</v>
      </c>
      <c r="Q1341" s="22" t="s">
        <v>25</v>
      </c>
      <c r="R1341" s="22"/>
      <c r="S1341" s="18" t="s">
        <v>22</v>
      </c>
    </row>
    <row r="1342" spans="1:19" ht="13.9" customHeight="1" x14ac:dyDescent="0.15">
      <c r="A1342" s="24">
        <v>113</v>
      </c>
      <c r="B1342" s="25" t="s">
        <v>1199</v>
      </c>
      <c r="C1342" s="26">
        <v>113009000</v>
      </c>
      <c r="D1342" s="26">
        <v>11300900012</v>
      </c>
      <c r="E1342" s="27">
        <v>12</v>
      </c>
      <c r="F1342" s="25"/>
      <c r="G1342" s="25" t="s">
        <v>1262</v>
      </c>
      <c r="H1342" s="25"/>
      <c r="I1342" s="25" t="s">
        <v>23</v>
      </c>
      <c r="J1342" s="12">
        <v>5</v>
      </c>
      <c r="K1342" s="12">
        <f>VLOOKUP(D1342,'[4]Códigos_PARA CONSULTA 2018 (2)'!$D$2:$J$3513,7,FALSE)</f>
        <v>4.9000000000000004</v>
      </c>
      <c r="L1342" s="21"/>
      <c r="M1342" s="21"/>
      <c r="N1342" s="15">
        <v>42443</v>
      </c>
      <c r="O1342" s="15">
        <v>42443</v>
      </c>
      <c r="Q1342" s="22" t="s">
        <v>25</v>
      </c>
      <c r="R1342" s="22"/>
      <c r="S1342" s="18" t="s">
        <v>1263</v>
      </c>
    </row>
    <row r="1343" spans="1:19" ht="13.9" customHeight="1" x14ac:dyDescent="0.15">
      <c r="A1343" s="17">
        <v>113</v>
      </c>
      <c r="B1343" s="18" t="s">
        <v>1199</v>
      </c>
      <c r="C1343" s="19">
        <v>113010000</v>
      </c>
      <c r="D1343" s="19">
        <v>11301000000</v>
      </c>
      <c r="E1343" s="20">
        <v>0</v>
      </c>
      <c r="F1343" s="18" t="s">
        <v>1264</v>
      </c>
      <c r="G1343" s="18" t="s">
        <v>1251</v>
      </c>
      <c r="H1343" s="18" t="s">
        <v>1265</v>
      </c>
      <c r="I1343" s="18" t="s">
        <v>23</v>
      </c>
      <c r="J1343" s="12">
        <v>12.6</v>
      </c>
      <c r="K1343" s="12">
        <f>VLOOKUP(D1343,'[4]Códigos_PARA CONSULTA 2018 (2)'!$D$2:$J$3513,7,FALSE)</f>
        <v>12.8</v>
      </c>
      <c r="L1343" s="21">
        <v>22.6</v>
      </c>
      <c r="M1343" s="21">
        <v>20.3</v>
      </c>
      <c r="N1343" s="15" t="s">
        <v>1266</v>
      </c>
      <c r="O1343" s="15">
        <v>40909</v>
      </c>
      <c r="Q1343" s="22" t="s">
        <v>25</v>
      </c>
      <c r="R1343" s="22"/>
      <c r="S1343" s="18" t="s">
        <v>22</v>
      </c>
    </row>
    <row r="1344" spans="1:19" ht="13.9" customHeight="1" x14ac:dyDescent="0.15">
      <c r="A1344" s="17">
        <v>113</v>
      </c>
      <c r="B1344" s="18" t="s">
        <v>1199</v>
      </c>
      <c r="C1344" s="19">
        <v>113010000</v>
      </c>
      <c r="D1344" s="19">
        <v>11301000001</v>
      </c>
      <c r="E1344" s="20">
        <v>1</v>
      </c>
      <c r="F1344" s="18" t="s">
        <v>22</v>
      </c>
      <c r="G1344" s="18" t="s">
        <v>1267</v>
      </c>
      <c r="H1344" s="18" t="s">
        <v>22</v>
      </c>
      <c r="I1344" s="18" t="s">
        <v>23</v>
      </c>
      <c r="J1344" s="12">
        <v>2.6</v>
      </c>
      <c r="K1344" s="12">
        <f>VLOOKUP(D1344,'[4]Códigos_PARA CONSULTA 2018 (2)'!$D$2:$J$3513,7,FALSE)</f>
        <v>2.4</v>
      </c>
      <c r="L1344" s="21"/>
      <c r="M1344" s="21"/>
      <c r="N1344" s="15" t="s">
        <v>1266</v>
      </c>
      <c r="O1344" s="15">
        <v>40909</v>
      </c>
      <c r="Q1344" s="22" t="s">
        <v>25</v>
      </c>
      <c r="R1344" s="22"/>
      <c r="S1344" s="18" t="s">
        <v>22</v>
      </c>
    </row>
    <row r="1345" spans="1:19" ht="13.9" customHeight="1" x14ac:dyDescent="0.15">
      <c r="A1345" s="17">
        <v>113</v>
      </c>
      <c r="B1345" s="18" t="s">
        <v>1199</v>
      </c>
      <c r="C1345" s="19">
        <v>113010000</v>
      </c>
      <c r="D1345" s="19">
        <v>11301000002</v>
      </c>
      <c r="E1345" s="20">
        <v>2</v>
      </c>
      <c r="F1345" s="18" t="s">
        <v>22</v>
      </c>
      <c r="G1345" s="18" t="s">
        <v>1268</v>
      </c>
      <c r="H1345" s="18" t="s">
        <v>22</v>
      </c>
      <c r="I1345" s="18" t="s">
        <v>23</v>
      </c>
      <c r="J1345" s="12">
        <v>4.7</v>
      </c>
      <c r="K1345" s="12">
        <f>VLOOKUP(D1345,'[4]Códigos_PARA CONSULTA 2018 (2)'!$D$2:$J$3513,7,FALSE)</f>
        <v>4.5999999999999996</v>
      </c>
      <c r="L1345" s="21"/>
      <c r="M1345" s="21"/>
      <c r="N1345" s="15" t="s">
        <v>1266</v>
      </c>
      <c r="O1345" s="15">
        <v>40909</v>
      </c>
      <c r="Q1345" s="22" t="s">
        <v>25</v>
      </c>
      <c r="R1345" s="22"/>
      <c r="S1345" s="18" t="s">
        <v>22</v>
      </c>
    </row>
    <row r="1346" spans="1:19" ht="13.9" customHeight="1" x14ac:dyDescent="0.15">
      <c r="A1346" s="17">
        <v>113</v>
      </c>
      <c r="B1346" s="18" t="s">
        <v>1199</v>
      </c>
      <c r="C1346" s="19">
        <v>113010000</v>
      </c>
      <c r="D1346" s="19">
        <v>11301000003</v>
      </c>
      <c r="E1346" s="20">
        <v>3</v>
      </c>
      <c r="F1346" s="18" t="s">
        <v>22</v>
      </c>
      <c r="G1346" s="18" t="s">
        <v>1238</v>
      </c>
      <c r="H1346" s="18" t="s">
        <v>22</v>
      </c>
      <c r="I1346" s="18" t="s">
        <v>23</v>
      </c>
      <c r="J1346" s="12">
        <v>6.9</v>
      </c>
      <c r="K1346" s="12">
        <f>VLOOKUP(D1346,'[4]Códigos_PARA CONSULTA 2018 (2)'!$D$2:$J$3513,7,FALSE)</f>
        <v>6.85</v>
      </c>
      <c r="L1346" s="21"/>
      <c r="M1346" s="21"/>
      <c r="N1346" s="15" t="s">
        <v>1266</v>
      </c>
      <c r="O1346" s="15">
        <v>40909</v>
      </c>
      <c r="Q1346" s="22" t="s">
        <v>25</v>
      </c>
      <c r="R1346" s="22"/>
      <c r="S1346" s="18" t="s">
        <v>22</v>
      </c>
    </row>
    <row r="1347" spans="1:19" ht="13.9" customHeight="1" x14ac:dyDescent="0.15">
      <c r="A1347" s="17">
        <v>113</v>
      </c>
      <c r="B1347" s="18" t="s">
        <v>1199</v>
      </c>
      <c r="C1347" s="19">
        <v>113010000</v>
      </c>
      <c r="D1347" s="19">
        <v>11301000004</v>
      </c>
      <c r="E1347" s="20">
        <v>4</v>
      </c>
      <c r="F1347" s="18" t="s">
        <v>22</v>
      </c>
      <c r="G1347" s="18" t="s">
        <v>1269</v>
      </c>
      <c r="H1347" s="18" t="s">
        <v>22</v>
      </c>
      <c r="I1347" s="18" t="s">
        <v>23</v>
      </c>
      <c r="J1347" s="12">
        <v>9.5</v>
      </c>
      <c r="K1347" s="12">
        <f>VLOOKUP(D1347,'[4]Códigos_PARA CONSULTA 2018 (2)'!$D$2:$J$3513,7,FALSE)</f>
        <v>9.6</v>
      </c>
      <c r="L1347" s="21"/>
      <c r="M1347" s="21"/>
      <c r="N1347" s="15" t="s">
        <v>1266</v>
      </c>
      <c r="O1347" s="15">
        <v>40909</v>
      </c>
      <c r="Q1347" s="22" t="s">
        <v>25</v>
      </c>
      <c r="R1347" s="22"/>
      <c r="S1347" s="18" t="s">
        <v>22</v>
      </c>
    </row>
    <row r="1348" spans="1:19" ht="13.9" customHeight="1" x14ac:dyDescent="0.15">
      <c r="A1348" s="17">
        <v>113</v>
      </c>
      <c r="B1348" s="18" t="s">
        <v>1199</v>
      </c>
      <c r="C1348" s="19">
        <v>113010000</v>
      </c>
      <c r="D1348" s="19">
        <v>11301000005</v>
      </c>
      <c r="E1348" s="20">
        <v>5</v>
      </c>
      <c r="F1348" s="18" t="s">
        <v>22</v>
      </c>
      <c r="G1348" s="18" t="s">
        <v>1248</v>
      </c>
      <c r="H1348" s="18" t="s">
        <v>22</v>
      </c>
      <c r="I1348" s="18" t="s">
        <v>23</v>
      </c>
      <c r="J1348" s="12">
        <v>2.5</v>
      </c>
      <c r="K1348" s="12">
        <f>VLOOKUP(D1348,'[4]Códigos_PARA CONSULTA 2018 (2)'!$D$2:$J$3513,7,FALSE)</f>
        <v>2.35</v>
      </c>
      <c r="L1348" s="21"/>
      <c r="M1348" s="21"/>
      <c r="N1348" s="15" t="s">
        <v>1266</v>
      </c>
      <c r="O1348" s="15">
        <v>40909</v>
      </c>
      <c r="Q1348" s="22" t="s">
        <v>25</v>
      </c>
      <c r="R1348" s="22"/>
      <c r="S1348" s="18" t="s">
        <v>22</v>
      </c>
    </row>
    <row r="1349" spans="1:19" ht="13.9" customHeight="1" x14ac:dyDescent="0.15">
      <c r="A1349" s="17">
        <v>113</v>
      </c>
      <c r="B1349" s="18" t="s">
        <v>1199</v>
      </c>
      <c r="C1349" s="19">
        <v>113010000</v>
      </c>
      <c r="D1349" s="19">
        <v>11301000006</v>
      </c>
      <c r="E1349" s="20">
        <v>6</v>
      </c>
      <c r="F1349" s="18" t="s">
        <v>22</v>
      </c>
      <c r="G1349" s="18" t="s">
        <v>1270</v>
      </c>
      <c r="H1349" s="18" t="s">
        <v>22</v>
      </c>
      <c r="I1349" s="18" t="s">
        <v>23</v>
      </c>
      <c r="J1349" s="12">
        <v>4.7</v>
      </c>
      <c r="K1349" s="12">
        <f>VLOOKUP(D1349,'[4]Códigos_PARA CONSULTA 2018 (2)'!$D$2:$J$3513,7,FALSE)</f>
        <v>4.5999999999999996</v>
      </c>
      <c r="L1349" s="21"/>
      <c r="M1349" s="21"/>
      <c r="N1349" s="15" t="s">
        <v>1266</v>
      </c>
      <c r="O1349" s="15">
        <v>40909</v>
      </c>
      <c r="Q1349" s="22" t="s">
        <v>25</v>
      </c>
      <c r="R1349" s="22"/>
      <c r="S1349" s="18" t="s">
        <v>22</v>
      </c>
    </row>
    <row r="1350" spans="1:19" ht="13.9" customHeight="1" x14ac:dyDescent="0.15">
      <c r="A1350" s="17">
        <v>113</v>
      </c>
      <c r="B1350" s="18" t="s">
        <v>1199</v>
      </c>
      <c r="C1350" s="19">
        <v>113010000</v>
      </c>
      <c r="D1350" s="19">
        <v>11301000007</v>
      </c>
      <c r="E1350" s="20">
        <v>7</v>
      </c>
      <c r="F1350" s="18" t="s">
        <v>22</v>
      </c>
      <c r="G1350" s="18" t="s">
        <v>1271</v>
      </c>
      <c r="H1350" s="18" t="s">
        <v>22</v>
      </c>
      <c r="I1350" s="18" t="s">
        <v>23</v>
      </c>
      <c r="J1350" s="12">
        <v>7.35</v>
      </c>
      <c r="K1350" s="12">
        <f>VLOOKUP(D1350,'[4]Códigos_PARA CONSULTA 2018 (2)'!$D$2:$J$3513,7,FALSE)</f>
        <v>7.35</v>
      </c>
      <c r="L1350" s="21"/>
      <c r="M1350" s="21"/>
      <c r="N1350" s="15" t="s">
        <v>1266</v>
      </c>
      <c r="O1350" s="15">
        <v>40909</v>
      </c>
      <c r="Q1350" s="22" t="s">
        <v>25</v>
      </c>
      <c r="R1350" s="22"/>
      <c r="S1350" s="18" t="s">
        <v>22</v>
      </c>
    </row>
    <row r="1351" spans="1:19" ht="13.9" customHeight="1" x14ac:dyDescent="0.15">
      <c r="A1351" s="17">
        <v>113</v>
      </c>
      <c r="B1351" s="18" t="s">
        <v>1199</v>
      </c>
      <c r="C1351" s="19">
        <v>113010000</v>
      </c>
      <c r="D1351" s="19">
        <v>11301000008</v>
      </c>
      <c r="E1351" s="20">
        <v>8</v>
      </c>
      <c r="F1351" s="18" t="s">
        <v>22</v>
      </c>
      <c r="G1351" s="18" t="s">
        <v>1272</v>
      </c>
      <c r="H1351" s="18" t="s">
        <v>22</v>
      </c>
      <c r="I1351" s="18" t="s">
        <v>23</v>
      </c>
      <c r="J1351" s="12">
        <v>10.4</v>
      </c>
      <c r="K1351" s="12">
        <f>VLOOKUP(D1351,'[4]Códigos_PARA CONSULTA 2018 (2)'!$D$2:$J$3513,7,FALSE)</f>
        <v>10.55</v>
      </c>
      <c r="L1351" s="21"/>
      <c r="M1351" s="21"/>
      <c r="N1351" s="15" t="s">
        <v>1266</v>
      </c>
      <c r="O1351" s="15">
        <v>40909</v>
      </c>
      <c r="Q1351" s="22" t="s">
        <v>25</v>
      </c>
      <c r="R1351" s="22"/>
      <c r="S1351" s="18" t="s">
        <v>22</v>
      </c>
    </row>
    <row r="1352" spans="1:19" ht="13.9" customHeight="1" x14ac:dyDescent="0.15">
      <c r="A1352" s="17">
        <v>113</v>
      </c>
      <c r="B1352" s="18" t="s">
        <v>1199</v>
      </c>
      <c r="C1352" s="19">
        <v>113010000</v>
      </c>
      <c r="D1352" s="19">
        <v>11301000009</v>
      </c>
      <c r="E1352" s="20">
        <v>9</v>
      </c>
      <c r="F1352" s="18" t="s">
        <v>22</v>
      </c>
      <c r="G1352" s="18" t="s">
        <v>1257</v>
      </c>
      <c r="H1352" s="18" t="s">
        <v>22</v>
      </c>
      <c r="I1352" s="18" t="s">
        <v>23</v>
      </c>
      <c r="J1352" s="12">
        <v>6</v>
      </c>
      <c r="K1352" s="12">
        <f>VLOOKUP(D1352,'[4]Códigos_PARA CONSULTA 2018 (2)'!$D$2:$J$3513,7,FALSE)</f>
        <v>5.95</v>
      </c>
      <c r="L1352" s="21"/>
      <c r="M1352" s="21"/>
      <c r="N1352" s="15" t="s">
        <v>1266</v>
      </c>
      <c r="O1352" s="15">
        <v>40909</v>
      </c>
      <c r="Q1352" s="22" t="s">
        <v>25</v>
      </c>
      <c r="R1352" s="22"/>
      <c r="S1352" s="18" t="s">
        <v>22</v>
      </c>
    </row>
    <row r="1353" spans="1:19" ht="13.9" customHeight="1" x14ac:dyDescent="0.15">
      <c r="A1353" s="17">
        <v>113</v>
      </c>
      <c r="B1353" s="18" t="s">
        <v>1199</v>
      </c>
      <c r="C1353" s="19">
        <v>113010000</v>
      </c>
      <c r="D1353" s="19">
        <v>11301000010</v>
      </c>
      <c r="E1353" s="20">
        <v>10</v>
      </c>
      <c r="F1353" s="18" t="s">
        <v>22</v>
      </c>
      <c r="G1353" s="18" t="s">
        <v>1258</v>
      </c>
      <c r="H1353" s="18" t="s">
        <v>22</v>
      </c>
      <c r="I1353" s="18" t="s">
        <v>23</v>
      </c>
      <c r="J1353" s="12">
        <v>2.9</v>
      </c>
      <c r="K1353" s="12">
        <f>VLOOKUP(D1353,'[4]Códigos_PARA CONSULTA 2018 (2)'!$D$2:$J$3513,7,FALSE)</f>
        <v>2.75</v>
      </c>
      <c r="L1353" s="21"/>
      <c r="M1353" s="21"/>
      <c r="N1353" s="15" t="s">
        <v>1266</v>
      </c>
      <c r="O1353" s="15">
        <v>40909</v>
      </c>
      <c r="Q1353" s="22" t="s">
        <v>25</v>
      </c>
      <c r="R1353" s="22"/>
      <c r="S1353" s="18" t="s">
        <v>22</v>
      </c>
    </row>
    <row r="1354" spans="1:19" ht="13.9" customHeight="1" x14ac:dyDescent="0.15">
      <c r="A1354" s="17">
        <v>113</v>
      </c>
      <c r="B1354" s="18" t="s">
        <v>1199</v>
      </c>
      <c r="C1354" s="19">
        <v>113011000</v>
      </c>
      <c r="D1354" s="19">
        <v>11301100000</v>
      </c>
      <c r="E1354" s="20">
        <v>0</v>
      </c>
      <c r="F1354" s="18" t="s">
        <v>1273</v>
      </c>
      <c r="G1354" s="18" t="s">
        <v>1274</v>
      </c>
      <c r="H1354" s="18" t="s">
        <v>22</v>
      </c>
      <c r="I1354" s="18" t="s">
        <v>23</v>
      </c>
      <c r="J1354" s="12">
        <v>7.3</v>
      </c>
      <c r="K1354" s="12">
        <f>VLOOKUP(D1354,'[4]Códigos_PARA CONSULTA 2018 (2)'!$D$2:$J$3513,7,FALSE)</f>
        <v>7.3</v>
      </c>
      <c r="L1354" s="21">
        <v>25.2</v>
      </c>
      <c r="M1354" s="21">
        <v>0</v>
      </c>
      <c r="N1354" s="15" t="s">
        <v>1246</v>
      </c>
      <c r="O1354" s="15">
        <v>40909</v>
      </c>
      <c r="Q1354" s="22" t="s">
        <v>25</v>
      </c>
      <c r="R1354" s="22"/>
      <c r="S1354" s="18" t="s">
        <v>22</v>
      </c>
    </row>
    <row r="1355" spans="1:19" ht="13.9" customHeight="1" x14ac:dyDescent="0.15">
      <c r="A1355" s="17">
        <v>113</v>
      </c>
      <c r="B1355" s="18" t="s">
        <v>1199</v>
      </c>
      <c r="C1355" s="19">
        <v>113011000</v>
      </c>
      <c r="D1355" s="19">
        <v>11301100001</v>
      </c>
      <c r="E1355" s="20">
        <v>1</v>
      </c>
      <c r="F1355" s="18" t="s">
        <v>22</v>
      </c>
      <c r="G1355" s="18" t="s">
        <v>1275</v>
      </c>
      <c r="H1355" s="18" t="s">
        <v>22</v>
      </c>
      <c r="I1355" s="18" t="s">
        <v>23</v>
      </c>
      <c r="J1355" s="12">
        <v>3.4</v>
      </c>
      <c r="K1355" s="12">
        <f>VLOOKUP(D1355,'[4]Códigos_PARA CONSULTA 2018 (2)'!$D$2:$J$3513,7,FALSE)</f>
        <v>3.25</v>
      </c>
      <c r="L1355" s="21"/>
      <c r="M1355" s="21"/>
      <c r="N1355" s="15" t="s">
        <v>1246</v>
      </c>
      <c r="O1355" s="15">
        <v>40909</v>
      </c>
      <c r="Q1355" s="22" t="s">
        <v>25</v>
      </c>
      <c r="R1355" s="22"/>
      <c r="S1355" s="18" t="s">
        <v>22</v>
      </c>
    </row>
    <row r="1356" spans="1:19" ht="13.9" customHeight="1" x14ac:dyDescent="0.15">
      <c r="A1356" s="17">
        <v>113</v>
      </c>
      <c r="B1356" s="18" t="s">
        <v>1199</v>
      </c>
      <c r="C1356" s="19">
        <v>113011000</v>
      </c>
      <c r="D1356" s="19">
        <v>11301100002</v>
      </c>
      <c r="E1356" s="20">
        <v>2</v>
      </c>
      <c r="F1356" s="18" t="s">
        <v>22</v>
      </c>
      <c r="G1356" s="18" t="s">
        <v>1276</v>
      </c>
      <c r="H1356" s="18" t="s">
        <v>22</v>
      </c>
      <c r="I1356" s="18" t="s">
        <v>23</v>
      </c>
      <c r="J1356" s="12">
        <v>2.5499999999999998</v>
      </c>
      <c r="K1356" s="12">
        <f>VLOOKUP(D1356,'[4]Códigos_PARA CONSULTA 2018 (2)'!$D$2:$J$3513,7,FALSE)</f>
        <v>2.35</v>
      </c>
      <c r="L1356" s="21"/>
      <c r="M1356" s="21"/>
      <c r="N1356" s="15" t="s">
        <v>1246</v>
      </c>
      <c r="O1356" s="15">
        <v>40909</v>
      </c>
      <c r="Q1356" s="22" t="s">
        <v>25</v>
      </c>
      <c r="R1356" s="22"/>
      <c r="S1356" s="18" t="s">
        <v>22</v>
      </c>
    </row>
    <row r="1357" spans="1:19" ht="13.9" customHeight="1" x14ac:dyDescent="0.15">
      <c r="A1357" s="17">
        <v>113</v>
      </c>
      <c r="B1357" s="18" t="s">
        <v>1199</v>
      </c>
      <c r="C1357" s="19">
        <v>113011000</v>
      </c>
      <c r="D1357" s="19">
        <v>11301100003</v>
      </c>
      <c r="E1357" s="20">
        <v>3</v>
      </c>
      <c r="F1357" s="18" t="s">
        <v>22</v>
      </c>
      <c r="G1357" s="18" t="s">
        <v>1277</v>
      </c>
      <c r="H1357" s="18" t="s">
        <v>22</v>
      </c>
      <c r="I1357" s="18" t="s">
        <v>23</v>
      </c>
      <c r="J1357" s="12">
        <v>2.6</v>
      </c>
      <c r="K1357" s="12">
        <f>VLOOKUP(D1357,'[4]Códigos_PARA CONSULTA 2018 (2)'!$D$2:$J$3513,7,FALSE)</f>
        <v>2.4</v>
      </c>
      <c r="L1357" s="21"/>
      <c r="M1357" s="21"/>
      <c r="N1357" s="15" t="s">
        <v>1246</v>
      </c>
      <c r="O1357" s="15">
        <v>40909</v>
      </c>
      <c r="Q1357" s="22" t="s">
        <v>25</v>
      </c>
      <c r="R1357" s="22"/>
      <c r="S1357" s="18" t="s">
        <v>22</v>
      </c>
    </row>
    <row r="1358" spans="1:19" ht="13.9" customHeight="1" x14ac:dyDescent="0.15">
      <c r="A1358" s="17">
        <v>113</v>
      </c>
      <c r="B1358" s="18" t="s">
        <v>1199</v>
      </c>
      <c r="C1358" s="19">
        <v>113011000</v>
      </c>
      <c r="D1358" s="19">
        <v>11301100004</v>
      </c>
      <c r="E1358" s="20">
        <v>4</v>
      </c>
      <c r="F1358" s="18" t="s">
        <v>22</v>
      </c>
      <c r="G1358" s="18" t="s">
        <v>1278</v>
      </c>
      <c r="H1358" s="18" t="s">
        <v>22</v>
      </c>
      <c r="I1358" s="18" t="s">
        <v>23</v>
      </c>
      <c r="J1358" s="12">
        <v>5</v>
      </c>
      <c r="K1358" s="12">
        <f>VLOOKUP(D1358,'[4]Códigos_PARA CONSULTA 2018 (2)'!$D$2:$J$3513,7,FALSE)</f>
        <v>4.9000000000000004</v>
      </c>
      <c r="L1358" s="21"/>
      <c r="M1358" s="21"/>
      <c r="N1358" s="15" t="s">
        <v>1246</v>
      </c>
      <c r="O1358" s="15">
        <v>40909</v>
      </c>
      <c r="Q1358" s="22" t="s">
        <v>25</v>
      </c>
      <c r="R1358" s="22"/>
      <c r="S1358" s="18" t="s">
        <v>22</v>
      </c>
    </row>
    <row r="1359" spans="1:19" ht="13.9" customHeight="1" x14ac:dyDescent="0.15">
      <c r="A1359" s="17">
        <v>113</v>
      </c>
      <c r="B1359" s="18" t="s">
        <v>1199</v>
      </c>
      <c r="C1359" s="19">
        <v>113011000</v>
      </c>
      <c r="D1359" s="19">
        <v>11301100005</v>
      </c>
      <c r="E1359" s="20">
        <v>5</v>
      </c>
      <c r="F1359" s="18" t="s">
        <v>22</v>
      </c>
      <c r="G1359" s="18" t="s">
        <v>1279</v>
      </c>
      <c r="H1359" s="18" t="s">
        <v>22</v>
      </c>
      <c r="I1359" s="18" t="s">
        <v>23</v>
      </c>
      <c r="J1359" s="12">
        <v>4.8499999999999996</v>
      </c>
      <c r="K1359" s="12">
        <f>VLOOKUP(D1359,'[4]Códigos_PARA CONSULTA 2018 (2)'!$D$2:$J$3513,7,FALSE)</f>
        <v>4.75</v>
      </c>
      <c r="L1359" s="21"/>
      <c r="M1359" s="21"/>
      <c r="N1359" s="15" t="s">
        <v>1246</v>
      </c>
      <c r="O1359" s="15">
        <v>40909</v>
      </c>
      <c r="Q1359" s="22" t="s">
        <v>25</v>
      </c>
      <c r="R1359" s="22"/>
      <c r="S1359" s="18" t="s">
        <v>22</v>
      </c>
    </row>
    <row r="1360" spans="1:19" ht="13.9" customHeight="1" x14ac:dyDescent="0.15">
      <c r="A1360" s="17">
        <v>113</v>
      </c>
      <c r="B1360" s="18" t="s">
        <v>1199</v>
      </c>
      <c r="C1360" s="19">
        <v>113011000</v>
      </c>
      <c r="D1360" s="19">
        <v>11301100006</v>
      </c>
      <c r="E1360" s="20">
        <v>6</v>
      </c>
      <c r="F1360" s="18" t="s">
        <v>22</v>
      </c>
      <c r="G1360" s="18" t="s">
        <v>1280</v>
      </c>
      <c r="H1360" s="18" t="s">
        <v>22</v>
      </c>
      <c r="I1360" s="18" t="s">
        <v>22</v>
      </c>
      <c r="J1360" s="12">
        <v>8.1</v>
      </c>
      <c r="K1360" s="12">
        <f>VLOOKUP(D1360,'[4]Códigos_PARA CONSULTA 2018 (2)'!$D$2:$J$3513,7,FALSE)</f>
        <v>8.1</v>
      </c>
      <c r="L1360" s="21"/>
      <c r="M1360" s="21"/>
      <c r="N1360" s="15" t="s">
        <v>1246</v>
      </c>
      <c r="O1360" s="15">
        <v>40909</v>
      </c>
      <c r="Q1360" s="22" t="s">
        <v>25</v>
      </c>
      <c r="R1360" s="22"/>
      <c r="S1360" s="18" t="s">
        <v>22</v>
      </c>
    </row>
    <row r="1361" spans="1:19" ht="13.9" customHeight="1" x14ac:dyDescent="0.15">
      <c r="A1361" s="17">
        <v>113</v>
      </c>
      <c r="B1361" s="18" t="s">
        <v>1199</v>
      </c>
      <c r="C1361" s="19">
        <v>113011000</v>
      </c>
      <c r="D1361" s="19">
        <v>11301100007</v>
      </c>
      <c r="E1361" s="20">
        <v>7</v>
      </c>
      <c r="F1361" s="18" t="s">
        <v>22</v>
      </c>
      <c r="G1361" s="18" t="s">
        <v>1242</v>
      </c>
      <c r="H1361" s="18" t="s">
        <v>22</v>
      </c>
      <c r="I1361" s="18" t="s">
        <v>22</v>
      </c>
      <c r="J1361" s="12">
        <v>5.85</v>
      </c>
      <c r="K1361" s="12">
        <f>VLOOKUP(D1361,'[4]Códigos_PARA CONSULTA 2018 (2)'!$D$2:$J$3513,7,FALSE)</f>
        <v>5.8</v>
      </c>
      <c r="L1361" s="21"/>
      <c r="M1361" s="21"/>
      <c r="N1361" s="15" t="s">
        <v>1246</v>
      </c>
      <c r="O1361" s="15">
        <v>40909</v>
      </c>
      <c r="Q1361" s="22" t="s">
        <v>25</v>
      </c>
      <c r="R1361" s="22"/>
      <c r="S1361" s="18" t="s">
        <v>22</v>
      </c>
    </row>
    <row r="1362" spans="1:19" ht="13.9" customHeight="1" x14ac:dyDescent="0.15">
      <c r="A1362" s="17">
        <v>113</v>
      </c>
      <c r="B1362" s="18" t="s">
        <v>1199</v>
      </c>
      <c r="C1362" s="19">
        <v>113012000</v>
      </c>
      <c r="D1362" s="19">
        <v>11301200000</v>
      </c>
      <c r="E1362" s="20">
        <v>0</v>
      </c>
      <c r="F1362" s="18" t="s">
        <v>1281</v>
      </c>
      <c r="G1362" s="18" t="s">
        <v>1282</v>
      </c>
      <c r="H1362" s="18" t="s">
        <v>22</v>
      </c>
      <c r="I1362" s="18" t="s">
        <v>23</v>
      </c>
      <c r="J1362" s="12">
        <v>10.050000000000001</v>
      </c>
      <c r="K1362" s="12">
        <f>VLOOKUP(D1362,'[4]Códigos_PARA CONSULTA 2018 (2)'!$D$2:$J$3513,7,FALSE)</f>
        <v>10.199999999999999</v>
      </c>
      <c r="L1362" s="21">
        <v>35.200000000000003</v>
      </c>
      <c r="M1362" s="21">
        <v>0</v>
      </c>
      <c r="N1362" s="15" t="s">
        <v>1283</v>
      </c>
      <c r="O1362" s="15">
        <v>40909</v>
      </c>
      <c r="Q1362" s="22" t="s">
        <v>25</v>
      </c>
      <c r="R1362" s="22"/>
      <c r="S1362" s="18" t="s">
        <v>22</v>
      </c>
    </row>
    <row r="1363" spans="1:19" ht="13.9" customHeight="1" x14ac:dyDescent="0.15">
      <c r="A1363" s="17">
        <v>113</v>
      </c>
      <c r="B1363" s="18" t="s">
        <v>1199</v>
      </c>
      <c r="C1363" s="19">
        <v>113012000</v>
      </c>
      <c r="D1363" s="19">
        <v>11301200001</v>
      </c>
      <c r="E1363" s="20">
        <v>1</v>
      </c>
      <c r="F1363" s="18" t="s">
        <v>22</v>
      </c>
      <c r="G1363" s="18" t="s">
        <v>1278</v>
      </c>
      <c r="H1363" s="18" t="s">
        <v>22</v>
      </c>
      <c r="I1363" s="18" t="s">
        <v>23</v>
      </c>
      <c r="J1363" s="12">
        <v>5</v>
      </c>
      <c r="K1363" s="12">
        <f>VLOOKUP(D1363,'[4]Códigos_PARA CONSULTA 2018 (2)'!$D$2:$J$3513,7,FALSE)</f>
        <v>4.9000000000000004</v>
      </c>
      <c r="L1363" s="21"/>
      <c r="M1363" s="21"/>
      <c r="N1363" s="15" t="s">
        <v>1283</v>
      </c>
      <c r="O1363" s="15">
        <v>40909</v>
      </c>
      <c r="Q1363" s="22" t="s">
        <v>25</v>
      </c>
      <c r="R1363" s="22"/>
      <c r="S1363" s="18" t="s">
        <v>22</v>
      </c>
    </row>
    <row r="1364" spans="1:19" ht="13.9" customHeight="1" x14ac:dyDescent="0.15">
      <c r="A1364" s="17">
        <v>113</v>
      </c>
      <c r="B1364" s="18" t="s">
        <v>1199</v>
      </c>
      <c r="C1364" s="19">
        <v>113012000</v>
      </c>
      <c r="D1364" s="19">
        <v>11301200002</v>
      </c>
      <c r="E1364" s="20">
        <v>2</v>
      </c>
      <c r="F1364" s="18" t="s">
        <v>22</v>
      </c>
      <c r="G1364" s="18" t="s">
        <v>1277</v>
      </c>
      <c r="H1364" s="18" t="s">
        <v>22</v>
      </c>
      <c r="I1364" s="18" t="s">
        <v>23</v>
      </c>
      <c r="J1364" s="12">
        <v>2.6</v>
      </c>
      <c r="K1364" s="12">
        <f>VLOOKUP(D1364,'[4]Códigos_PARA CONSULTA 2018 (2)'!$D$2:$J$3513,7,FALSE)</f>
        <v>2.4</v>
      </c>
      <c r="L1364" s="21"/>
      <c r="M1364" s="21"/>
      <c r="N1364" s="15" t="s">
        <v>1283</v>
      </c>
      <c r="O1364" s="15">
        <v>40909</v>
      </c>
      <c r="Q1364" s="22" t="s">
        <v>25</v>
      </c>
      <c r="R1364" s="22"/>
      <c r="S1364" s="18" t="s">
        <v>22</v>
      </c>
    </row>
    <row r="1365" spans="1:19" ht="13.9" customHeight="1" x14ac:dyDescent="0.15">
      <c r="A1365" s="17">
        <v>113</v>
      </c>
      <c r="B1365" s="18" t="s">
        <v>1199</v>
      </c>
      <c r="C1365" s="19">
        <v>113012000</v>
      </c>
      <c r="D1365" s="19">
        <v>11301200003</v>
      </c>
      <c r="E1365" s="20">
        <v>3</v>
      </c>
      <c r="F1365" s="18" t="s">
        <v>22</v>
      </c>
      <c r="G1365" s="18" t="s">
        <v>1284</v>
      </c>
      <c r="H1365" s="18" t="s">
        <v>22</v>
      </c>
      <c r="I1365" s="18" t="s">
        <v>23</v>
      </c>
      <c r="J1365" s="12">
        <v>3.05</v>
      </c>
      <c r="K1365" s="12">
        <f>VLOOKUP(D1365,'[4]Códigos_PARA CONSULTA 2018 (2)'!$D$2:$J$3513,7,FALSE)</f>
        <v>2.9</v>
      </c>
      <c r="L1365" s="21"/>
      <c r="M1365" s="21"/>
      <c r="N1365" s="15" t="s">
        <v>1283</v>
      </c>
      <c r="O1365" s="15">
        <v>40909</v>
      </c>
      <c r="Q1365" s="22" t="s">
        <v>25</v>
      </c>
      <c r="R1365" s="22"/>
      <c r="S1365" s="18" t="s">
        <v>22</v>
      </c>
    </row>
    <row r="1366" spans="1:19" ht="13.9" customHeight="1" x14ac:dyDescent="0.15">
      <c r="A1366" s="17">
        <v>113</v>
      </c>
      <c r="B1366" s="18" t="s">
        <v>1199</v>
      </c>
      <c r="C1366" s="19">
        <v>113012000</v>
      </c>
      <c r="D1366" s="19">
        <v>11301200004</v>
      </c>
      <c r="E1366" s="20">
        <v>4</v>
      </c>
      <c r="F1366" s="18" t="s">
        <v>22</v>
      </c>
      <c r="G1366" s="18" t="s">
        <v>1285</v>
      </c>
      <c r="H1366" s="18" t="s">
        <v>22</v>
      </c>
      <c r="I1366" s="18" t="s">
        <v>23</v>
      </c>
      <c r="J1366" s="12">
        <v>7.3</v>
      </c>
      <c r="K1366" s="12">
        <f>VLOOKUP(D1366,'[4]Códigos_PARA CONSULTA 2018 (2)'!$D$2:$J$3513,7,FALSE)</f>
        <v>7.3</v>
      </c>
      <c r="L1366" s="21"/>
      <c r="M1366" s="21"/>
      <c r="N1366" s="15" t="s">
        <v>1283</v>
      </c>
      <c r="O1366" s="15">
        <v>40909</v>
      </c>
      <c r="Q1366" s="22" t="s">
        <v>25</v>
      </c>
      <c r="R1366" s="22"/>
      <c r="S1366" s="18" t="s">
        <v>22</v>
      </c>
    </row>
    <row r="1367" spans="1:19" ht="13.9" customHeight="1" x14ac:dyDescent="0.15">
      <c r="A1367" s="17">
        <v>113</v>
      </c>
      <c r="B1367" s="18" t="s">
        <v>1199</v>
      </c>
      <c r="C1367" s="19">
        <v>113012000</v>
      </c>
      <c r="D1367" s="19">
        <v>11301200005</v>
      </c>
      <c r="E1367" s="20">
        <v>5</v>
      </c>
      <c r="F1367" s="18" t="s">
        <v>22</v>
      </c>
      <c r="G1367" s="18" t="s">
        <v>1286</v>
      </c>
      <c r="H1367" s="18" t="s">
        <v>22</v>
      </c>
      <c r="I1367" s="18" t="s">
        <v>23</v>
      </c>
      <c r="J1367" s="12">
        <v>5.35</v>
      </c>
      <c r="K1367" s="12">
        <f>VLOOKUP(D1367,'[4]Códigos_PARA CONSULTA 2018 (2)'!$D$2:$J$3513,7,FALSE)</f>
        <v>5.3</v>
      </c>
      <c r="L1367" s="21"/>
      <c r="M1367" s="21"/>
      <c r="N1367" s="15" t="s">
        <v>1283</v>
      </c>
      <c r="O1367" s="15">
        <v>40909</v>
      </c>
      <c r="Q1367" s="22" t="s">
        <v>25</v>
      </c>
      <c r="R1367" s="22"/>
      <c r="S1367" s="18" t="s">
        <v>22</v>
      </c>
    </row>
    <row r="1368" spans="1:19" ht="13.9" customHeight="1" x14ac:dyDescent="0.15">
      <c r="A1368" s="17">
        <v>114</v>
      </c>
      <c r="B1368" s="18" t="s">
        <v>1287</v>
      </c>
      <c r="C1368" s="19">
        <v>114001000</v>
      </c>
      <c r="D1368" s="19">
        <v>11400100000</v>
      </c>
      <c r="E1368" s="20">
        <v>0</v>
      </c>
      <c r="F1368" s="18" t="s">
        <v>1288</v>
      </c>
      <c r="G1368" s="18" t="s">
        <v>1289</v>
      </c>
      <c r="H1368" s="18" t="s">
        <v>1290</v>
      </c>
      <c r="I1368" s="18" t="s">
        <v>23</v>
      </c>
      <c r="J1368" s="12">
        <v>5.6</v>
      </c>
      <c r="K1368" s="12">
        <f>VLOOKUP(D1368,'[4]Códigos_PARA CONSULTA 2018 (2)'!$D$2:$J$3513,7,FALSE)</f>
        <v>5.55</v>
      </c>
      <c r="L1368" s="21">
        <v>16.100000000000001</v>
      </c>
      <c r="M1368" s="21">
        <v>9.1</v>
      </c>
      <c r="N1368" s="15" t="s">
        <v>1110</v>
      </c>
      <c r="O1368" s="15">
        <v>40909</v>
      </c>
      <c r="Q1368" s="22" t="s">
        <v>25</v>
      </c>
      <c r="R1368" s="22"/>
      <c r="S1368" s="18" t="s">
        <v>22</v>
      </c>
    </row>
    <row r="1369" spans="1:19" ht="13.9" customHeight="1" x14ac:dyDescent="0.15">
      <c r="A1369" s="17">
        <v>116</v>
      </c>
      <c r="B1369" s="18" t="s">
        <v>1291</v>
      </c>
      <c r="C1369" s="19">
        <v>116001000</v>
      </c>
      <c r="D1369" s="19">
        <v>11600100000</v>
      </c>
      <c r="E1369" s="20">
        <v>0</v>
      </c>
      <c r="F1369" s="18" t="s">
        <v>22</v>
      </c>
      <c r="G1369" s="18" t="s">
        <v>1292</v>
      </c>
      <c r="H1369" s="18" t="s">
        <v>1293</v>
      </c>
      <c r="I1369" s="18" t="s">
        <v>73</v>
      </c>
      <c r="J1369" s="12">
        <v>31.75</v>
      </c>
      <c r="K1369" s="12">
        <f>VLOOKUP(D1369,'[4]Códigos_PARA CONSULTA 2018 (2)'!$D$2:$J$3513,7,FALSE)</f>
        <v>29.8</v>
      </c>
      <c r="L1369" s="21">
        <v>101.1</v>
      </c>
      <c r="M1369" s="21">
        <v>0</v>
      </c>
      <c r="N1369" s="15" t="s">
        <v>1294</v>
      </c>
      <c r="O1369" s="15">
        <v>40909</v>
      </c>
      <c r="Q1369" s="22" t="s">
        <v>25</v>
      </c>
      <c r="R1369" s="22"/>
      <c r="S1369" s="18" t="s">
        <v>22</v>
      </c>
    </row>
    <row r="1370" spans="1:19" ht="13.9" customHeight="1" x14ac:dyDescent="0.15">
      <c r="A1370" s="17">
        <v>116</v>
      </c>
      <c r="B1370" s="18" t="s">
        <v>1291</v>
      </c>
      <c r="C1370" s="19">
        <v>116001000</v>
      </c>
      <c r="D1370" s="19">
        <v>11600100001</v>
      </c>
      <c r="E1370" s="20">
        <v>1</v>
      </c>
      <c r="F1370" s="18" t="s">
        <v>22</v>
      </c>
      <c r="G1370" s="18" t="s">
        <v>1295</v>
      </c>
      <c r="H1370" s="18" t="s">
        <v>22</v>
      </c>
      <c r="I1370" s="18" t="s">
        <v>73</v>
      </c>
      <c r="J1370" s="12">
        <v>11.4</v>
      </c>
      <c r="K1370" s="12">
        <f>VLOOKUP(D1370,'[4]Códigos_PARA CONSULTA 2018 (2)'!$D$2:$J$3513,7,FALSE)</f>
        <v>10.5</v>
      </c>
      <c r="L1370" s="21"/>
      <c r="M1370" s="21"/>
      <c r="N1370" s="15" t="s">
        <v>1294</v>
      </c>
      <c r="O1370" s="15">
        <v>40909</v>
      </c>
      <c r="Q1370" s="22" t="s">
        <v>25</v>
      </c>
      <c r="R1370" s="22"/>
      <c r="S1370" s="18" t="s">
        <v>22</v>
      </c>
    </row>
    <row r="1371" spans="1:19" ht="13.9" customHeight="1" x14ac:dyDescent="0.15">
      <c r="A1371" s="17">
        <v>116</v>
      </c>
      <c r="B1371" s="18" t="s">
        <v>1291</v>
      </c>
      <c r="C1371" s="19">
        <v>116001000</v>
      </c>
      <c r="D1371" s="19">
        <v>11600100002</v>
      </c>
      <c r="E1371" s="20">
        <v>2</v>
      </c>
      <c r="F1371" s="18" t="s">
        <v>22</v>
      </c>
      <c r="G1371" s="18" t="s">
        <v>1296</v>
      </c>
      <c r="H1371" s="18" t="s">
        <v>22</v>
      </c>
      <c r="I1371" s="18" t="s">
        <v>73</v>
      </c>
      <c r="J1371" s="12">
        <v>18.95</v>
      </c>
      <c r="K1371" s="12">
        <f>VLOOKUP(D1371,'[4]Códigos_PARA CONSULTA 2018 (2)'!$D$2:$J$3513,7,FALSE)</f>
        <v>17.7</v>
      </c>
      <c r="L1371" s="21"/>
      <c r="M1371" s="21"/>
      <c r="N1371" s="15" t="s">
        <v>1294</v>
      </c>
      <c r="O1371" s="15">
        <v>40909</v>
      </c>
      <c r="Q1371" s="22" t="s">
        <v>25</v>
      </c>
      <c r="R1371" s="22"/>
      <c r="S1371" s="18" t="s">
        <v>22</v>
      </c>
    </row>
    <row r="1372" spans="1:19" ht="13.9" customHeight="1" x14ac:dyDescent="0.15">
      <c r="A1372" s="17">
        <v>116</v>
      </c>
      <c r="B1372" s="18" t="s">
        <v>1291</v>
      </c>
      <c r="C1372" s="19">
        <v>116001000</v>
      </c>
      <c r="D1372" s="19">
        <v>11600100003</v>
      </c>
      <c r="E1372" s="20">
        <v>3</v>
      </c>
      <c r="F1372" s="18" t="s">
        <v>22</v>
      </c>
      <c r="G1372" s="18" t="s">
        <v>1297</v>
      </c>
      <c r="H1372" s="18" t="s">
        <v>22</v>
      </c>
      <c r="I1372" s="18" t="s">
        <v>73</v>
      </c>
      <c r="J1372" s="12">
        <v>6.5</v>
      </c>
      <c r="K1372" s="12">
        <f>VLOOKUP(D1372,'[4]Códigos_PARA CONSULTA 2018 (2)'!$D$2:$J$3513,7,FALSE)</f>
        <v>5.9</v>
      </c>
      <c r="L1372" s="21"/>
      <c r="M1372" s="21"/>
      <c r="N1372" s="15" t="s">
        <v>1294</v>
      </c>
      <c r="O1372" s="15">
        <v>40909</v>
      </c>
      <c r="Q1372" s="22" t="s">
        <v>25</v>
      </c>
      <c r="R1372" s="22"/>
      <c r="S1372" s="18" t="s">
        <v>22</v>
      </c>
    </row>
    <row r="1373" spans="1:19" ht="13.9" customHeight="1" x14ac:dyDescent="0.15">
      <c r="A1373" s="17">
        <v>116</v>
      </c>
      <c r="B1373" s="18" t="s">
        <v>1291</v>
      </c>
      <c r="C1373" s="19">
        <v>116001000</v>
      </c>
      <c r="D1373" s="19">
        <v>11600100004</v>
      </c>
      <c r="E1373" s="20">
        <v>4</v>
      </c>
      <c r="F1373" s="18" t="s">
        <v>22</v>
      </c>
      <c r="G1373" s="18" t="s">
        <v>1298</v>
      </c>
      <c r="H1373" s="18" t="s">
        <v>22</v>
      </c>
      <c r="I1373" s="18" t="s">
        <v>73</v>
      </c>
      <c r="J1373" s="12">
        <v>15.85</v>
      </c>
      <c r="K1373" s="12">
        <f>VLOOKUP(D1373,'[4]Códigos_PARA CONSULTA 2018 (2)'!$D$2:$J$3513,7,FALSE)</f>
        <v>14.75</v>
      </c>
      <c r="L1373" s="21"/>
      <c r="M1373" s="21"/>
      <c r="N1373" s="15" t="s">
        <v>1294</v>
      </c>
      <c r="O1373" s="15">
        <v>40909</v>
      </c>
      <c r="Q1373" s="22" t="s">
        <v>25</v>
      </c>
      <c r="R1373" s="22"/>
      <c r="S1373" s="18" t="s">
        <v>22</v>
      </c>
    </row>
    <row r="1374" spans="1:19" ht="13.9" customHeight="1" x14ac:dyDescent="0.15">
      <c r="A1374" s="17">
        <v>116</v>
      </c>
      <c r="B1374" s="18" t="s">
        <v>1291</v>
      </c>
      <c r="C1374" s="19">
        <v>116001000</v>
      </c>
      <c r="D1374" s="19">
        <v>11600100005</v>
      </c>
      <c r="E1374" s="20">
        <v>5</v>
      </c>
      <c r="F1374" s="18" t="s">
        <v>22</v>
      </c>
      <c r="G1374" s="18" t="s">
        <v>1299</v>
      </c>
      <c r="H1374" s="18" t="s">
        <v>22</v>
      </c>
      <c r="I1374" s="18" t="s">
        <v>73</v>
      </c>
      <c r="J1374" s="12">
        <v>20.45</v>
      </c>
      <c r="K1374" s="12">
        <f>VLOOKUP(D1374,'[4]Códigos_PARA CONSULTA 2018 (2)'!$D$2:$J$3513,7,FALSE)</f>
        <v>19.100000000000001</v>
      </c>
      <c r="L1374" s="21"/>
      <c r="M1374" s="21"/>
      <c r="N1374" s="15" t="s">
        <v>1294</v>
      </c>
      <c r="O1374" s="15">
        <v>40909</v>
      </c>
      <c r="Q1374" s="22" t="s">
        <v>25</v>
      </c>
      <c r="R1374" s="22"/>
      <c r="S1374" s="18" t="s">
        <v>22</v>
      </c>
    </row>
    <row r="1375" spans="1:19" ht="13.9" customHeight="1" x14ac:dyDescent="0.15">
      <c r="A1375" s="17">
        <v>116</v>
      </c>
      <c r="B1375" s="18" t="s">
        <v>1291</v>
      </c>
      <c r="C1375" s="19">
        <v>116001000</v>
      </c>
      <c r="D1375" s="19">
        <v>11600100006</v>
      </c>
      <c r="E1375" s="20">
        <v>6</v>
      </c>
      <c r="F1375" s="18" t="s">
        <v>22</v>
      </c>
      <c r="G1375" s="18" t="s">
        <v>1300</v>
      </c>
      <c r="H1375" s="18" t="s">
        <v>22</v>
      </c>
      <c r="I1375" s="18" t="s">
        <v>22</v>
      </c>
      <c r="J1375" s="12">
        <v>42.85</v>
      </c>
      <c r="K1375" s="12">
        <f>VLOOKUP(D1375,'[4]Códigos_PARA CONSULTA 2018 (2)'!$D$2:$J$3513,7,FALSE)</f>
        <v>40.35</v>
      </c>
      <c r="L1375" s="21"/>
      <c r="M1375" s="21"/>
      <c r="N1375" s="15" t="s">
        <v>1294</v>
      </c>
      <c r="O1375" s="15">
        <v>40909</v>
      </c>
      <c r="Q1375" s="22" t="s">
        <v>25</v>
      </c>
      <c r="R1375" s="22"/>
      <c r="S1375" s="18" t="s">
        <v>22</v>
      </c>
    </row>
    <row r="1376" spans="1:19" ht="13.9" customHeight="1" x14ac:dyDescent="0.15">
      <c r="A1376" s="17">
        <v>116</v>
      </c>
      <c r="B1376" s="18" t="s">
        <v>1291</v>
      </c>
      <c r="C1376" s="19">
        <v>116001000</v>
      </c>
      <c r="D1376" s="19">
        <v>11600100007</v>
      </c>
      <c r="E1376" s="20">
        <v>7</v>
      </c>
      <c r="F1376" s="18" t="s">
        <v>22</v>
      </c>
      <c r="G1376" s="18" t="s">
        <v>1301</v>
      </c>
      <c r="H1376" s="18" t="s">
        <v>22</v>
      </c>
      <c r="I1376" s="18" t="s">
        <v>22</v>
      </c>
      <c r="J1376" s="12">
        <v>45.65</v>
      </c>
      <c r="K1376" s="12">
        <f>VLOOKUP(D1376,'[4]Códigos_PARA CONSULTA 2018 (2)'!$D$2:$J$3513,7,FALSE)</f>
        <v>43</v>
      </c>
      <c r="L1376" s="21"/>
      <c r="M1376" s="21"/>
      <c r="N1376" s="15" t="s">
        <v>1294</v>
      </c>
      <c r="O1376" s="15">
        <v>40909</v>
      </c>
      <c r="Q1376" s="22" t="s">
        <v>25</v>
      </c>
      <c r="R1376" s="22"/>
      <c r="S1376" s="18" t="s">
        <v>22</v>
      </c>
    </row>
    <row r="1377" spans="1:19" ht="13.9" customHeight="1" x14ac:dyDescent="0.15">
      <c r="A1377" s="17">
        <v>116</v>
      </c>
      <c r="B1377" s="18" t="s">
        <v>1291</v>
      </c>
      <c r="C1377" s="19">
        <v>116001001</v>
      </c>
      <c r="D1377" s="19">
        <v>11600100100</v>
      </c>
      <c r="E1377" s="20">
        <v>0</v>
      </c>
      <c r="F1377" s="18" t="s">
        <v>1302</v>
      </c>
      <c r="G1377" s="18" t="s">
        <v>1295</v>
      </c>
      <c r="H1377" s="18" t="s">
        <v>22</v>
      </c>
      <c r="I1377" s="18" t="s">
        <v>23</v>
      </c>
      <c r="J1377" s="12">
        <v>10.199999999999999</v>
      </c>
      <c r="K1377" s="12">
        <f>VLOOKUP(D1377,'[4]Códigos_PARA CONSULTA 2018 (2)'!$D$2:$J$3513,7,FALSE)</f>
        <v>10.35</v>
      </c>
      <c r="L1377" s="21">
        <v>35.700000000000003</v>
      </c>
      <c r="M1377" s="21">
        <v>0</v>
      </c>
      <c r="N1377" s="15" t="s">
        <v>1303</v>
      </c>
      <c r="O1377" s="15">
        <v>40909</v>
      </c>
      <c r="Q1377" s="22" t="s">
        <v>25</v>
      </c>
      <c r="R1377" s="22"/>
      <c r="S1377" s="18" t="s">
        <v>22</v>
      </c>
    </row>
    <row r="1378" spans="1:19" ht="13.9" customHeight="1" x14ac:dyDescent="0.15">
      <c r="A1378" s="17">
        <v>116</v>
      </c>
      <c r="B1378" s="18" t="s">
        <v>1291</v>
      </c>
      <c r="C1378" s="19">
        <v>116001001</v>
      </c>
      <c r="D1378" s="19">
        <v>11600100101</v>
      </c>
      <c r="E1378" s="20">
        <v>1</v>
      </c>
      <c r="F1378" s="18" t="s">
        <v>22</v>
      </c>
      <c r="G1378" s="18" t="s">
        <v>1297</v>
      </c>
      <c r="H1378" s="18" t="s">
        <v>22</v>
      </c>
      <c r="I1378" s="18" t="s">
        <v>23</v>
      </c>
      <c r="J1378" s="12">
        <v>5.85</v>
      </c>
      <c r="K1378" s="12">
        <f>VLOOKUP(D1378,'[4]Códigos_PARA CONSULTA 2018 (2)'!$D$2:$J$3513,7,FALSE)</f>
        <v>5.8</v>
      </c>
      <c r="L1378" s="21"/>
      <c r="M1378" s="21"/>
      <c r="N1378" s="15" t="s">
        <v>1303</v>
      </c>
      <c r="O1378" s="15">
        <v>40909</v>
      </c>
      <c r="Q1378" s="22" t="s">
        <v>25</v>
      </c>
      <c r="R1378" s="22"/>
      <c r="S1378" s="18" t="s">
        <v>22</v>
      </c>
    </row>
    <row r="1379" spans="1:19" ht="13.9" customHeight="1" x14ac:dyDescent="0.15">
      <c r="A1379" s="17">
        <v>116</v>
      </c>
      <c r="B1379" s="18" t="s">
        <v>1291</v>
      </c>
      <c r="C1379" s="19">
        <v>116001002</v>
      </c>
      <c r="D1379" s="19">
        <v>11600100200</v>
      </c>
      <c r="E1379" s="20">
        <v>0</v>
      </c>
      <c r="F1379" s="18" t="s">
        <v>1304</v>
      </c>
      <c r="G1379" s="18" t="s">
        <v>1305</v>
      </c>
      <c r="H1379" s="18" t="s">
        <v>22</v>
      </c>
      <c r="I1379" s="18" t="s">
        <v>23</v>
      </c>
      <c r="J1379" s="12">
        <v>18.3</v>
      </c>
      <c r="K1379" s="12">
        <f>VLOOKUP(D1379,'[4]Códigos_PARA CONSULTA 2018 (2)'!$D$2:$J$3513,7,FALSE)</f>
        <v>18.75</v>
      </c>
      <c r="L1379" s="21">
        <v>64.8</v>
      </c>
      <c r="M1379" s="21">
        <v>0</v>
      </c>
      <c r="N1379" s="15" t="s">
        <v>1306</v>
      </c>
      <c r="O1379" s="15">
        <v>40909</v>
      </c>
      <c r="Q1379" s="22" t="s">
        <v>25</v>
      </c>
      <c r="R1379" s="22"/>
      <c r="S1379" s="18" t="s">
        <v>22</v>
      </c>
    </row>
    <row r="1380" spans="1:19" ht="13.9" customHeight="1" x14ac:dyDescent="0.15">
      <c r="A1380" s="17">
        <v>116</v>
      </c>
      <c r="B1380" s="18" t="s">
        <v>1291</v>
      </c>
      <c r="C1380" s="19">
        <v>116001002</v>
      </c>
      <c r="D1380" s="19">
        <v>11600100201</v>
      </c>
      <c r="E1380" s="20">
        <v>1</v>
      </c>
      <c r="F1380" s="18" t="s">
        <v>22</v>
      </c>
      <c r="G1380" s="18" t="s">
        <v>1307</v>
      </c>
      <c r="H1380" s="18" t="s">
        <v>22</v>
      </c>
      <c r="I1380" s="18" t="s">
        <v>23</v>
      </c>
      <c r="J1380" s="12">
        <v>5.35</v>
      </c>
      <c r="K1380" s="12">
        <f>VLOOKUP(D1380,'[4]Códigos_PARA CONSULTA 2018 (2)'!$D$2:$J$3513,7,FALSE)</f>
        <v>5.3</v>
      </c>
      <c r="L1380" s="21"/>
      <c r="M1380" s="21"/>
      <c r="N1380" s="15" t="s">
        <v>1306</v>
      </c>
      <c r="O1380" s="15">
        <v>40909</v>
      </c>
      <c r="Q1380" s="22" t="s">
        <v>25</v>
      </c>
      <c r="R1380" s="22"/>
      <c r="S1380" s="18" t="s">
        <v>22</v>
      </c>
    </row>
    <row r="1381" spans="1:19" ht="13.9" customHeight="1" x14ac:dyDescent="0.15">
      <c r="A1381" s="17">
        <v>116</v>
      </c>
      <c r="B1381" s="18" t="s">
        <v>1291</v>
      </c>
      <c r="C1381" s="19">
        <v>116001003</v>
      </c>
      <c r="D1381" s="19">
        <v>11600100300</v>
      </c>
      <c r="E1381" s="20">
        <v>0</v>
      </c>
      <c r="F1381" s="18" t="s">
        <v>1308</v>
      </c>
      <c r="G1381" s="18" t="s">
        <v>1298</v>
      </c>
      <c r="H1381" s="18" t="s">
        <v>22</v>
      </c>
      <c r="I1381" s="18" t="s">
        <v>23</v>
      </c>
      <c r="J1381" s="12">
        <v>7</v>
      </c>
      <c r="K1381" s="12">
        <f>VLOOKUP(D1381,'[4]Códigos_PARA CONSULTA 2018 (2)'!$D$2:$J$3513,7,FALSE)</f>
        <v>6.95</v>
      </c>
      <c r="L1381" s="21">
        <v>50.1</v>
      </c>
      <c r="M1381" s="21">
        <v>0</v>
      </c>
      <c r="N1381" s="15" t="s">
        <v>137</v>
      </c>
      <c r="O1381" s="15">
        <v>40909</v>
      </c>
      <c r="Q1381" s="22" t="s">
        <v>25</v>
      </c>
      <c r="R1381" s="22"/>
      <c r="S1381" s="18" t="s">
        <v>22</v>
      </c>
    </row>
    <row r="1382" spans="1:19" ht="13.9" customHeight="1" x14ac:dyDescent="0.15">
      <c r="A1382" s="17">
        <v>116</v>
      </c>
      <c r="B1382" s="18" t="s">
        <v>1291</v>
      </c>
      <c r="C1382" s="19">
        <v>116001003</v>
      </c>
      <c r="D1382" s="19">
        <v>11600100301</v>
      </c>
      <c r="E1382" s="20">
        <v>1</v>
      </c>
      <c r="F1382" s="18" t="s">
        <v>22</v>
      </c>
      <c r="G1382" s="18" t="s">
        <v>1309</v>
      </c>
      <c r="H1382" s="18" t="s">
        <v>22</v>
      </c>
      <c r="I1382" s="18" t="s">
        <v>23</v>
      </c>
      <c r="J1382" s="12">
        <v>7</v>
      </c>
      <c r="K1382" s="12">
        <f>VLOOKUP(D1382,'[4]Códigos_PARA CONSULTA 2018 (2)'!$D$2:$J$3513,7,FALSE)</f>
        <v>6.95</v>
      </c>
      <c r="L1382" s="21"/>
      <c r="M1382" s="21"/>
      <c r="N1382" s="15" t="s">
        <v>137</v>
      </c>
      <c r="O1382" s="15">
        <v>40909</v>
      </c>
      <c r="Q1382" s="22" t="s">
        <v>25</v>
      </c>
      <c r="R1382" s="22"/>
      <c r="S1382" s="18" t="s">
        <v>22</v>
      </c>
    </row>
    <row r="1383" spans="1:19" ht="13.9" customHeight="1" x14ac:dyDescent="0.15">
      <c r="A1383" s="17">
        <v>116</v>
      </c>
      <c r="B1383" s="18" t="s">
        <v>1291</v>
      </c>
      <c r="C1383" s="19">
        <v>116001004</v>
      </c>
      <c r="D1383" s="19">
        <v>11600100400</v>
      </c>
      <c r="E1383" s="20">
        <v>0</v>
      </c>
      <c r="F1383" s="18" t="s">
        <v>1310</v>
      </c>
      <c r="G1383" s="18" t="s">
        <v>1292</v>
      </c>
      <c r="H1383" s="18" t="s">
        <v>1293</v>
      </c>
      <c r="I1383" s="18" t="s">
        <v>23</v>
      </c>
      <c r="J1383" s="12">
        <v>17.600000000000001</v>
      </c>
      <c r="K1383" s="12">
        <f>VLOOKUP(D1383,'[4]Códigos_PARA CONSULTA 2018 (2)'!$D$2:$J$3513,7,FALSE)</f>
        <v>18.05</v>
      </c>
      <c r="L1383" s="21">
        <v>110.5</v>
      </c>
      <c r="M1383" s="21">
        <v>0</v>
      </c>
      <c r="N1383" s="15" t="s">
        <v>137</v>
      </c>
      <c r="O1383" s="15">
        <v>40909</v>
      </c>
      <c r="Q1383" s="22" t="s">
        <v>25</v>
      </c>
      <c r="R1383" s="22"/>
      <c r="S1383" s="18" t="s">
        <v>22</v>
      </c>
    </row>
    <row r="1384" spans="1:19" ht="13.9" customHeight="1" x14ac:dyDescent="0.15">
      <c r="A1384" s="17">
        <v>116</v>
      </c>
      <c r="B1384" s="18" t="s">
        <v>1291</v>
      </c>
      <c r="C1384" s="19">
        <v>116001004</v>
      </c>
      <c r="D1384" s="19">
        <v>11600100401</v>
      </c>
      <c r="E1384" s="20">
        <v>1</v>
      </c>
      <c r="F1384" s="18" t="s">
        <v>22</v>
      </c>
      <c r="G1384" s="18" t="s">
        <v>1311</v>
      </c>
      <c r="H1384" s="18" t="s">
        <v>22</v>
      </c>
      <c r="I1384" s="18" t="s">
        <v>23</v>
      </c>
      <c r="J1384" s="12">
        <v>7</v>
      </c>
      <c r="K1384" s="12">
        <f>VLOOKUP(D1384,'[4]Códigos_PARA CONSULTA 2018 (2)'!$D$2:$J$3513,7,FALSE)</f>
        <v>6.95</v>
      </c>
      <c r="L1384" s="21"/>
      <c r="M1384" s="21"/>
      <c r="N1384" s="15" t="s">
        <v>137</v>
      </c>
      <c r="O1384" s="15">
        <v>40909</v>
      </c>
      <c r="Q1384" s="22" t="s">
        <v>25</v>
      </c>
      <c r="R1384" s="22"/>
      <c r="S1384" s="18" t="s">
        <v>22</v>
      </c>
    </row>
    <row r="1385" spans="1:19" ht="13.9" customHeight="1" x14ac:dyDescent="0.15">
      <c r="A1385" s="17">
        <v>116</v>
      </c>
      <c r="B1385" s="18" t="s">
        <v>1291</v>
      </c>
      <c r="C1385" s="19">
        <v>116001004</v>
      </c>
      <c r="D1385" s="19">
        <v>11600100402</v>
      </c>
      <c r="E1385" s="20">
        <v>2</v>
      </c>
      <c r="F1385" s="18" t="s">
        <v>22</v>
      </c>
      <c r="G1385" s="18" t="s">
        <v>1298</v>
      </c>
      <c r="H1385" s="18" t="s">
        <v>22</v>
      </c>
      <c r="I1385" s="18" t="s">
        <v>23</v>
      </c>
      <c r="J1385" s="12">
        <v>7</v>
      </c>
      <c r="K1385" s="12">
        <f>VLOOKUP(D1385,'[4]Códigos_PARA CONSULTA 2018 (2)'!$D$2:$J$3513,7,FALSE)</f>
        <v>6.95</v>
      </c>
      <c r="L1385" s="21"/>
      <c r="M1385" s="21"/>
      <c r="N1385" s="15" t="s">
        <v>137</v>
      </c>
      <c r="O1385" s="15">
        <v>40909</v>
      </c>
      <c r="Q1385" s="22" t="s">
        <v>25</v>
      </c>
      <c r="R1385" s="22"/>
      <c r="S1385" s="18" t="s">
        <v>22</v>
      </c>
    </row>
    <row r="1386" spans="1:19" ht="13.9" customHeight="1" x14ac:dyDescent="0.15">
      <c r="A1386" s="17">
        <v>116</v>
      </c>
      <c r="B1386" s="18" t="s">
        <v>1291</v>
      </c>
      <c r="C1386" s="19">
        <v>116002000</v>
      </c>
      <c r="D1386" s="19">
        <v>11600200000</v>
      </c>
      <c r="E1386" s="20">
        <v>0</v>
      </c>
      <c r="F1386" s="18" t="s">
        <v>22</v>
      </c>
      <c r="G1386" s="18" t="s">
        <v>1312</v>
      </c>
      <c r="H1386" s="18" t="s">
        <v>1313</v>
      </c>
      <c r="I1386" s="18" t="s">
        <v>73</v>
      </c>
      <c r="J1386" s="12">
        <v>66.099999999999994</v>
      </c>
      <c r="K1386" s="12">
        <f>VLOOKUP(D1386,'[4]Códigos_PARA CONSULTA 2018 (2)'!$D$2:$J$3513,7,FALSE)</f>
        <v>62.4</v>
      </c>
      <c r="L1386" s="21">
        <v>211.6</v>
      </c>
      <c r="M1386" s="21">
        <v>0</v>
      </c>
      <c r="N1386" s="15" t="s">
        <v>1314</v>
      </c>
      <c r="O1386" s="15">
        <v>40909</v>
      </c>
      <c r="Q1386" s="22" t="s">
        <v>25</v>
      </c>
      <c r="R1386" s="22"/>
      <c r="S1386" s="18" t="s">
        <v>22</v>
      </c>
    </row>
    <row r="1387" spans="1:19" ht="13.9" customHeight="1" x14ac:dyDescent="0.15">
      <c r="A1387" s="17">
        <v>116</v>
      </c>
      <c r="B1387" s="18" t="s">
        <v>1291</v>
      </c>
      <c r="C1387" s="19">
        <v>116002000</v>
      </c>
      <c r="D1387" s="19">
        <v>11600200001</v>
      </c>
      <c r="E1387" s="20">
        <v>1</v>
      </c>
      <c r="F1387" s="18" t="s">
        <v>22</v>
      </c>
      <c r="G1387" s="18" t="s">
        <v>1315</v>
      </c>
      <c r="H1387" s="18" t="s">
        <v>22</v>
      </c>
      <c r="I1387" s="18" t="s">
        <v>73</v>
      </c>
      <c r="J1387" s="12">
        <v>50.15</v>
      </c>
      <c r="K1387" s="12">
        <f>VLOOKUP(D1387,'[4]Códigos_PARA CONSULTA 2018 (2)'!$D$2:$J$3513,7,FALSE)</f>
        <v>47.25</v>
      </c>
      <c r="L1387" s="21"/>
      <c r="M1387" s="21"/>
      <c r="N1387" s="15" t="s">
        <v>1314</v>
      </c>
      <c r="O1387" s="15">
        <v>40909</v>
      </c>
      <c r="Q1387" s="22" t="s">
        <v>25</v>
      </c>
      <c r="R1387" s="22"/>
      <c r="S1387" s="18" t="s">
        <v>22</v>
      </c>
    </row>
    <row r="1388" spans="1:19" ht="13.9" customHeight="1" x14ac:dyDescent="0.15">
      <c r="A1388" s="17">
        <v>116</v>
      </c>
      <c r="B1388" s="18" t="s">
        <v>1291</v>
      </c>
      <c r="C1388" s="19">
        <v>116002000</v>
      </c>
      <c r="D1388" s="19">
        <v>11600200002</v>
      </c>
      <c r="E1388" s="20">
        <v>2</v>
      </c>
      <c r="F1388" s="18" t="s">
        <v>22</v>
      </c>
      <c r="G1388" s="18" t="s">
        <v>1316</v>
      </c>
      <c r="H1388" s="18" t="s">
        <v>22</v>
      </c>
      <c r="I1388" s="18" t="s">
        <v>73</v>
      </c>
      <c r="J1388" s="12">
        <v>39</v>
      </c>
      <c r="K1388" s="12">
        <f>VLOOKUP(D1388,'[4]Códigos_PARA CONSULTA 2018 (2)'!$D$2:$J$3513,7,FALSE)</f>
        <v>36.700000000000003</v>
      </c>
      <c r="L1388" s="21"/>
      <c r="M1388" s="21"/>
      <c r="N1388" s="15" t="s">
        <v>1314</v>
      </c>
      <c r="O1388" s="15">
        <v>40909</v>
      </c>
      <c r="Q1388" s="22" t="s">
        <v>25</v>
      </c>
      <c r="R1388" s="22"/>
      <c r="S1388" s="18" t="s">
        <v>22</v>
      </c>
    </row>
    <row r="1389" spans="1:19" ht="13.9" customHeight="1" x14ac:dyDescent="0.15">
      <c r="A1389" s="17">
        <v>116</v>
      </c>
      <c r="B1389" s="18" t="s">
        <v>1291</v>
      </c>
      <c r="C1389" s="19">
        <v>116002000</v>
      </c>
      <c r="D1389" s="19">
        <v>11600200003</v>
      </c>
      <c r="E1389" s="20">
        <v>3</v>
      </c>
      <c r="F1389" s="18" t="s">
        <v>22</v>
      </c>
      <c r="G1389" s="18" t="s">
        <v>1317</v>
      </c>
      <c r="H1389" s="18" t="s">
        <v>22</v>
      </c>
      <c r="I1389" s="18" t="s">
        <v>73</v>
      </c>
      <c r="J1389" s="12">
        <v>36.049999999999997</v>
      </c>
      <c r="K1389" s="12">
        <f>VLOOKUP(D1389,'[4]Códigos_PARA CONSULTA 2018 (2)'!$D$2:$J$3513,7,FALSE)</f>
        <v>33.9</v>
      </c>
      <c r="L1389" s="21"/>
      <c r="M1389" s="21"/>
      <c r="N1389" s="15" t="s">
        <v>1314</v>
      </c>
      <c r="O1389" s="15">
        <v>40909</v>
      </c>
      <c r="Q1389" s="22" t="s">
        <v>25</v>
      </c>
      <c r="R1389" s="22"/>
      <c r="S1389" s="18" t="s">
        <v>22</v>
      </c>
    </row>
    <row r="1390" spans="1:19" ht="13.9" customHeight="1" x14ac:dyDescent="0.15">
      <c r="A1390" s="17">
        <v>116</v>
      </c>
      <c r="B1390" s="18" t="s">
        <v>1291</v>
      </c>
      <c r="C1390" s="19">
        <v>116002000</v>
      </c>
      <c r="D1390" s="19">
        <v>11600200004</v>
      </c>
      <c r="E1390" s="20">
        <v>4</v>
      </c>
      <c r="F1390" s="18" t="s">
        <v>22</v>
      </c>
      <c r="G1390" s="18" t="s">
        <v>1318</v>
      </c>
      <c r="H1390" s="18" t="s">
        <v>22</v>
      </c>
      <c r="I1390" s="18" t="s">
        <v>73</v>
      </c>
      <c r="J1390" s="12">
        <v>27.55</v>
      </c>
      <c r="K1390" s="12">
        <f>VLOOKUP(D1390,'[4]Códigos_PARA CONSULTA 2018 (2)'!$D$2:$J$3513,7,FALSE)</f>
        <v>25.8</v>
      </c>
      <c r="L1390" s="21"/>
      <c r="M1390" s="21"/>
      <c r="N1390" s="15" t="s">
        <v>1314</v>
      </c>
      <c r="O1390" s="15">
        <v>40909</v>
      </c>
      <c r="Q1390" s="22" t="s">
        <v>25</v>
      </c>
      <c r="R1390" s="22"/>
      <c r="S1390" s="18" t="s">
        <v>22</v>
      </c>
    </row>
    <row r="1391" spans="1:19" ht="13.9" customHeight="1" x14ac:dyDescent="0.15">
      <c r="A1391" s="17">
        <v>116</v>
      </c>
      <c r="B1391" s="18" t="s">
        <v>1291</v>
      </c>
      <c r="C1391" s="19">
        <v>116002000</v>
      </c>
      <c r="D1391" s="19">
        <v>11600200005</v>
      </c>
      <c r="E1391" s="20">
        <v>5</v>
      </c>
      <c r="F1391" s="18" t="s">
        <v>22</v>
      </c>
      <c r="G1391" s="18" t="s">
        <v>1319</v>
      </c>
      <c r="H1391" s="18" t="s">
        <v>22</v>
      </c>
      <c r="I1391" s="18" t="s">
        <v>73</v>
      </c>
      <c r="J1391" s="12">
        <v>62.1</v>
      </c>
      <c r="K1391" s="12">
        <f>VLOOKUP(D1391,'[4]Códigos_PARA CONSULTA 2018 (2)'!$D$2:$J$3513,7,FALSE)</f>
        <v>58.6</v>
      </c>
      <c r="L1391" s="21"/>
      <c r="M1391" s="21"/>
      <c r="N1391" s="15" t="s">
        <v>1314</v>
      </c>
      <c r="O1391" s="15">
        <v>40909</v>
      </c>
      <c r="Q1391" s="22" t="s">
        <v>25</v>
      </c>
      <c r="R1391" s="22"/>
      <c r="S1391" s="18" t="s">
        <v>22</v>
      </c>
    </row>
    <row r="1392" spans="1:19" ht="13.9" customHeight="1" x14ac:dyDescent="0.15">
      <c r="A1392" s="17">
        <v>116</v>
      </c>
      <c r="B1392" s="18" t="s">
        <v>1291</v>
      </c>
      <c r="C1392" s="19">
        <v>116002000</v>
      </c>
      <c r="D1392" s="19">
        <v>11600200006</v>
      </c>
      <c r="E1392" s="20">
        <v>6</v>
      </c>
      <c r="F1392" s="18" t="s">
        <v>22</v>
      </c>
      <c r="G1392" s="18" t="s">
        <v>1320</v>
      </c>
      <c r="H1392" s="18" t="s">
        <v>22</v>
      </c>
      <c r="I1392" s="18" t="s">
        <v>73</v>
      </c>
      <c r="J1392" s="12">
        <v>54.35</v>
      </c>
      <c r="K1392" s="12">
        <f>VLOOKUP(D1392,'[4]Códigos_PARA CONSULTA 2018 (2)'!$D$2:$J$3513,7,FALSE)</f>
        <v>51.25</v>
      </c>
      <c r="L1392" s="21"/>
      <c r="M1392" s="21"/>
      <c r="N1392" s="15" t="s">
        <v>1314</v>
      </c>
      <c r="O1392" s="15">
        <v>40909</v>
      </c>
      <c r="Q1392" s="22" t="s">
        <v>25</v>
      </c>
      <c r="R1392" s="22"/>
      <c r="S1392" s="18" t="s">
        <v>22</v>
      </c>
    </row>
    <row r="1393" spans="1:19" ht="13.9" customHeight="1" x14ac:dyDescent="0.15">
      <c r="A1393" s="17">
        <v>116</v>
      </c>
      <c r="B1393" s="18" t="s">
        <v>1291</v>
      </c>
      <c r="C1393" s="19">
        <v>116002000</v>
      </c>
      <c r="D1393" s="19">
        <v>11600200007</v>
      </c>
      <c r="E1393" s="20">
        <v>7</v>
      </c>
      <c r="F1393" s="18" t="s">
        <v>22</v>
      </c>
      <c r="G1393" s="18" t="s">
        <v>1321</v>
      </c>
      <c r="H1393" s="18" t="s">
        <v>22</v>
      </c>
      <c r="I1393" s="18" t="s">
        <v>73</v>
      </c>
      <c r="J1393" s="12">
        <v>43.25</v>
      </c>
      <c r="K1393" s="12">
        <f>VLOOKUP(D1393,'[4]Códigos_PARA CONSULTA 2018 (2)'!$D$2:$J$3513,7,FALSE)</f>
        <v>40.700000000000003</v>
      </c>
      <c r="L1393" s="21"/>
      <c r="M1393" s="21"/>
      <c r="N1393" s="15" t="s">
        <v>1314</v>
      </c>
      <c r="O1393" s="15">
        <v>40909</v>
      </c>
      <c r="Q1393" s="22" t="s">
        <v>25</v>
      </c>
      <c r="R1393" s="22"/>
      <c r="S1393" s="18" t="s">
        <v>22</v>
      </c>
    </row>
    <row r="1394" spans="1:19" ht="13.9" customHeight="1" x14ac:dyDescent="0.15">
      <c r="A1394" s="17">
        <v>116</v>
      </c>
      <c r="B1394" s="18" t="s">
        <v>1291</v>
      </c>
      <c r="C1394" s="19">
        <v>116002000</v>
      </c>
      <c r="D1394" s="19">
        <v>11600200008</v>
      </c>
      <c r="E1394" s="20">
        <v>8</v>
      </c>
      <c r="F1394" s="18" t="s">
        <v>22</v>
      </c>
      <c r="G1394" s="18" t="s">
        <v>1322</v>
      </c>
      <c r="H1394" s="18" t="s">
        <v>22</v>
      </c>
      <c r="I1394" s="18" t="s">
        <v>73</v>
      </c>
      <c r="J1394" s="12">
        <v>40.299999999999997</v>
      </c>
      <c r="K1394" s="12">
        <f>VLOOKUP(D1394,'[4]Códigos_PARA CONSULTA 2018 (2)'!$D$2:$J$3513,7,FALSE)</f>
        <v>37.9</v>
      </c>
      <c r="L1394" s="21"/>
      <c r="M1394" s="21"/>
      <c r="N1394" s="15" t="s">
        <v>1314</v>
      </c>
      <c r="O1394" s="15">
        <v>40909</v>
      </c>
      <c r="Q1394" s="22" t="s">
        <v>25</v>
      </c>
      <c r="R1394" s="22"/>
      <c r="S1394" s="18" t="s">
        <v>22</v>
      </c>
    </row>
    <row r="1395" spans="1:19" ht="13.9" customHeight="1" x14ac:dyDescent="0.15">
      <c r="A1395" s="17">
        <v>116</v>
      </c>
      <c r="B1395" s="18" t="s">
        <v>1291</v>
      </c>
      <c r="C1395" s="19">
        <v>116002000</v>
      </c>
      <c r="D1395" s="19">
        <v>11600200009</v>
      </c>
      <c r="E1395" s="20">
        <v>9</v>
      </c>
      <c r="F1395" s="18" t="s">
        <v>22</v>
      </c>
      <c r="G1395" s="18" t="s">
        <v>1323</v>
      </c>
      <c r="H1395" s="18" t="s">
        <v>22</v>
      </c>
      <c r="I1395" s="18" t="s">
        <v>73</v>
      </c>
      <c r="J1395" s="12">
        <v>31.75</v>
      </c>
      <c r="K1395" s="12">
        <f>VLOOKUP(D1395,'[4]Códigos_PARA CONSULTA 2018 (2)'!$D$2:$J$3513,7,FALSE)</f>
        <v>29.85</v>
      </c>
      <c r="L1395" s="21"/>
      <c r="M1395" s="21"/>
      <c r="N1395" s="15" t="s">
        <v>1314</v>
      </c>
      <c r="O1395" s="15">
        <v>40909</v>
      </c>
      <c r="Q1395" s="22" t="s">
        <v>25</v>
      </c>
      <c r="R1395" s="22"/>
      <c r="S1395" s="18" t="s">
        <v>22</v>
      </c>
    </row>
    <row r="1396" spans="1:19" ht="13.9" customHeight="1" x14ac:dyDescent="0.15">
      <c r="A1396" s="17">
        <v>116</v>
      </c>
      <c r="B1396" s="18" t="s">
        <v>1291</v>
      </c>
      <c r="C1396" s="19">
        <v>116002000</v>
      </c>
      <c r="D1396" s="19">
        <v>11600200010</v>
      </c>
      <c r="E1396" s="20">
        <v>10</v>
      </c>
      <c r="F1396" s="18" t="s">
        <v>22</v>
      </c>
      <c r="G1396" s="18" t="s">
        <v>1324</v>
      </c>
      <c r="H1396" s="18" t="s">
        <v>22</v>
      </c>
      <c r="I1396" s="18" t="s">
        <v>73</v>
      </c>
      <c r="J1396" s="12">
        <v>35.4</v>
      </c>
      <c r="K1396" s="12">
        <f>VLOOKUP(D1396,'[4]Códigos_PARA CONSULTA 2018 (2)'!$D$2:$J$3513,7,FALSE)</f>
        <v>33.299999999999997</v>
      </c>
      <c r="L1396" s="21"/>
      <c r="M1396" s="21"/>
      <c r="N1396" s="15" t="s">
        <v>1314</v>
      </c>
      <c r="O1396" s="15">
        <v>40909</v>
      </c>
      <c r="Q1396" s="22" t="s">
        <v>25</v>
      </c>
      <c r="R1396" s="22"/>
      <c r="S1396" s="18" t="s">
        <v>22</v>
      </c>
    </row>
    <row r="1397" spans="1:19" ht="13.9" customHeight="1" x14ac:dyDescent="0.15">
      <c r="A1397" s="17">
        <v>116</v>
      </c>
      <c r="B1397" s="18" t="s">
        <v>1291</v>
      </c>
      <c r="C1397" s="19">
        <v>116002000</v>
      </c>
      <c r="D1397" s="19">
        <v>11600200011</v>
      </c>
      <c r="E1397" s="20">
        <v>11</v>
      </c>
      <c r="F1397" s="18" t="s">
        <v>22</v>
      </c>
      <c r="G1397" s="18" t="s">
        <v>1325</v>
      </c>
      <c r="H1397" s="18" t="s">
        <v>22</v>
      </c>
      <c r="I1397" s="18" t="s">
        <v>73</v>
      </c>
      <c r="J1397" s="12">
        <v>27.65</v>
      </c>
      <c r="K1397" s="12">
        <f>VLOOKUP(D1397,'[4]Códigos_PARA CONSULTA 2018 (2)'!$D$2:$J$3513,7,FALSE)</f>
        <v>25.95</v>
      </c>
      <c r="L1397" s="21"/>
      <c r="M1397" s="21"/>
      <c r="N1397" s="15" t="s">
        <v>1314</v>
      </c>
      <c r="O1397" s="15">
        <v>40909</v>
      </c>
      <c r="Q1397" s="22" t="s">
        <v>25</v>
      </c>
      <c r="R1397" s="22"/>
      <c r="S1397" s="18" t="s">
        <v>22</v>
      </c>
    </row>
    <row r="1398" spans="1:19" ht="13.9" customHeight="1" x14ac:dyDescent="0.15">
      <c r="A1398" s="17">
        <v>116</v>
      </c>
      <c r="B1398" s="18" t="s">
        <v>1291</v>
      </c>
      <c r="C1398" s="19">
        <v>116002000</v>
      </c>
      <c r="D1398" s="19">
        <v>11600200012</v>
      </c>
      <c r="E1398" s="20">
        <v>12</v>
      </c>
      <c r="F1398" s="18" t="s">
        <v>22</v>
      </c>
      <c r="G1398" s="18" t="s">
        <v>1326</v>
      </c>
      <c r="H1398" s="18" t="s">
        <v>22</v>
      </c>
      <c r="I1398" s="18" t="s">
        <v>73</v>
      </c>
      <c r="J1398" s="12">
        <v>15.6</v>
      </c>
      <c r="K1398" s="12">
        <f>VLOOKUP(D1398,'[4]Códigos_PARA CONSULTA 2018 (2)'!$D$2:$J$3513,7,FALSE)</f>
        <v>14.55</v>
      </c>
      <c r="L1398" s="21"/>
      <c r="M1398" s="21"/>
      <c r="N1398" s="15" t="s">
        <v>1314</v>
      </c>
      <c r="O1398" s="15">
        <v>40909</v>
      </c>
      <c r="Q1398" s="22" t="s">
        <v>25</v>
      </c>
      <c r="R1398" s="22"/>
      <c r="S1398" s="18" t="s">
        <v>22</v>
      </c>
    </row>
    <row r="1399" spans="1:19" ht="13.9" customHeight="1" x14ac:dyDescent="0.15">
      <c r="A1399" s="17">
        <v>116</v>
      </c>
      <c r="B1399" s="18" t="s">
        <v>1291</v>
      </c>
      <c r="C1399" s="19">
        <v>116002000</v>
      </c>
      <c r="D1399" s="19">
        <v>11600200013</v>
      </c>
      <c r="E1399" s="20">
        <v>13</v>
      </c>
      <c r="F1399" s="18" t="s">
        <v>22</v>
      </c>
      <c r="G1399" s="18" t="s">
        <v>1327</v>
      </c>
      <c r="H1399" s="18" t="s">
        <v>22</v>
      </c>
      <c r="I1399" s="18" t="s">
        <v>73</v>
      </c>
      <c r="J1399" s="12">
        <v>22.2</v>
      </c>
      <c r="K1399" s="12">
        <f>VLOOKUP(D1399,'[4]Códigos_PARA CONSULTA 2018 (2)'!$D$2:$J$3513,7,FALSE)</f>
        <v>20.8</v>
      </c>
      <c r="L1399" s="21"/>
      <c r="M1399" s="21"/>
      <c r="N1399" s="15" t="s">
        <v>1314</v>
      </c>
      <c r="O1399" s="15">
        <v>40909</v>
      </c>
      <c r="Q1399" s="22" t="s">
        <v>25</v>
      </c>
      <c r="R1399" s="22"/>
      <c r="S1399" s="18" t="s">
        <v>22</v>
      </c>
    </row>
    <row r="1400" spans="1:19" ht="13.9" customHeight="1" x14ac:dyDescent="0.15">
      <c r="A1400" s="17">
        <v>116</v>
      </c>
      <c r="B1400" s="18" t="s">
        <v>1291</v>
      </c>
      <c r="C1400" s="19">
        <v>116002001</v>
      </c>
      <c r="D1400" s="19">
        <v>11600200100</v>
      </c>
      <c r="E1400" s="20">
        <v>0</v>
      </c>
      <c r="F1400" s="18" t="s">
        <v>22</v>
      </c>
      <c r="G1400" s="18" t="s">
        <v>1328</v>
      </c>
      <c r="H1400" s="18" t="s">
        <v>1329</v>
      </c>
      <c r="I1400" s="18" t="s">
        <v>73</v>
      </c>
      <c r="J1400" s="12">
        <v>47</v>
      </c>
      <c r="K1400" s="12">
        <f>VLOOKUP(D1400,'[4]Códigos_PARA CONSULTA 2018 (2)'!$D$2:$J$3513,7,FALSE)</f>
        <v>44.3</v>
      </c>
      <c r="L1400" s="21">
        <v>150.19999999999999</v>
      </c>
      <c r="M1400" s="21">
        <v>0</v>
      </c>
      <c r="N1400" s="15" t="s">
        <v>1330</v>
      </c>
      <c r="O1400" s="15">
        <v>40909</v>
      </c>
      <c r="Q1400" s="22" t="s">
        <v>25</v>
      </c>
      <c r="R1400" s="22"/>
      <c r="S1400" s="18" t="s">
        <v>22</v>
      </c>
    </row>
    <row r="1401" spans="1:19" ht="13.9" customHeight="1" x14ac:dyDescent="0.15">
      <c r="A1401" s="17">
        <v>116</v>
      </c>
      <c r="B1401" s="18" t="s">
        <v>1291</v>
      </c>
      <c r="C1401" s="19">
        <v>116002001</v>
      </c>
      <c r="D1401" s="19">
        <v>11600200101</v>
      </c>
      <c r="E1401" s="20">
        <v>1</v>
      </c>
      <c r="F1401" s="18" t="s">
        <v>22</v>
      </c>
      <c r="G1401" s="18" t="s">
        <v>1331</v>
      </c>
      <c r="H1401" s="18" t="s">
        <v>22</v>
      </c>
      <c r="I1401" s="18" t="s">
        <v>73</v>
      </c>
      <c r="J1401" s="12">
        <v>36.049999999999997</v>
      </c>
      <c r="K1401" s="12">
        <f>VLOOKUP(D1401,'[4]Códigos_PARA CONSULTA 2018 (2)'!$D$2:$J$3513,7,FALSE)</f>
        <v>33.9</v>
      </c>
      <c r="L1401" s="21"/>
      <c r="M1401" s="21"/>
      <c r="N1401" s="15" t="s">
        <v>1330</v>
      </c>
      <c r="O1401" s="15">
        <v>40909</v>
      </c>
      <c r="Q1401" s="22" t="s">
        <v>25</v>
      </c>
      <c r="R1401" s="22"/>
      <c r="S1401" s="18" t="s">
        <v>22</v>
      </c>
    </row>
    <row r="1402" spans="1:19" ht="13.9" customHeight="1" x14ac:dyDescent="0.15">
      <c r="A1402" s="17">
        <v>116</v>
      </c>
      <c r="B1402" s="18" t="s">
        <v>1291</v>
      </c>
      <c r="C1402" s="19">
        <v>116002001</v>
      </c>
      <c r="D1402" s="19">
        <v>11600200102</v>
      </c>
      <c r="E1402" s="20">
        <v>2</v>
      </c>
      <c r="F1402" s="18" t="s">
        <v>22</v>
      </c>
      <c r="G1402" s="18" t="s">
        <v>1332</v>
      </c>
      <c r="H1402" s="18" t="s">
        <v>22</v>
      </c>
      <c r="I1402" s="18" t="s">
        <v>73</v>
      </c>
      <c r="J1402" s="12">
        <v>22.75</v>
      </c>
      <c r="K1402" s="12">
        <f>VLOOKUP(D1402,'[4]Códigos_PARA CONSULTA 2018 (2)'!$D$2:$J$3513,7,FALSE)</f>
        <v>21.3</v>
      </c>
      <c r="L1402" s="21"/>
      <c r="M1402" s="21"/>
      <c r="N1402" s="15" t="s">
        <v>1330</v>
      </c>
      <c r="O1402" s="15">
        <v>40909</v>
      </c>
      <c r="Q1402" s="22" t="s">
        <v>25</v>
      </c>
      <c r="R1402" s="22"/>
      <c r="S1402" s="18" t="s">
        <v>22</v>
      </c>
    </row>
    <row r="1403" spans="1:19" ht="13.9" customHeight="1" x14ac:dyDescent="0.15">
      <c r="A1403" s="17">
        <v>116</v>
      </c>
      <c r="B1403" s="18" t="s">
        <v>1291</v>
      </c>
      <c r="C1403" s="19">
        <v>116002001</v>
      </c>
      <c r="D1403" s="19">
        <v>11600200103</v>
      </c>
      <c r="E1403" s="20">
        <v>3</v>
      </c>
      <c r="F1403" s="18" t="s">
        <v>22</v>
      </c>
      <c r="G1403" s="18" t="s">
        <v>1333</v>
      </c>
      <c r="H1403" s="18" t="s">
        <v>22</v>
      </c>
      <c r="I1403" s="18" t="s">
        <v>73</v>
      </c>
      <c r="J1403" s="12">
        <v>24.6</v>
      </c>
      <c r="K1403" s="12">
        <f>VLOOKUP(D1403,'[4]Códigos_PARA CONSULTA 2018 (2)'!$D$2:$J$3513,7,FALSE)</f>
        <v>23.05</v>
      </c>
      <c r="L1403" s="21"/>
      <c r="M1403" s="21"/>
      <c r="N1403" s="15" t="s">
        <v>1330</v>
      </c>
      <c r="O1403" s="15">
        <v>40909</v>
      </c>
      <c r="Q1403" s="22" t="s">
        <v>25</v>
      </c>
      <c r="R1403" s="22"/>
      <c r="S1403" s="18" t="s">
        <v>22</v>
      </c>
    </row>
    <row r="1404" spans="1:19" ht="13.9" customHeight="1" x14ac:dyDescent="0.15">
      <c r="A1404" s="17">
        <v>116</v>
      </c>
      <c r="B1404" s="18" t="s">
        <v>1291</v>
      </c>
      <c r="C1404" s="19">
        <v>116002002</v>
      </c>
      <c r="D1404" s="19">
        <v>11600200200</v>
      </c>
      <c r="E1404" s="20">
        <v>0</v>
      </c>
      <c r="F1404" s="18" t="s">
        <v>22</v>
      </c>
      <c r="G1404" s="18" t="s">
        <v>1326</v>
      </c>
      <c r="H1404" s="18" t="s">
        <v>22</v>
      </c>
      <c r="I1404" s="18" t="s">
        <v>73</v>
      </c>
      <c r="J1404" s="12">
        <v>15.6</v>
      </c>
      <c r="K1404" s="12">
        <f>VLOOKUP(D1404,'[4]Códigos_PARA CONSULTA 2018 (2)'!$D$2:$J$3513,7,FALSE)</f>
        <v>14.55</v>
      </c>
      <c r="L1404" s="21">
        <v>66</v>
      </c>
      <c r="M1404" s="21">
        <v>0</v>
      </c>
      <c r="N1404" s="15" t="s">
        <v>1334</v>
      </c>
      <c r="O1404" s="15">
        <v>40909</v>
      </c>
      <c r="Q1404" s="22" t="s">
        <v>25</v>
      </c>
      <c r="R1404" s="22"/>
      <c r="S1404" s="18" t="s">
        <v>22</v>
      </c>
    </row>
    <row r="1405" spans="1:19" ht="13.9" customHeight="1" x14ac:dyDescent="0.15">
      <c r="A1405" s="17">
        <v>116</v>
      </c>
      <c r="B1405" s="18" t="s">
        <v>1291</v>
      </c>
      <c r="C1405" s="19">
        <v>116002003</v>
      </c>
      <c r="D1405" s="19">
        <v>11600200300</v>
      </c>
      <c r="E1405" s="20">
        <v>0</v>
      </c>
      <c r="F1405" s="18" t="s">
        <v>22</v>
      </c>
      <c r="G1405" s="18" t="s">
        <v>1327</v>
      </c>
      <c r="H1405" s="18" t="s">
        <v>22</v>
      </c>
      <c r="I1405" s="18" t="s">
        <v>73</v>
      </c>
      <c r="J1405" s="12">
        <v>22.2</v>
      </c>
      <c r="K1405" s="12">
        <f>VLOOKUP(D1405,'[4]Códigos_PARA CONSULTA 2018 (2)'!$D$2:$J$3513,7,FALSE)</f>
        <v>20.8</v>
      </c>
      <c r="L1405" s="21">
        <v>73</v>
      </c>
      <c r="M1405" s="21">
        <v>0</v>
      </c>
      <c r="N1405" s="15" t="s">
        <v>1334</v>
      </c>
      <c r="O1405" s="15">
        <v>40909</v>
      </c>
      <c r="Q1405" s="22" t="s">
        <v>25</v>
      </c>
      <c r="R1405" s="22"/>
      <c r="S1405" s="18" t="s">
        <v>22</v>
      </c>
    </row>
    <row r="1406" spans="1:19" ht="13.9" customHeight="1" x14ac:dyDescent="0.15">
      <c r="A1406" s="17">
        <v>116</v>
      </c>
      <c r="B1406" s="18" t="s">
        <v>1291</v>
      </c>
      <c r="C1406" s="19">
        <v>116003000</v>
      </c>
      <c r="D1406" s="19">
        <v>11600300000</v>
      </c>
      <c r="E1406" s="20">
        <v>0</v>
      </c>
      <c r="F1406" s="18" t="s">
        <v>22</v>
      </c>
      <c r="G1406" s="18" t="s">
        <v>1335</v>
      </c>
      <c r="H1406" s="18" t="s">
        <v>22</v>
      </c>
      <c r="I1406" s="18" t="s">
        <v>73</v>
      </c>
      <c r="J1406" s="12">
        <v>39</v>
      </c>
      <c r="K1406" s="12">
        <f>VLOOKUP(D1406,'[4]Códigos_PARA CONSULTA 2018 (2)'!$D$2:$J$3513,7,FALSE)</f>
        <v>36.700000000000003</v>
      </c>
      <c r="L1406" s="21">
        <v>124.5</v>
      </c>
      <c r="M1406" s="21">
        <v>0</v>
      </c>
      <c r="N1406" s="15" t="s">
        <v>1336</v>
      </c>
      <c r="O1406" s="15">
        <v>40909</v>
      </c>
      <c r="Q1406" s="22" t="s">
        <v>25</v>
      </c>
      <c r="R1406" s="22"/>
      <c r="S1406" s="18" t="s">
        <v>22</v>
      </c>
    </row>
    <row r="1407" spans="1:19" ht="13.9" customHeight="1" x14ac:dyDescent="0.15">
      <c r="A1407" s="17">
        <v>116</v>
      </c>
      <c r="B1407" s="18" t="s">
        <v>1291</v>
      </c>
      <c r="C1407" s="19">
        <v>116003000</v>
      </c>
      <c r="D1407" s="19">
        <v>11600300001</v>
      </c>
      <c r="E1407" s="20">
        <v>1</v>
      </c>
      <c r="F1407" s="18" t="s">
        <v>22</v>
      </c>
      <c r="G1407" s="18" t="s">
        <v>1337</v>
      </c>
      <c r="H1407" s="18" t="s">
        <v>22</v>
      </c>
      <c r="I1407" s="18" t="s">
        <v>73</v>
      </c>
      <c r="J1407" s="12">
        <v>36.049999999999997</v>
      </c>
      <c r="K1407" s="12">
        <f>VLOOKUP(D1407,'[4]Códigos_PARA CONSULTA 2018 (2)'!$D$2:$J$3513,7,FALSE)</f>
        <v>33.9</v>
      </c>
      <c r="L1407" s="21"/>
      <c r="M1407" s="21"/>
      <c r="N1407" s="15" t="s">
        <v>1336</v>
      </c>
      <c r="O1407" s="15">
        <v>40909</v>
      </c>
      <c r="Q1407" s="22" t="s">
        <v>25</v>
      </c>
      <c r="R1407" s="22"/>
      <c r="S1407" s="18" t="s">
        <v>22</v>
      </c>
    </row>
    <row r="1408" spans="1:19" ht="13.9" customHeight="1" x14ac:dyDescent="0.15">
      <c r="A1408" s="17">
        <v>116</v>
      </c>
      <c r="B1408" s="18" t="s">
        <v>1291</v>
      </c>
      <c r="C1408" s="19">
        <v>116003000</v>
      </c>
      <c r="D1408" s="19">
        <v>11600300002</v>
      </c>
      <c r="E1408" s="20">
        <v>2</v>
      </c>
      <c r="F1408" s="18" t="s">
        <v>22</v>
      </c>
      <c r="G1408" s="18" t="s">
        <v>1338</v>
      </c>
      <c r="H1408" s="18" t="s">
        <v>22</v>
      </c>
      <c r="I1408" s="18" t="s">
        <v>73</v>
      </c>
      <c r="J1408" s="12">
        <v>13.55</v>
      </c>
      <c r="K1408" s="12">
        <f>VLOOKUP(D1408,'[4]Códigos_PARA CONSULTA 2018 (2)'!$D$2:$J$3513,7,FALSE)</f>
        <v>12.6</v>
      </c>
      <c r="L1408" s="21"/>
      <c r="M1408" s="21"/>
      <c r="N1408" s="15" t="s">
        <v>1336</v>
      </c>
      <c r="O1408" s="15">
        <v>40909</v>
      </c>
      <c r="Q1408" s="22" t="s">
        <v>25</v>
      </c>
      <c r="R1408" s="22"/>
      <c r="S1408" s="18" t="s">
        <v>22</v>
      </c>
    </row>
    <row r="1409" spans="1:19" ht="13.9" customHeight="1" x14ac:dyDescent="0.15">
      <c r="A1409" s="17">
        <v>116</v>
      </c>
      <c r="B1409" s="18" t="s">
        <v>1291</v>
      </c>
      <c r="C1409" s="19">
        <v>116003000</v>
      </c>
      <c r="D1409" s="19">
        <v>11600300003</v>
      </c>
      <c r="E1409" s="20">
        <v>3</v>
      </c>
      <c r="F1409" s="18" t="s">
        <v>22</v>
      </c>
      <c r="G1409" s="18" t="s">
        <v>1339</v>
      </c>
      <c r="H1409" s="18" t="s">
        <v>22</v>
      </c>
      <c r="I1409" s="18" t="s">
        <v>73</v>
      </c>
      <c r="J1409" s="12">
        <v>16.5</v>
      </c>
      <c r="K1409" s="12">
        <f>VLOOKUP(D1409,'[4]Códigos_PARA CONSULTA 2018 (2)'!$D$2:$J$3513,7,FALSE)</f>
        <v>15.4</v>
      </c>
      <c r="L1409" s="21"/>
      <c r="M1409" s="21"/>
      <c r="N1409" s="15" t="s">
        <v>1336</v>
      </c>
      <c r="O1409" s="15">
        <v>40909</v>
      </c>
      <c r="Q1409" s="22" t="s">
        <v>25</v>
      </c>
      <c r="R1409" s="22"/>
      <c r="S1409" s="18" t="s">
        <v>22</v>
      </c>
    </row>
    <row r="1410" spans="1:19" ht="13.9" customHeight="1" x14ac:dyDescent="0.15">
      <c r="A1410" s="17">
        <v>116</v>
      </c>
      <c r="B1410" s="18" t="s">
        <v>1291</v>
      </c>
      <c r="C1410" s="19">
        <v>116003000</v>
      </c>
      <c r="D1410" s="19">
        <v>11600300004</v>
      </c>
      <c r="E1410" s="20">
        <v>4</v>
      </c>
      <c r="F1410" s="18" t="s">
        <v>22</v>
      </c>
      <c r="G1410" s="18" t="s">
        <v>1340</v>
      </c>
      <c r="H1410" s="18" t="s">
        <v>22</v>
      </c>
      <c r="I1410" s="18" t="s">
        <v>22</v>
      </c>
      <c r="J1410" s="12">
        <v>45.65</v>
      </c>
      <c r="K1410" s="12">
        <f>VLOOKUP(D1410,'[4]Códigos_PARA CONSULTA 2018 (2)'!$D$2:$J$3513,7,FALSE)</f>
        <v>43</v>
      </c>
      <c r="L1410" s="21"/>
      <c r="M1410" s="21"/>
      <c r="N1410" s="15" t="s">
        <v>1336</v>
      </c>
      <c r="O1410" s="15">
        <v>40909</v>
      </c>
      <c r="Q1410" s="22" t="s">
        <v>25</v>
      </c>
      <c r="R1410" s="22"/>
      <c r="S1410" s="18" t="s">
        <v>22</v>
      </c>
    </row>
    <row r="1411" spans="1:19" ht="13.9" customHeight="1" x14ac:dyDescent="0.15">
      <c r="A1411" s="17">
        <v>116</v>
      </c>
      <c r="B1411" s="18" t="s">
        <v>1291</v>
      </c>
      <c r="C1411" s="19">
        <v>116003000</v>
      </c>
      <c r="D1411" s="19">
        <v>11600300005</v>
      </c>
      <c r="E1411" s="20">
        <v>5</v>
      </c>
      <c r="F1411" s="18" t="s">
        <v>22</v>
      </c>
      <c r="G1411" s="18" t="s">
        <v>1300</v>
      </c>
      <c r="H1411" s="18" t="s">
        <v>22</v>
      </c>
      <c r="I1411" s="18" t="s">
        <v>22</v>
      </c>
      <c r="J1411" s="12">
        <v>42.85</v>
      </c>
      <c r="K1411" s="12">
        <f>VLOOKUP(D1411,'[4]Códigos_PARA CONSULTA 2018 (2)'!$D$2:$J$3513,7,FALSE)</f>
        <v>40.35</v>
      </c>
      <c r="L1411" s="21"/>
      <c r="M1411" s="21"/>
      <c r="N1411" s="15" t="s">
        <v>1336</v>
      </c>
      <c r="O1411" s="15">
        <v>40909</v>
      </c>
      <c r="Q1411" s="22" t="s">
        <v>25</v>
      </c>
      <c r="R1411" s="22"/>
      <c r="S1411" s="18" t="s">
        <v>22</v>
      </c>
    </row>
    <row r="1412" spans="1:19" ht="13.9" customHeight="1" x14ac:dyDescent="0.15">
      <c r="A1412" s="17">
        <v>116</v>
      </c>
      <c r="B1412" s="18" t="s">
        <v>1291</v>
      </c>
      <c r="C1412" s="19">
        <v>116003001</v>
      </c>
      <c r="D1412" s="19">
        <v>11600300100</v>
      </c>
      <c r="E1412" s="20">
        <v>0</v>
      </c>
      <c r="F1412" s="18" t="s">
        <v>1341</v>
      </c>
      <c r="G1412" s="18" t="s">
        <v>1342</v>
      </c>
      <c r="H1412" s="18" t="s">
        <v>22</v>
      </c>
      <c r="I1412" s="18" t="s">
        <v>23</v>
      </c>
      <c r="J1412" s="12">
        <v>16.45</v>
      </c>
      <c r="K1412" s="12">
        <f>VLOOKUP(D1412,'[4]Códigos_PARA CONSULTA 2018 (2)'!$D$2:$J$3513,7,FALSE)</f>
        <v>16.8</v>
      </c>
      <c r="L1412" s="21">
        <v>58.1</v>
      </c>
      <c r="M1412" s="21">
        <v>0</v>
      </c>
      <c r="N1412" s="15" t="s">
        <v>1343</v>
      </c>
      <c r="O1412" s="15">
        <v>40909</v>
      </c>
      <c r="Q1412" s="22" t="s">
        <v>25</v>
      </c>
      <c r="R1412" s="22"/>
      <c r="S1412" s="18" t="s">
        <v>22</v>
      </c>
    </row>
    <row r="1413" spans="1:19" ht="13.9" customHeight="1" x14ac:dyDescent="0.15">
      <c r="A1413" s="17">
        <v>116</v>
      </c>
      <c r="B1413" s="18" t="s">
        <v>1291</v>
      </c>
      <c r="C1413" s="19">
        <v>116003001</v>
      </c>
      <c r="D1413" s="19">
        <v>11600300101</v>
      </c>
      <c r="E1413" s="20">
        <v>1</v>
      </c>
      <c r="F1413" s="18" t="s">
        <v>22</v>
      </c>
      <c r="G1413" s="18" t="s">
        <v>1344</v>
      </c>
      <c r="H1413" s="18" t="s">
        <v>22</v>
      </c>
      <c r="I1413" s="18" t="s">
        <v>23</v>
      </c>
      <c r="J1413" s="12">
        <v>6.85</v>
      </c>
      <c r="K1413" s="12">
        <f>VLOOKUP(D1413,'[4]Códigos_PARA CONSULTA 2018 (2)'!$D$2:$J$3513,7,FALSE)</f>
        <v>6.85</v>
      </c>
      <c r="L1413" s="21"/>
      <c r="M1413" s="21"/>
      <c r="N1413" s="15" t="s">
        <v>1343</v>
      </c>
      <c r="O1413" s="15">
        <v>40909</v>
      </c>
      <c r="Q1413" s="22" t="s">
        <v>25</v>
      </c>
      <c r="R1413" s="22"/>
      <c r="S1413" s="18" t="s">
        <v>22</v>
      </c>
    </row>
    <row r="1414" spans="1:19" ht="13.9" customHeight="1" x14ac:dyDescent="0.15">
      <c r="A1414" s="17">
        <v>116</v>
      </c>
      <c r="B1414" s="18" t="s">
        <v>1291</v>
      </c>
      <c r="C1414" s="19">
        <v>116003001</v>
      </c>
      <c r="D1414" s="19">
        <v>11600300102</v>
      </c>
      <c r="E1414" s="20">
        <v>2</v>
      </c>
      <c r="F1414" s="18" t="s">
        <v>22</v>
      </c>
      <c r="G1414" s="18" t="s">
        <v>1345</v>
      </c>
      <c r="H1414" s="18" t="s">
        <v>22</v>
      </c>
      <c r="I1414" s="18" t="s">
        <v>23</v>
      </c>
      <c r="J1414" s="12">
        <v>4</v>
      </c>
      <c r="K1414" s="12">
        <f>VLOOKUP(D1414,'[4]Códigos_PARA CONSULTA 2018 (2)'!$D$2:$J$3513,7,FALSE)</f>
        <v>3.85</v>
      </c>
      <c r="L1414" s="21"/>
      <c r="M1414" s="21"/>
      <c r="N1414" s="15" t="s">
        <v>1343</v>
      </c>
      <c r="O1414" s="15">
        <v>40909</v>
      </c>
      <c r="Q1414" s="22" t="s">
        <v>25</v>
      </c>
      <c r="R1414" s="22"/>
      <c r="S1414" s="18" t="s">
        <v>22</v>
      </c>
    </row>
    <row r="1415" spans="1:19" ht="13.9" customHeight="1" x14ac:dyDescent="0.15">
      <c r="A1415" s="17">
        <v>116</v>
      </c>
      <c r="B1415" s="18" t="s">
        <v>1291</v>
      </c>
      <c r="C1415" s="19">
        <v>116003001</v>
      </c>
      <c r="D1415" s="19">
        <v>11600300103</v>
      </c>
      <c r="E1415" s="20">
        <v>3</v>
      </c>
      <c r="F1415" s="18" t="s">
        <v>22</v>
      </c>
      <c r="G1415" s="18" t="s">
        <v>1346</v>
      </c>
      <c r="H1415" s="18" t="s">
        <v>22</v>
      </c>
      <c r="I1415" s="18" t="s">
        <v>23</v>
      </c>
      <c r="J1415" s="12">
        <v>10.55</v>
      </c>
      <c r="K1415" s="12">
        <f>VLOOKUP(D1415,'[4]Códigos_PARA CONSULTA 2018 (2)'!$D$2:$J$3513,7,FALSE)</f>
        <v>10.7</v>
      </c>
      <c r="L1415" s="21"/>
      <c r="M1415" s="21"/>
      <c r="N1415" s="15" t="s">
        <v>1343</v>
      </c>
      <c r="O1415" s="15">
        <v>40909</v>
      </c>
      <c r="Q1415" s="22" t="s">
        <v>25</v>
      </c>
      <c r="R1415" s="22"/>
      <c r="S1415" s="18" t="s">
        <v>22</v>
      </c>
    </row>
    <row r="1416" spans="1:19" ht="13.9" customHeight="1" x14ac:dyDescent="0.15">
      <c r="A1416" s="17">
        <v>116</v>
      </c>
      <c r="B1416" s="18" t="s">
        <v>1291</v>
      </c>
      <c r="C1416" s="19">
        <v>116003001</v>
      </c>
      <c r="D1416" s="19">
        <v>11600300104</v>
      </c>
      <c r="E1416" s="20">
        <v>4</v>
      </c>
      <c r="F1416" s="18" t="s">
        <v>22</v>
      </c>
      <c r="G1416" s="18" t="s">
        <v>1347</v>
      </c>
      <c r="H1416" s="18" t="s">
        <v>22</v>
      </c>
      <c r="I1416" s="18" t="s">
        <v>23</v>
      </c>
      <c r="J1416" s="12">
        <v>6.3</v>
      </c>
      <c r="K1416" s="12">
        <f>VLOOKUP(D1416,'[4]Códigos_PARA CONSULTA 2018 (2)'!$D$2:$J$3513,7,FALSE)</f>
        <v>6.25</v>
      </c>
      <c r="L1416" s="21"/>
      <c r="M1416" s="21"/>
      <c r="N1416" s="15" t="s">
        <v>1343</v>
      </c>
      <c r="O1416" s="15">
        <v>40909</v>
      </c>
      <c r="Q1416" s="22" t="s">
        <v>25</v>
      </c>
      <c r="R1416" s="22"/>
      <c r="S1416" s="18" t="s">
        <v>22</v>
      </c>
    </row>
    <row r="1417" spans="1:19" ht="13.9" customHeight="1" x14ac:dyDescent="0.15">
      <c r="A1417" s="17">
        <v>116</v>
      </c>
      <c r="B1417" s="18" t="s">
        <v>1291</v>
      </c>
      <c r="C1417" s="19">
        <v>116003002</v>
      </c>
      <c r="D1417" s="19">
        <v>11600300200</v>
      </c>
      <c r="E1417" s="20">
        <v>0</v>
      </c>
      <c r="F1417" s="18" t="s">
        <v>1348</v>
      </c>
      <c r="G1417" s="18" t="s">
        <v>1349</v>
      </c>
      <c r="H1417" s="18" t="s">
        <v>22</v>
      </c>
      <c r="I1417" s="18" t="s">
        <v>23</v>
      </c>
      <c r="J1417" s="12">
        <v>12.7</v>
      </c>
      <c r="K1417" s="12">
        <f>VLOOKUP(D1417,'[4]Códigos_PARA CONSULTA 2018 (2)'!$D$2:$J$3513,7,FALSE)</f>
        <v>12.9</v>
      </c>
      <c r="L1417" s="21">
        <v>44.6</v>
      </c>
      <c r="M1417" s="21">
        <v>0</v>
      </c>
      <c r="N1417" s="15" t="s">
        <v>1350</v>
      </c>
      <c r="O1417" s="15">
        <v>40909</v>
      </c>
      <c r="Q1417" s="22" t="s">
        <v>25</v>
      </c>
      <c r="R1417" s="22"/>
      <c r="S1417" s="18" t="s">
        <v>22</v>
      </c>
    </row>
    <row r="1418" spans="1:19" ht="13.9" customHeight="1" x14ac:dyDescent="0.15">
      <c r="A1418" s="17">
        <v>116</v>
      </c>
      <c r="B1418" s="18" t="s">
        <v>1291</v>
      </c>
      <c r="C1418" s="19">
        <v>116003002</v>
      </c>
      <c r="D1418" s="19">
        <v>11600300201</v>
      </c>
      <c r="E1418" s="20">
        <v>1</v>
      </c>
      <c r="F1418" s="18" t="s">
        <v>22</v>
      </c>
      <c r="G1418" s="18" t="s">
        <v>1351</v>
      </c>
      <c r="H1418" s="18" t="s">
        <v>22</v>
      </c>
      <c r="I1418" s="18" t="s">
        <v>23</v>
      </c>
      <c r="J1418" s="12">
        <v>7.15</v>
      </c>
      <c r="K1418" s="12">
        <f>VLOOKUP(D1418,'[4]Códigos_PARA CONSULTA 2018 (2)'!$D$2:$J$3513,7,FALSE)</f>
        <v>7.15</v>
      </c>
      <c r="L1418" s="21"/>
      <c r="M1418" s="21"/>
      <c r="N1418" s="15" t="s">
        <v>1350</v>
      </c>
      <c r="O1418" s="15">
        <v>40909</v>
      </c>
      <c r="Q1418" s="22" t="s">
        <v>25</v>
      </c>
      <c r="R1418" s="22"/>
      <c r="S1418" s="18" t="s">
        <v>22</v>
      </c>
    </row>
    <row r="1419" spans="1:19" ht="13.9" customHeight="1" x14ac:dyDescent="0.15">
      <c r="A1419" s="17">
        <v>116</v>
      </c>
      <c r="B1419" s="18" t="s">
        <v>1291</v>
      </c>
      <c r="C1419" s="19">
        <v>116003003</v>
      </c>
      <c r="D1419" s="19">
        <v>11600300300</v>
      </c>
      <c r="E1419" s="20">
        <v>0</v>
      </c>
      <c r="F1419" s="18" t="s">
        <v>1352</v>
      </c>
      <c r="G1419" s="18" t="s">
        <v>1353</v>
      </c>
      <c r="H1419" s="18" t="s">
        <v>22</v>
      </c>
      <c r="I1419" s="18" t="s">
        <v>23</v>
      </c>
      <c r="J1419" s="12">
        <v>18.7</v>
      </c>
      <c r="K1419" s="12">
        <f>VLOOKUP(D1419,'[4]Códigos_PARA CONSULTA 2018 (2)'!$D$2:$J$3513,7,FALSE)</f>
        <v>19.149999999999999</v>
      </c>
      <c r="L1419" s="21">
        <v>66</v>
      </c>
      <c r="M1419" s="21">
        <v>0</v>
      </c>
      <c r="N1419" s="15" t="s">
        <v>1343</v>
      </c>
      <c r="O1419" s="15">
        <v>40909</v>
      </c>
      <c r="Q1419" s="22" t="s">
        <v>25</v>
      </c>
      <c r="R1419" s="22"/>
      <c r="S1419" s="18" t="s">
        <v>22</v>
      </c>
    </row>
    <row r="1420" spans="1:19" ht="13.9" customHeight="1" x14ac:dyDescent="0.15">
      <c r="A1420" s="17">
        <v>116</v>
      </c>
      <c r="B1420" s="18" t="s">
        <v>1291</v>
      </c>
      <c r="C1420" s="19">
        <v>116003003</v>
      </c>
      <c r="D1420" s="19">
        <v>11600300301</v>
      </c>
      <c r="E1420" s="20">
        <v>1</v>
      </c>
      <c r="F1420" s="18" t="s">
        <v>22</v>
      </c>
      <c r="G1420" s="18" t="s">
        <v>1351</v>
      </c>
      <c r="H1420" s="18" t="s">
        <v>22</v>
      </c>
      <c r="I1420" s="18" t="s">
        <v>23</v>
      </c>
      <c r="J1420" s="12">
        <v>7.15</v>
      </c>
      <c r="K1420" s="12">
        <f>VLOOKUP(D1420,'[4]Códigos_PARA CONSULTA 2018 (2)'!$D$2:$J$3513,7,FALSE)</f>
        <v>7.15</v>
      </c>
      <c r="L1420" s="21"/>
      <c r="M1420" s="21"/>
      <c r="N1420" s="15" t="s">
        <v>1343</v>
      </c>
      <c r="O1420" s="15">
        <v>40909</v>
      </c>
      <c r="Q1420" s="22" t="s">
        <v>25</v>
      </c>
      <c r="R1420" s="22"/>
      <c r="S1420" s="18" t="s">
        <v>22</v>
      </c>
    </row>
    <row r="1421" spans="1:19" ht="13.9" customHeight="1" x14ac:dyDescent="0.15">
      <c r="A1421" s="17">
        <v>116</v>
      </c>
      <c r="B1421" s="18" t="s">
        <v>1291</v>
      </c>
      <c r="C1421" s="19">
        <v>116003003</v>
      </c>
      <c r="D1421" s="19">
        <v>11600300302</v>
      </c>
      <c r="E1421" s="20">
        <v>2</v>
      </c>
      <c r="F1421" s="18" t="s">
        <v>22</v>
      </c>
      <c r="G1421" s="18" t="s">
        <v>1354</v>
      </c>
      <c r="H1421" s="18" t="s">
        <v>22</v>
      </c>
      <c r="I1421" s="18" t="s">
        <v>23</v>
      </c>
      <c r="J1421" s="12">
        <v>6.3</v>
      </c>
      <c r="K1421" s="12">
        <f>VLOOKUP(D1421,'[4]Códigos_PARA CONSULTA 2018 (2)'!$D$2:$J$3513,7,FALSE)</f>
        <v>6.25</v>
      </c>
      <c r="L1421" s="21"/>
      <c r="M1421" s="21"/>
      <c r="N1421" s="15" t="s">
        <v>1343</v>
      </c>
      <c r="O1421" s="15">
        <v>40909</v>
      </c>
      <c r="Q1421" s="22" t="s">
        <v>25</v>
      </c>
      <c r="R1421" s="22"/>
      <c r="S1421" s="18" t="s">
        <v>22</v>
      </c>
    </row>
    <row r="1422" spans="1:19" ht="13.9" customHeight="1" x14ac:dyDescent="0.15">
      <c r="A1422" s="17">
        <v>116</v>
      </c>
      <c r="B1422" s="18" t="s">
        <v>1291</v>
      </c>
      <c r="C1422" s="19">
        <v>116003003</v>
      </c>
      <c r="D1422" s="19">
        <v>11600300303</v>
      </c>
      <c r="E1422" s="20">
        <v>3</v>
      </c>
      <c r="F1422" s="18" t="s">
        <v>22</v>
      </c>
      <c r="G1422" s="18" t="s">
        <v>1355</v>
      </c>
      <c r="H1422" s="18" t="s">
        <v>22</v>
      </c>
      <c r="I1422" s="18" t="s">
        <v>23</v>
      </c>
      <c r="J1422" s="12">
        <v>12.7</v>
      </c>
      <c r="K1422" s="12">
        <f>VLOOKUP(D1422,'[4]Códigos_PARA CONSULTA 2018 (2)'!$D$2:$J$3513,7,FALSE)</f>
        <v>12.9</v>
      </c>
      <c r="L1422" s="21"/>
      <c r="M1422" s="21"/>
      <c r="N1422" s="15" t="s">
        <v>1343</v>
      </c>
      <c r="O1422" s="15">
        <v>40909</v>
      </c>
      <c r="Q1422" s="22" t="s">
        <v>25</v>
      </c>
      <c r="R1422" s="22"/>
      <c r="S1422" s="18" t="s">
        <v>22</v>
      </c>
    </row>
    <row r="1423" spans="1:19" ht="13.9" customHeight="1" x14ac:dyDescent="0.15">
      <c r="A1423" s="17">
        <v>116</v>
      </c>
      <c r="B1423" s="18" t="s">
        <v>1291</v>
      </c>
      <c r="C1423" s="19">
        <v>116004000</v>
      </c>
      <c r="D1423" s="19">
        <v>11600400000</v>
      </c>
      <c r="E1423" s="20">
        <v>0</v>
      </c>
      <c r="F1423" s="18" t="s">
        <v>1356</v>
      </c>
      <c r="G1423" s="18" t="s">
        <v>1357</v>
      </c>
      <c r="H1423" s="18" t="s">
        <v>22</v>
      </c>
      <c r="I1423" s="18" t="s">
        <v>23</v>
      </c>
      <c r="J1423" s="12">
        <v>1.65</v>
      </c>
      <c r="K1423" s="12">
        <f>VLOOKUP(D1423,'[4]Códigos_PARA CONSULTA 2018 (2)'!$D$2:$J$3513,7,FALSE)</f>
        <v>1.4</v>
      </c>
      <c r="L1423" s="21">
        <v>4.9000000000000004</v>
      </c>
      <c r="M1423" s="21">
        <v>0</v>
      </c>
      <c r="N1423" s="15" t="s">
        <v>1358</v>
      </c>
      <c r="O1423" s="15">
        <v>40909</v>
      </c>
      <c r="Q1423" s="22" t="s">
        <v>25</v>
      </c>
      <c r="R1423" s="22"/>
      <c r="S1423" s="18" t="s">
        <v>22</v>
      </c>
    </row>
    <row r="1424" spans="1:19" ht="13.9" customHeight="1" x14ac:dyDescent="0.15">
      <c r="A1424" s="17">
        <v>116</v>
      </c>
      <c r="B1424" s="18" t="s">
        <v>1291</v>
      </c>
      <c r="C1424" s="19">
        <v>116005000</v>
      </c>
      <c r="D1424" s="19">
        <v>11600500000</v>
      </c>
      <c r="E1424" s="20">
        <v>0</v>
      </c>
      <c r="F1424" s="18" t="s">
        <v>1359</v>
      </c>
      <c r="G1424" s="18" t="s">
        <v>1360</v>
      </c>
      <c r="H1424" s="18" t="s">
        <v>22</v>
      </c>
      <c r="I1424" s="18" t="s">
        <v>23</v>
      </c>
      <c r="J1424" s="12">
        <v>11.5</v>
      </c>
      <c r="K1424" s="12">
        <f>VLOOKUP(D1424,'[4]Códigos_PARA CONSULTA 2018 (2)'!$D$2:$J$3513,7,FALSE)</f>
        <v>11.7</v>
      </c>
      <c r="L1424" s="21">
        <v>40.4</v>
      </c>
      <c r="M1424" s="21">
        <v>0</v>
      </c>
      <c r="N1424" s="15" t="s">
        <v>1361</v>
      </c>
      <c r="O1424" s="15">
        <v>40909</v>
      </c>
      <c r="Q1424" s="22" t="s">
        <v>25</v>
      </c>
      <c r="R1424" s="22"/>
      <c r="S1424" s="18" t="s">
        <v>22</v>
      </c>
    </row>
    <row r="1425" spans="1:19" ht="13.9" customHeight="1" x14ac:dyDescent="0.15">
      <c r="A1425" s="17">
        <v>116</v>
      </c>
      <c r="B1425" s="18" t="s">
        <v>1291</v>
      </c>
      <c r="C1425" s="19">
        <v>116005000</v>
      </c>
      <c r="D1425" s="19">
        <v>11600500001</v>
      </c>
      <c r="E1425" s="20">
        <v>1</v>
      </c>
      <c r="F1425" s="18" t="s">
        <v>22</v>
      </c>
      <c r="G1425" s="18" t="s">
        <v>1344</v>
      </c>
      <c r="H1425" s="18" t="s">
        <v>22</v>
      </c>
      <c r="I1425" s="18" t="s">
        <v>23</v>
      </c>
      <c r="J1425" s="12">
        <v>6.65</v>
      </c>
      <c r="K1425" s="12">
        <f>VLOOKUP(D1425,'[4]Códigos_PARA CONSULTA 2018 (2)'!$D$2:$J$3513,7,FALSE)</f>
        <v>6.65</v>
      </c>
      <c r="L1425" s="21"/>
      <c r="M1425" s="21"/>
      <c r="N1425" s="15" t="s">
        <v>1361</v>
      </c>
      <c r="O1425" s="15">
        <v>40909</v>
      </c>
      <c r="Q1425" s="22" t="s">
        <v>25</v>
      </c>
      <c r="R1425" s="22"/>
      <c r="S1425" s="18" t="s">
        <v>22</v>
      </c>
    </row>
    <row r="1426" spans="1:19" ht="13.9" customHeight="1" x14ac:dyDescent="0.15">
      <c r="A1426" s="17">
        <v>116</v>
      </c>
      <c r="B1426" s="18" t="s">
        <v>1291</v>
      </c>
      <c r="C1426" s="19">
        <v>116005000</v>
      </c>
      <c r="D1426" s="19">
        <v>11600500002</v>
      </c>
      <c r="E1426" s="20">
        <v>2</v>
      </c>
      <c r="F1426" s="18" t="s">
        <v>22</v>
      </c>
      <c r="G1426" s="18" t="s">
        <v>1362</v>
      </c>
      <c r="H1426" s="18" t="s">
        <v>22</v>
      </c>
      <c r="I1426" s="18" t="s">
        <v>23</v>
      </c>
      <c r="J1426" s="12">
        <v>5.0999999999999996</v>
      </c>
      <c r="K1426" s="12">
        <f>VLOOKUP(D1426,'[4]Códigos_PARA CONSULTA 2018 (2)'!$D$2:$J$3513,7,FALSE)</f>
        <v>5.05</v>
      </c>
      <c r="L1426" s="21"/>
      <c r="M1426" s="21"/>
      <c r="N1426" s="15" t="s">
        <v>1361</v>
      </c>
      <c r="O1426" s="15">
        <v>40909</v>
      </c>
      <c r="Q1426" s="22" t="s">
        <v>25</v>
      </c>
      <c r="R1426" s="22"/>
      <c r="S1426" s="18" t="s">
        <v>22</v>
      </c>
    </row>
    <row r="1427" spans="1:19" ht="13.9" customHeight="1" x14ac:dyDescent="0.15">
      <c r="A1427" s="17">
        <v>116</v>
      </c>
      <c r="B1427" s="18" t="s">
        <v>1291</v>
      </c>
      <c r="C1427" s="19">
        <v>116006000</v>
      </c>
      <c r="D1427" s="19">
        <v>11600600000</v>
      </c>
      <c r="E1427" s="20">
        <v>0</v>
      </c>
      <c r="F1427" s="18" t="s">
        <v>1363</v>
      </c>
      <c r="G1427" s="18" t="s">
        <v>1364</v>
      </c>
      <c r="H1427" s="18" t="s">
        <v>1365</v>
      </c>
      <c r="I1427" s="18" t="s">
        <v>23</v>
      </c>
      <c r="J1427" s="12">
        <v>28</v>
      </c>
      <c r="K1427" s="12">
        <f>VLOOKUP(D1427,'[4]Códigos_PARA CONSULTA 2018 (2)'!$D$2:$J$3513,7,FALSE)</f>
        <v>28.85</v>
      </c>
      <c r="L1427" s="21">
        <v>99.8</v>
      </c>
      <c r="M1427" s="21">
        <v>0</v>
      </c>
      <c r="N1427" s="15" t="s">
        <v>1366</v>
      </c>
      <c r="O1427" s="15">
        <v>40909</v>
      </c>
      <c r="Q1427" s="22" t="s">
        <v>25</v>
      </c>
      <c r="R1427" s="22"/>
      <c r="S1427" s="18" t="s">
        <v>22</v>
      </c>
    </row>
    <row r="1428" spans="1:19" ht="13.9" customHeight="1" x14ac:dyDescent="0.15">
      <c r="A1428" s="17">
        <v>116</v>
      </c>
      <c r="B1428" s="18" t="s">
        <v>1291</v>
      </c>
      <c r="C1428" s="19">
        <v>116006000</v>
      </c>
      <c r="D1428" s="19">
        <v>11600600001</v>
      </c>
      <c r="E1428" s="20">
        <v>1</v>
      </c>
      <c r="F1428" s="18" t="s">
        <v>22</v>
      </c>
      <c r="G1428" s="18" t="s">
        <v>1275</v>
      </c>
      <c r="H1428" s="18" t="s">
        <v>22</v>
      </c>
      <c r="I1428" s="18" t="s">
        <v>23</v>
      </c>
      <c r="J1428" s="12">
        <v>3.45</v>
      </c>
      <c r="K1428" s="12">
        <f>VLOOKUP(D1428,'[4]Códigos_PARA CONSULTA 2018 (2)'!$D$2:$J$3513,7,FALSE)</f>
        <v>3.3</v>
      </c>
      <c r="L1428" s="21"/>
      <c r="M1428" s="21"/>
      <c r="N1428" s="15" t="s">
        <v>1366</v>
      </c>
      <c r="O1428" s="15">
        <v>40909</v>
      </c>
      <c r="Q1428" s="22" t="s">
        <v>25</v>
      </c>
      <c r="R1428" s="22"/>
      <c r="S1428" s="18" t="s">
        <v>22</v>
      </c>
    </row>
    <row r="1429" spans="1:19" ht="13.9" customHeight="1" x14ac:dyDescent="0.15">
      <c r="A1429" s="17">
        <v>116</v>
      </c>
      <c r="B1429" s="18" t="s">
        <v>1291</v>
      </c>
      <c r="C1429" s="19">
        <v>116006000</v>
      </c>
      <c r="D1429" s="19">
        <v>11600600002</v>
      </c>
      <c r="E1429" s="20">
        <v>2</v>
      </c>
      <c r="F1429" s="18" t="s">
        <v>22</v>
      </c>
      <c r="G1429" s="18" t="s">
        <v>1279</v>
      </c>
      <c r="H1429" s="18" t="s">
        <v>22</v>
      </c>
      <c r="I1429" s="18" t="s">
        <v>23</v>
      </c>
      <c r="J1429" s="12">
        <v>4.8499999999999996</v>
      </c>
      <c r="K1429" s="12">
        <f>VLOOKUP(D1429,'[4]Códigos_PARA CONSULTA 2018 (2)'!$D$2:$J$3513,7,FALSE)</f>
        <v>4.75</v>
      </c>
      <c r="L1429" s="21"/>
      <c r="M1429" s="21"/>
      <c r="N1429" s="15" t="s">
        <v>1366</v>
      </c>
      <c r="O1429" s="15">
        <v>40909</v>
      </c>
      <c r="Q1429" s="22" t="s">
        <v>25</v>
      </c>
      <c r="R1429" s="22"/>
      <c r="S1429" s="18" t="s">
        <v>22</v>
      </c>
    </row>
    <row r="1430" spans="1:19" ht="13.9" customHeight="1" x14ac:dyDescent="0.15">
      <c r="A1430" s="17">
        <v>116</v>
      </c>
      <c r="B1430" s="18" t="s">
        <v>1291</v>
      </c>
      <c r="C1430" s="19">
        <v>116006000</v>
      </c>
      <c r="D1430" s="19">
        <v>11600600003</v>
      </c>
      <c r="E1430" s="20">
        <v>3</v>
      </c>
      <c r="F1430" s="18" t="s">
        <v>22</v>
      </c>
      <c r="G1430" s="18" t="s">
        <v>1367</v>
      </c>
      <c r="H1430" s="18" t="s">
        <v>22</v>
      </c>
      <c r="I1430" s="18" t="s">
        <v>23</v>
      </c>
      <c r="J1430" s="12">
        <v>2.8</v>
      </c>
      <c r="K1430" s="12">
        <f>VLOOKUP(D1430,'[4]Códigos_PARA CONSULTA 2018 (2)'!$D$2:$J$3513,7,FALSE)</f>
        <v>2.6</v>
      </c>
      <c r="L1430" s="21"/>
      <c r="M1430" s="21"/>
      <c r="N1430" s="15" t="s">
        <v>1366</v>
      </c>
      <c r="O1430" s="15">
        <v>40909</v>
      </c>
      <c r="Q1430" s="22" t="s">
        <v>25</v>
      </c>
      <c r="R1430" s="22"/>
      <c r="S1430" s="18" t="s">
        <v>22</v>
      </c>
    </row>
    <row r="1431" spans="1:19" ht="13.9" customHeight="1" x14ac:dyDescent="0.15">
      <c r="A1431" s="17">
        <v>116</v>
      </c>
      <c r="B1431" s="18" t="s">
        <v>1291</v>
      </c>
      <c r="C1431" s="19">
        <v>116006000</v>
      </c>
      <c r="D1431" s="19">
        <v>11600600004</v>
      </c>
      <c r="E1431" s="20">
        <v>4</v>
      </c>
      <c r="F1431" s="18" t="s">
        <v>22</v>
      </c>
      <c r="G1431" s="18" t="s">
        <v>1368</v>
      </c>
      <c r="H1431" s="18" t="s">
        <v>22</v>
      </c>
      <c r="I1431" s="18" t="s">
        <v>23</v>
      </c>
      <c r="J1431" s="12">
        <v>3.05</v>
      </c>
      <c r="K1431" s="12">
        <f>VLOOKUP(D1431,'[4]Códigos_PARA CONSULTA 2018 (2)'!$D$2:$J$3513,7,FALSE)</f>
        <v>2.9</v>
      </c>
      <c r="L1431" s="21"/>
      <c r="M1431" s="21"/>
      <c r="N1431" s="15" t="s">
        <v>1366</v>
      </c>
      <c r="O1431" s="15">
        <v>40909</v>
      </c>
      <c r="Q1431" s="22" t="s">
        <v>25</v>
      </c>
      <c r="R1431" s="22"/>
      <c r="S1431" s="18" t="s">
        <v>22</v>
      </c>
    </row>
    <row r="1432" spans="1:19" ht="13.9" customHeight="1" x14ac:dyDescent="0.15">
      <c r="A1432" s="17">
        <v>116</v>
      </c>
      <c r="B1432" s="18" t="s">
        <v>1291</v>
      </c>
      <c r="C1432" s="19">
        <v>116006000</v>
      </c>
      <c r="D1432" s="19">
        <v>11600600005</v>
      </c>
      <c r="E1432" s="20">
        <v>5</v>
      </c>
      <c r="F1432" s="18" t="s">
        <v>22</v>
      </c>
      <c r="G1432" s="18" t="s">
        <v>1369</v>
      </c>
      <c r="H1432" s="18" t="s">
        <v>22</v>
      </c>
      <c r="I1432" s="18" t="s">
        <v>23</v>
      </c>
      <c r="J1432" s="12">
        <v>2.2000000000000002</v>
      </c>
      <c r="K1432" s="12">
        <f>VLOOKUP(D1432,'[4]Códigos_PARA CONSULTA 2018 (2)'!$D$2:$J$3513,7,FALSE)</f>
        <v>2</v>
      </c>
      <c r="L1432" s="21"/>
      <c r="M1432" s="21"/>
      <c r="N1432" s="15" t="s">
        <v>1366</v>
      </c>
      <c r="O1432" s="15">
        <v>40909</v>
      </c>
      <c r="Q1432" s="22" t="s">
        <v>25</v>
      </c>
      <c r="R1432" s="22"/>
      <c r="S1432" s="18" t="s">
        <v>22</v>
      </c>
    </row>
    <row r="1433" spans="1:19" ht="13.9" customHeight="1" x14ac:dyDescent="0.15">
      <c r="A1433" s="17">
        <v>116</v>
      </c>
      <c r="B1433" s="18" t="s">
        <v>1291</v>
      </c>
      <c r="C1433" s="19">
        <v>116006000</v>
      </c>
      <c r="D1433" s="19">
        <v>11600600006</v>
      </c>
      <c r="E1433" s="20">
        <v>6</v>
      </c>
      <c r="F1433" s="18" t="s">
        <v>22</v>
      </c>
      <c r="G1433" s="18" t="s">
        <v>1370</v>
      </c>
      <c r="H1433" s="18" t="s">
        <v>22</v>
      </c>
      <c r="I1433" s="18" t="s">
        <v>23</v>
      </c>
      <c r="J1433" s="12">
        <v>5.7</v>
      </c>
      <c r="K1433" s="12">
        <f>VLOOKUP(D1433,'[4]Códigos_PARA CONSULTA 2018 (2)'!$D$2:$J$3513,7,FALSE)</f>
        <v>5.65</v>
      </c>
      <c r="L1433" s="21"/>
      <c r="M1433" s="21"/>
      <c r="N1433" s="15" t="s">
        <v>1366</v>
      </c>
      <c r="O1433" s="15">
        <v>40909</v>
      </c>
      <c r="Q1433" s="22" t="s">
        <v>25</v>
      </c>
      <c r="R1433" s="22"/>
      <c r="S1433" s="18" t="s">
        <v>22</v>
      </c>
    </row>
    <row r="1434" spans="1:19" ht="13.9" customHeight="1" x14ac:dyDescent="0.15">
      <c r="A1434" s="17">
        <v>116</v>
      </c>
      <c r="B1434" s="18" t="s">
        <v>1291</v>
      </c>
      <c r="C1434" s="19">
        <v>116006000</v>
      </c>
      <c r="D1434" s="19">
        <v>11600600007</v>
      </c>
      <c r="E1434" s="20">
        <v>7</v>
      </c>
      <c r="F1434" s="18" t="s">
        <v>22</v>
      </c>
      <c r="G1434" s="18" t="s">
        <v>1371</v>
      </c>
      <c r="H1434" s="18" t="s">
        <v>22</v>
      </c>
      <c r="I1434" s="18" t="s">
        <v>23</v>
      </c>
      <c r="J1434" s="12">
        <v>5.9</v>
      </c>
      <c r="K1434" s="12">
        <f>VLOOKUP(D1434,'[4]Códigos_PARA CONSULTA 2018 (2)'!$D$2:$J$3513,7,FALSE)</f>
        <v>5.85</v>
      </c>
      <c r="L1434" s="21"/>
      <c r="M1434" s="21"/>
      <c r="N1434" s="15" t="s">
        <v>1366</v>
      </c>
      <c r="O1434" s="15">
        <v>40909</v>
      </c>
      <c r="Q1434" s="22" t="s">
        <v>25</v>
      </c>
      <c r="R1434" s="22"/>
      <c r="S1434" s="18" t="s">
        <v>22</v>
      </c>
    </row>
    <row r="1435" spans="1:19" ht="13.9" customHeight="1" x14ac:dyDescent="0.15">
      <c r="A1435" s="17">
        <v>116</v>
      </c>
      <c r="B1435" s="18" t="s">
        <v>1291</v>
      </c>
      <c r="C1435" s="19">
        <v>116006000</v>
      </c>
      <c r="D1435" s="19">
        <v>11600600008</v>
      </c>
      <c r="E1435" s="20">
        <v>8</v>
      </c>
      <c r="F1435" s="18" t="s">
        <v>22</v>
      </c>
      <c r="G1435" s="18" t="s">
        <v>1372</v>
      </c>
      <c r="H1435" s="18" t="s">
        <v>22</v>
      </c>
      <c r="I1435" s="18" t="s">
        <v>23</v>
      </c>
      <c r="J1435" s="12">
        <v>6.65</v>
      </c>
      <c r="K1435" s="12">
        <f>VLOOKUP(D1435,'[4]Códigos_PARA CONSULTA 2018 (2)'!$D$2:$J$3513,7,FALSE)</f>
        <v>6.65</v>
      </c>
      <c r="L1435" s="21"/>
      <c r="M1435" s="21"/>
      <c r="N1435" s="15" t="s">
        <v>1366</v>
      </c>
      <c r="O1435" s="15">
        <v>40909</v>
      </c>
      <c r="Q1435" s="22" t="s">
        <v>25</v>
      </c>
      <c r="R1435" s="22"/>
      <c r="S1435" s="18" t="s">
        <v>22</v>
      </c>
    </row>
    <row r="1436" spans="1:19" ht="13.9" customHeight="1" x14ac:dyDescent="0.15">
      <c r="A1436" s="17">
        <v>116</v>
      </c>
      <c r="B1436" s="18" t="s">
        <v>1291</v>
      </c>
      <c r="C1436" s="19">
        <v>116006000</v>
      </c>
      <c r="D1436" s="19">
        <v>11600600009</v>
      </c>
      <c r="E1436" s="20">
        <v>9</v>
      </c>
      <c r="F1436" s="18" t="s">
        <v>22</v>
      </c>
      <c r="G1436" s="18" t="s">
        <v>1373</v>
      </c>
      <c r="H1436" s="18" t="s">
        <v>22</v>
      </c>
      <c r="I1436" s="18" t="s">
        <v>23</v>
      </c>
      <c r="J1436" s="12">
        <v>13.75</v>
      </c>
      <c r="K1436" s="12">
        <f>VLOOKUP(D1436,'[4]Códigos_PARA CONSULTA 2018 (2)'!$D$2:$J$3513,7,FALSE)</f>
        <v>14.05</v>
      </c>
      <c r="L1436" s="21"/>
      <c r="M1436" s="21"/>
      <c r="N1436" s="15" t="s">
        <v>1366</v>
      </c>
      <c r="O1436" s="15">
        <v>40909</v>
      </c>
      <c r="Q1436" s="22" t="s">
        <v>25</v>
      </c>
      <c r="R1436" s="22"/>
      <c r="S1436" s="18" t="s">
        <v>22</v>
      </c>
    </row>
    <row r="1437" spans="1:19" ht="13.9" customHeight="1" x14ac:dyDescent="0.15">
      <c r="A1437" s="17">
        <v>116</v>
      </c>
      <c r="B1437" s="18" t="s">
        <v>1291</v>
      </c>
      <c r="C1437" s="19">
        <v>116006000</v>
      </c>
      <c r="D1437" s="19">
        <v>11600600010</v>
      </c>
      <c r="E1437" s="20">
        <v>10</v>
      </c>
      <c r="F1437" s="18" t="s">
        <v>22</v>
      </c>
      <c r="G1437" s="18" t="s">
        <v>1374</v>
      </c>
      <c r="H1437" s="18" t="s">
        <v>22</v>
      </c>
      <c r="I1437" s="18" t="s">
        <v>23</v>
      </c>
      <c r="J1437" s="12">
        <v>9.1999999999999993</v>
      </c>
      <c r="K1437" s="12">
        <f>VLOOKUP(D1437,'[4]Códigos_PARA CONSULTA 2018 (2)'!$D$2:$J$3513,7,FALSE)</f>
        <v>9.25</v>
      </c>
      <c r="L1437" s="21"/>
      <c r="M1437" s="21"/>
      <c r="N1437" s="15" t="s">
        <v>1366</v>
      </c>
      <c r="O1437" s="15">
        <v>40909</v>
      </c>
      <c r="Q1437" s="22" t="s">
        <v>25</v>
      </c>
      <c r="R1437" s="22"/>
      <c r="S1437" s="18" t="s">
        <v>22</v>
      </c>
    </row>
    <row r="1438" spans="1:19" ht="13.9" customHeight="1" x14ac:dyDescent="0.15">
      <c r="A1438" s="17">
        <v>116</v>
      </c>
      <c r="B1438" s="18" t="s">
        <v>1291</v>
      </c>
      <c r="C1438" s="19">
        <v>116006000</v>
      </c>
      <c r="D1438" s="19">
        <v>11600600011</v>
      </c>
      <c r="E1438" s="20">
        <v>11</v>
      </c>
      <c r="F1438" s="18" t="s">
        <v>22</v>
      </c>
      <c r="G1438" s="18" t="s">
        <v>1375</v>
      </c>
      <c r="H1438" s="18" t="s">
        <v>22</v>
      </c>
      <c r="I1438" s="18" t="s">
        <v>23</v>
      </c>
      <c r="J1438" s="12">
        <v>8.4</v>
      </c>
      <c r="K1438" s="12">
        <f>VLOOKUP(D1438,'[4]Códigos_PARA CONSULTA 2018 (2)'!$D$2:$J$3513,7,FALSE)</f>
        <v>8.4499999999999993</v>
      </c>
      <c r="L1438" s="21"/>
      <c r="M1438" s="21"/>
      <c r="N1438" s="15" t="s">
        <v>1366</v>
      </c>
      <c r="O1438" s="15">
        <v>40909</v>
      </c>
      <c r="Q1438" s="22" t="s">
        <v>25</v>
      </c>
      <c r="R1438" s="22"/>
      <c r="S1438" s="18" t="s">
        <v>22</v>
      </c>
    </row>
    <row r="1439" spans="1:19" ht="13.9" customHeight="1" x14ac:dyDescent="0.15">
      <c r="A1439" s="24">
        <v>116</v>
      </c>
      <c r="B1439" s="25" t="s">
        <v>1291</v>
      </c>
      <c r="C1439" s="26">
        <v>160001000</v>
      </c>
      <c r="D1439" s="26">
        <v>16000100000</v>
      </c>
      <c r="E1439" s="27">
        <v>0</v>
      </c>
      <c r="F1439" s="25" t="s">
        <v>1376</v>
      </c>
      <c r="G1439" s="25" t="s">
        <v>1377</v>
      </c>
      <c r="H1439" s="25" t="s">
        <v>1378</v>
      </c>
      <c r="I1439" s="25" t="s">
        <v>23</v>
      </c>
      <c r="J1439" s="12">
        <v>4.45</v>
      </c>
      <c r="K1439" s="12">
        <f>VLOOKUP(D1439,'[4]Códigos_PARA CONSULTA 2018 (2)'!$D$2:$J$3513,7,FALSE)</f>
        <v>4.3499999999999996</v>
      </c>
      <c r="L1439" s="21">
        <v>13</v>
      </c>
      <c r="M1439" s="21">
        <v>0</v>
      </c>
      <c r="N1439" s="15" t="s">
        <v>1379</v>
      </c>
      <c r="O1439" s="15">
        <v>42740</v>
      </c>
      <c r="Q1439" s="22" t="s">
        <v>25</v>
      </c>
      <c r="R1439" s="22"/>
      <c r="S1439" s="18" t="s">
        <v>1380</v>
      </c>
    </row>
    <row r="1440" spans="1:19" ht="13.9" customHeight="1" x14ac:dyDescent="0.15">
      <c r="A1440" s="17">
        <v>117</v>
      </c>
      <c r="B1440" s="18" t="s">
        <v>1381</v>
      </c>
      <c r="C1440" s="19">
        <v>117004000</v>
      </c>
      <c r="D1440" s="19">
        <v>11700400000</v>
      </c>
      <c r="E1440" s="20">
        <v>0</v>
      </c>
      <c r="F1440" s="18" t="s">
        <v>1382</v>
      </c>
      <c r="G1440" s="18" t="s">
        <v>1383</v>
      </c>
      <c r="H1440" s="18" t="s">
        <v>79</v>
      </c>
      <c r="I1440" s="18" t="s">
        <v>23</v>
      </c>
      <c r="J1440" s="12">
        <v>9.15</v>
      </c>
      <c r="K1440" s="12">
        <f>VLOOKUP(D1440,'[4]Códigos_PARA CONSULTA 2018 (2)'!$D$2:$J$3513,7,FALSE)</f>
        <v>9.5</v>
      </c>
      <c r="L1440" s="21">
        <v>37.299999999999997</v>
      </c>
      <c r="M1440" s="21">
        <v>0</v>
      </c>
      <c r="N1440" s="15" t="s">
        <v>80</v>
      </c>
      <c r="O1440" s="15">
        <v>40909</v>
      </c>
      <c r="Q1440" s="22" t="s">
        <v>25</v>
      </c>
      <c r="R1440" s="22"/>
      <c r="S1440" s="18" t="s">
        <v>22</v>
      </c>
    </row>
    <row r="1441" spans="1:19" ht="13.9" customHeight="1" x14ac:dyDescent="0.15">
      <c r="A1441" s="17">
        <v>117</v>
      </c>
      <c r="B1441" s="18" t="s">
        <v>1381</v>
      </c>
      <c r="C1441" s="19">
        <v>117004001</v>
      </c>
      <c r="D1441" s="19">
        <v>11700400100</v>
      </c>
      <c r="E1441" s="20">
        <v>0</v>
      </c>
      <c r="F1441" s="18" t="s">
        <v>1384</v>
      </c>
      <c r="G1441" s="18" t="s">
        <v>1385</v>
      </c>
      <c r="H1441" s="18" t="s">
        <v>1386</v>
      </c>
      <c r="I1441" s="18" t="s">
        <v>23</v>
      </c>
      <c r="J1441" s="12">
        <v>9.15</v>
      </c>
      <c r="K1441" s="12">
        <f>VLOOKUP(D1441,'[4]Códigos_PARA CONSULTA 2018 (2)'!$D$2:$J$3513,7,FALSE)</f>
        <v>9.5</v>
      </c>
      <c r="L1441" s="21">
        <v>34.5</v>
      </c>
      <c r="M1441" s="21">
        <v>0</v>
      </c>
      <c r="N1441" s="15" t="s">
        <v>1387</v>
      </c>
      <c r="O1441" s="15">
        <v>40909</v>
      </c>
      <c r="Q1441" s="22" t="s">
        <v>25</v>
      </c>
      <c r="R1441" s="22"/>
      <c r="S1441" s="18" t="s">
        <v>22</v>
      </c>
    </row>
    <row r="1442" spans="1:19" ht="13.9" customHeight="1" x14ac:dyDescent="0.15">
      <c r="A1442" s="17">
        <v>117</v>
      </c>
      <c r="B1442" s="18" t="s">
        <v>1381</v>
      </c>
      <c r="C1442" s="19">
        <v>117004002</v>
      </c>
      <c r="D1442" s="19">
        <v>11700400200</v>
      </c>
      <c r="E1442" s="20">
        <v>0</v>
      </c>
      <c r="F1442" s="18" t="s">
        <v>1388</v>
      </c>
      <c r="G1442" s="18" t="s">
        <v>1383</v>
      </c>
      <c r="H1442" s="18" t="s">
        <v>158</v>
      </c>
      <c r="I1442" s="18" t="s">
        <v>23</v>
      </c>
      <c r="J1442" s="12">
        <v>9.15</v>
      </c>
      <c r="K1442" s="12">
        <f>VLOOKUP(D1442,'[4]Códigos_PARA CONSULTA 2018 (2)'!$D$2:$J$3513,7,FALSE)</f>
        <v>9.5</v>
      </c>
      <c r="L1442" s="21">
        <v>34.5</v>
      </c>
      <c r="M1442" s="21">
        <v>0</v>
      </c>
      <c r="N1442" s="15" t="s">
        <v>1389</v>
      </c>
      <c r="O1442" s="15">
        <v>40909</v>
      </c>
      <c r="Q1442" s="22" t="s">
        <v>25</v>
      </c>
      <c r="R1442" s="22"/>
      <c r="S1442" s="18" t="s">
        <v>22</v>
      </c>
    </row>
    <row r="1443" spans="1:19" ht="13.9" customHeight="1" x14ac:dyDescent="0.15">
      <c r="A1443" s="17">
        <v>117</v>
      </c>
      <c r="B1443" s="18" t="s">
        <v>1381</v>
      </c>
      <c r="C1443" s="19">
        <v>117004003</v>
      </c>
      <c r="D1443" s="19">
        <v>11700400300</v>
      </c>
      <c r="E1443" s="20">
        <v>0</v>
      </c>
      <c r="F1443" s="18" t="s">
        <v>1390</v>
      </c>
      <c r="G1443" s="18" t="s">
        <v>1383</v>
      </c>
      <c r="H1443" s="18" t="s">
        <v>1391</v>
      </c>
      <c r="I1443" s="18" t="s">
        <v>23</v>
      </c>
      <c r="J1443" s="12">
        <v>9.15</v>
      </c>
      <c r="K1443" s="12">
        <f>VLOOKUP(D1443,'[4]Códigos_PARA CONSULTA 2018 (2)'!$D$2:$J$3513,7,FALSE)</f>
        <v>9.5</v>
      </c>
      <c r="L1443" s="21">
        <v>34.6</v>
      </c>
      <c r="M1443" s="21">
        <v>0</v>
      </c>
      <c r="N1443" s="15" t="s">
        <v>1392</v>
      </c>
      <c r="O1443" s="15">
        <v>40909</v>
      </c>
      <c r="Q1443" s="22" t="s">
        <v>25</v>
      </c>
      <c r="R1443" s="22"/>
      <c r="S1443" s="18" t="s">
        <v>22</v>
      </c>
    </row>
    <row r="1444" spans="1:19" ht="13.9" customHeight="1" x14ac:dyDescent="0.15">
      <c r="A1444" s="17">
        <v>117</v>
      </c>
      <c r="B1444" s="18" t="s">
        <v>1381</v>
      </c>
      <c r="C1444" s="19">
        <v>117004005</v>
      </c>
      <c r="D1444" s="19">
        <v>11700400500</v>
      </c>
      <c r="E1444" s="20">
        <v>0</v>
      </c>
      <c r="F1444" s="18" t="s">
        <v>22</v>
      </c>
      <c r="G1444" s="18" t="s">
        <v>1383</v>
      </c>
      <c r="H1444" s="18" t="s">
        <v>1393</v>
      </c>
      <c r="I1444" s="18" t="s">
        <v>75</v>
      </c>
      <c r="J1444" s="12">
        <v>13.75</v>
      </c>
      <c r="K1444" s="12">
        <f>VLOOKUP(D1444,'[4]Códigos_PARA CONSULTA 2018 (2)'!$D$2:$J$3513,7,FALSE)</f>
        <v>14.4</v>
      </c>
      <c r="L1444" s="21">
        <v>34</v>
      </c>
      <c r="M1444" s="21">
        <v>0</v>
      </c>
      <c r="N1444" s="15" t="s">
        <v>1394</v>
      </c>
      <c r="O1444" s="15">
        <v>40909</v>
      </c>
      <c r="Q1444" s="22" t="s">
        <v>25</v>
      </c>
      <c r="R1444" s="22"/>
      <c r="S1444" s="18" t="s">
        <v>22</v>
      </c>
    </row>
    <row r="1445" spans="1:19" ht="13.9" customHeight="1" x14ac:dyDescent="0.15">
      <c r="A1445" s="17">
        <v>117</v>
      </c>
      <c r="B1445" s="18" t="s">
        <v>1381</v>
      </c>
      <c r="C1445" s="19">
        <v>117005000</v>
      </c>
      <c r="D1445" s="19">
        <v>11700500000</v>
      </c>
      <c r="E1445" s="20">
        <v>0</v>
      </c>
      <c r="F1445" s="18" t="s">
        <v>1395</v>
      </c>
      <c r="G1445" s="18" t="s">
        <v>1396</v>
      </c>
      <c r="H1445" s="18" t="s">
        <v>22</v>
      </c>
      <c r="I1445" s="18" t="s">
        <v>23</v>
      </c>
      <c r="J1445" s="12">
        <v>9.15</v>
      </c>
      <c r="K1445" s="12">
        <f>VLOOKUP(D1445,'[4]Códigos_PARA CONSULTA 2018 (2)'!$D$2:$J$3513,7,FALSE)</f>
        <v>9.5</v>
      </c>
      <c r="L1445" s="21">
        <v>34</v>
      </c>
      <c r="M1445" s="21">
        <v>0</v>
      </c>
      <c r="N1445" s="15" t="s">
        <v>1397</v>
      </c>
      <c r="O1445" s="15">
        <v>40909</v>
      </c>
      <c r="Q1445" s="22" t="s">
        <v>25</v>
      </c>
      <c r="R1445" s="22"/>
      <c r="S1445" s="18" t="s">
        <v>22</v>
      </c>
    </row>
    <row r="1446" spans="1:19" ht="13.9" customHeight="1" x14ac:dyDescent="0.15">
      <c r="A1446" s="17">
        <v>117</v>
      </c>
      <c r="B1446" s="18" t="s">
        <v>1381</v>
      </c>
      <c r="C1446" s="19">
        <v>117005002</v>
      </c>
      <c r="D1446" s="19">
        <v>11700500200</v>
      </c>
      <c r="E1446" s="20">
        <v>0</v>
      </c>
      <c r="F1446" s="18" t="s">
        <v>22</v>
      </c>
      <c r="G1446" s="18" t="s">
        <v>1398</v>
      </c>
      <c r="H1446" s="18" t="s">
        <v>1386</v>
      </c>
      <c r="I1446" s="18" t="s">
        <v>75</v>
      </c>
      <c r="J1446" s="12">
        <v>13.75</v>
      </c>
      <c r="K1446" s="12">
        <f>VLOOKUP(D1446,'[4]Códigos_PARA CONSULTA 2018 (2)'!$D$2:$J$3513,7,FALSE)</f>
        <v>14.4</v>
      </c>
      <c r="L1446" s="21">
        <v>34</v>
      </c>
      <c r="M1446" s="21">
        <v>0</v>
      </c>
      <c r="N1446" s="15" t="s">
        <v>1394</v>
      </c>
      <c r="O1446" s="15">
        <v>40909</v>
      </c>
      <c r="Q1446" s="22" t="s">
        <v>25</v>
      </c>
      <c r="R1446" s="22"/>
      <c r="S1446" s="18" t="s">
        <v>22</v>
      </c>
    </row>
    <row r="1447" spans="1:19" ht="13.9" customHeight="1" x14ac:dyDescent="0.15">
      <c r="A1447" s="24">
        <v>117</v>
      </c>
      <c r="B1447" s="25" t="s">
        <v>1381</v>
      </c>
      <c r="C1447" s="26">
        <v>117005003</v>
      </c>
      <c r="D1447" s="26">
        <v>11700500300</v>
      </c>
      <c r="E1447" s="27">
        <v>0</v>
      </c>
      <c r="F1447" s="25" t="s">
        <v>1399</v>
      </c>
      <c r="G1447" s="25" t="s">
        <v>1400</v>
      </c>
      <c r="H1447" s="25"/>
      <c r="I1447" s="25" t="s">
        <v>75</v>
      </c>
      <c r="J1447" s="12">
        <v>13.75</v>
      </c>
      <c r="K1447" s="12">
        <f>VLOOKUP(D1447,'[4]Códigos_PARA CONSULTA 2018 (2)'!$D$2:$J$3513,7,FALSE)</f>
        <v>14.4</v>
      </c>
      <c r="L1447" s="21">
        <v>34</v>
      </c>
      <c r="M1447" s="21">
        <v>0</v>
      </c>
      <c r="N1447" s="15">
        <v>41942</v>
      </c>
      <c r="O1447" s="15">
        <v>41942</v>
      </c>
      <c r="Q1447" s="22" t="s">
        <v>25</v>
      </c>
      <c r="R1447" s="44"/>
      <c r="S1447" s="1" t="s">
        <v>1401</v>
      </c>
    </row>
    <row r="1448" spans="1:19" ht="13.9" customHeight="1" x14ac:dyDescent="0.15">
      <c r="A1448" s="17">
        <v>117</v>
      </c>
      <c r="B1448" s="18" t="s">
        <v>1381</v>
      </c>
      <c r="C1448" s="19">
        <v>117006000</v>
      </c>
      <c r="D1448" s="19">
        <v>11700600000</v>
      </c>
      <c r="E1448" s="20">
        <v>0</v>
      </c>
      <c r="F1448" s="18" t="s">
        <v>1402</v>
      </c>
      <c r="G1448" s="18" t="s">
        <v>93</v>
      </c>
      <c r="H1448" s="18" t="s">
        <v>1403</v>
      </c>
      <c r="I1448" s="18" t="s">
        <v>23</v>
      </c>
      <c r="J1448" s="12">
        <v>9.15</v>
      </c>
      <c r="K1448" s="12">
        <f>VLOOKUP(D1448,'[4]Códigos_PARA CONSULTA 2018 (2)'!$D$2:$J$3513,7,FALSE)</f>
        <v>9.5</v>
      </c>
      <c r="L1448" s="21">
        <v>38</v>
      </c>
      <c r="M1448" s="21">
        <v>0</v>
      </c>
      <c r="N1448" s="15" t="s">
        <v>130</v>
      </c>
      <c r="O1448" s="15">
        <v>40909</v>
      </c>
      <c r="Q1448" s="22" t="s">
        <v>25</v>
      </c>
      <c r="R1448" s="22"/>
      <c r="S1448" s="18"/>
    </row>
    <row r="1449" spans="1:19" ht="13.9" customHeight="1" x14ac:dyDescent="0.15">
      <c r="A1449" s="17">
        <v>117</v>
      </c>
      <c r="B1449" s="18" t="s">
        <v>1381</v>
      </c>
      <c r="C1449" s="19">
        <v>117006001</v>
      </c>
      <c r="D1449" s="19">
        <v>11700600100</v>
      </c>
      <c r="E1449" s="20">
        <v>0</v>
      </c>
      <c r="F1449" s="18" t="s">
        <v>22</v>
      </c>
      <c r="G1449" s="18" t="s">
        <v>1404</v>
      </c>
      <c r="H1449" s="18" t="s">
        <v>1405</v>
      </c>
      <c r="I1449" s="18" t="s">
        <v>75</v>
      </c>
      <c r="J1449" s="12">
        <v>13.75</v>
      </c>
      <c r="K1449" s="12">
        <f>VLOOKUP(D1449,'[4]Códigos_PARA CONSULTA 2018 (2)'!$D$2:$J$3513,7,FALSE)</f>
        <v>14.4</v>
      </c>
      <c r="L1449" s="21">
        <v>38</v>
      </c>
      <c r="M1449" s="21">
        <v>0</v>
      </c>
      <c r="N1449" s="15" t="s">
        <v>1406</v>
      </c>
      <c r="O1449" s="15">
        <v>40909</v>
      </c>
      <c r="Q1449" s="22" t="s">
        <v>25</v>
      </c>
      <c r="R1449" s="22"/>
      <c r="S1449" s="18" t="s">
        <v>22</v>
      </c>
    </row>
    <row r="1450" spans="1:19" ht="13.9" customHeight="1" x14ac:dyDescent="0.15">
      <c r="A1450" s="17">
        <v>117</v>
      </c>
      <c r="B1450" s="18" t="s">
        <v>1381</v>
      </c>
      <c r="C1450" s="19">
        <v>117007000</v>
      </c>
      <c r="D1450" s="19">
        <v>11700700000</v>
      </c>
      <c r="E1450" s="20">
        <v>0</v>
      </c>
      <c r="F1450" s="18" t="s">
        <v>1407</v>
      </c>
      <c r="G1450" s="18" t="s">
        <v>88</v>
      </c>
      <c r="H1450" s="18" t="s">
        <v>1403</v>
      </c>
      <c r="I1450" s="18" t="s">
        <v>23</v>
      </c>
      <c r="J1450" s="12">
        <v>9.15</v>
      </c>
      <c r="K1450" s="12">
        <f>VLOOKUP(D1450,'[4]Códigos_PARA CONSULTA 2018 (2)'!$D$2:$J$3513,7,FALSE)</f>
        <v>9.5</v>
      </c>
      <c r="L1450" s="21">
        <v>39</v>
      </c>
      <c r="M1450" s="21">
        <v>0</v>
      </c>
      <c r="N1450" s="15" t="s">
        <v>1408</v>
      </c>
      <c r="O1450" s="15">
        <v>40909</v>
      </c>
      <c r="Q1450" s="22" t="s">
        <v>25</v>
      </c>
      <c r="R1450" s="22"/>
      <c r="S1450" s="18"/>
    </row>
    <row r="1451" spans="1:19" ht="13.9" customHeight="1" x14ac:dyDescent="0.15">
      <c r="A1451" s="17">
        <v>117</v>
      </c>
      <c r="B1451" s="18" t="s">
        <v>1381</v>
      </c>
      <c r="C1451" s="19">
        <v>117007002</v>
      </c>
      <c r="D1451" s="19">
        <v>11700700200</v>
      </c>
      <c r="E1451" s="20">
        <v>0</v>
      </c>
      <c r="F1451" s="18" t="s">
        <v>22</v>
      </c>
      <c r="G1451" s="18" t="s">
        <v>91</v>
      </c>
      <c r="H1451" s="18" t="s">
        <v>1405</v>
      </c>
      <c r="I1451" s="18" t="s">
        <v>75</v>
      </c>
      <c r="J1451" s="12">
        <v>13.15</v>
      </c>
      <c r="K1451" s="12">
        <f>VLOOKUP(D1451,'[4]Códigos_PARA CONSULTA 2018 (2)'!$D$2:$J$3513,7,FALSE)</f>
        <v>13.75</v>
      </c>
      <c r="L1451" s="21">
        <v>39</v>
      </c>
      <c r="M1451" s="21">
        <v>0</v>
      </c>
      <c r="N1451" s="15" t="s">
        <v>1406</v>
      </c>
      <c r="O1451" s="15">
        <v>40909</v>
      </c>
      <c r="Q1451" s="22" t="s">
        <v>25</v>
      </c>
      <c r="R1451" s="22"/>
      <c r="S1451" s="18" t="s">
        <v>22</v>
      </c>
    </row>
    <row r="1452" spans="1:19" ht="13.9" customHeight="1" x14ac:dyDescent="0.15">
      <c r="A1452" s="42">
        <v>117</v>
      </c>
      <c r="B1452" s="25" t="s">
        <v>1381</v>
      </c>
      <c r="C1452" s="47">
        <v>117007003</v>
      </c>
      <c r="D1452" s="47">
        <v>11700700300</v>
      </c>
      <c r="E1452" s="27">
        <v>0</v>
      </c>
      <c r="F1452" s="42" t="s">
        <v>1409</v>
      </c>
      <c r="G1452" s="42" t="s">
        <v>91</v>
      </c>
      <c r="H1452" s="42" t="s">
        <v>1405</v>
      </c>
      <c r="I1452" s="42" t="s">
        <v>75</v>
      </c>
      <c r="J1452" s="12">
        <v>13.15</v>
      </c>
      <c r="K1452" s="12">
        <f>VLOOKUP(D1452,'[4]Códigos_PARA CONSULTA 2018 (2)'!$D$2:$J$3513,7,FALSE)</f>
        <v>13.75</v>
      </c>
      <c r="L1452" s="21">
        <v>39</v>
      </c>
      <c r="M1452" s="21">
        <v>0</v>
      </c>
      <c r="N1452" s="48">
        <v>41942</v>
      </c>
      <c r="O1452" s="48">
        <v>41942</v>
      </c>
      <c r="Q1452" s="49" t="s">
        <v>25</v>
      </c>
      <c r="S1452" s="1" t="s">
        <v>1401</v>
      </c>
    </row>
    <row r="1453" spans="1:19" ht="13.9" customHeight="1" x14ac:dyDescent="0.15">
      <c r="A1453" s="17">
        <v>118</v>
      </c>
      <c r="B1453" s="18" t="s">
        <v>1410</v>
      </c>
      <c r="C1453" s="19">
        <v>118001000</v>
      </c>
      <c r="D1453" s="19">
        <v>11800100000</v>
      </c>
      <c r="E1453" s="20">
        <v>0</v>
      </c>
      <c r="F1453" s="18" t="s">
        <v>1411</v>
      </c>
      <c r="G1453" s="18" t="s">
        <v>1412</v>
      </c>
      <c r="H1453" s="18" t="s">
        <v>1413</v>
      </c>
      <c r="I1453" s="18" t="s">
        <v>23</v>
      </c>
      <c r="J1453" s="12">
        <v>10.55</v>
      </c>
      <c r="K1453" s="12">
        <f>VLOOKUP(D1453,'[4]Códigos_PARA CONSULTA 2018 (2)'!$D$2:$J$3513,7,FALSE)</f>
        <v>10.7</v>
      </c>
      <c r="L1453" s="21">
        <v>36.5</v>
      </c>
      <c r="M1453" s="21">
        <v>9</v>
      </c>
      <c r="N1453" s="15" t="s">
        <v>1246</v>
      </c>
      <c r="O1453" s="15">
        <v>40909</v>
      </c>
      <c r="Q1453" s="22" t="s">
        <v>25</v>
      </c>
      <c r="R1453" s="22"/>
      <c r="S1453" s="18"/>
    </row>
    <row r="1454" spans="1:19" ht="13.9" customHeight="1" x14ac:dyDescent="0.15">
      <c r="A1454" s="17">
        <v>118</v>
      </c>
      <c r="B1454" s="18" t="s">
        <v>1410</v>
      </c>
      <c r="C1454" s="19">
        <v>118001000</v>
      </c>
      <c r="D1454" s="19">
        <v>11800100001</v>
      </c>
      <c r="E1454" s="20">
        <v>1</v>
      </c>
      <c r="F1454" s="18" t="s">
        <v>22</v>
      </c>
      <c r="G1454" s="18" t="s">
        <v>1414</v>
      </c>
      <c r="H1454" s="18" t="s">
        <v>22</v>
      </c>
      <c r="I1454" s="18" t="s">
        <v>23</v>
      </c>
      <c r="J1454" s="12">
        <v>1.1000000000000001</v>
      </c>
      <c r="K1454" s="12">
        <f>VLOOKUP(D1454,'[4]Códigos_PARA CONSULTA 2018 (2)'!$D$2:$J$3513,7,FALSE)</f>
        <v>0.85</v>
      </c>
      <c r="L1454" s="21"/>
      <c r="M1454" s="21"/>
      <c r="N1454" s="15" t="s">
        <v>1246</v>
      </c>
      <c r="O1454" s="15">
        <v>40909</v>
      </c>
      <c r="Q1454" s="22" t="s">
        <v>25</v>
      </c>
      <c r="R1454" s="22"/>
      <c r="S1454" s="18"/>
    </row>
    <row r="1455" spans="1:19" ht="13.9" customHeight="1" x14ac:dyDescent="0.15">
      <c r="A1455" s="17">
        <v>118</v>
      </c>
      <c r="B1455" s="18" t="s">
        <v>1410</v>
      </c>
      <c r="C1455" s="19">
        <v>118001000</v>
      </c>
      <c r="D1455" s="19">
        <v>11800100002</v>
      </c>
      <c r="E1455" s="20">
        <v>2</v>
      </c>
      <c r="F1455" s="18" t="s">
        <v>22</v>
      </c>
      <c r="G1455" s="18" t="s">
        <v>1415</v>
      </c>
      <c r="H1455" s="18" t="s">
        <v>22</v>
      </c>
      <c r="I1455" s="18" t="s">
        <v>23</v>
      </c>
      <c r="J1455" s="12">
        <v>4.1500000000000004</v>
      </c>
      <c r="K1455" s="12">
        <f>VLOOKUP(D1455,'[4]Códigos_PARA CONSULTA 2018 (2)'!$D$2:$J$3513,7,FALSE)</f>
        <v>4.05</v>
      </c>
      <c r="L1455" s="21"/>
      <c r="M1455" s="21"/>
      <c r="N1455" s="15" t="s">
        <v>1246</v>
      </c>
      <c r="O1455" s="15">
        <v>40909</v>
      </c>
      <c r="Q1455" s="22" t="s">
        <v>25</v>
      </c>
      <c r="R1455" s="22"/>
      <c r="S1455" s="18"/>
    </row>
    <row r="1456" spans="1:19" ht="13.9" customHeight="1" x14ac:dyDescent="0.15">
      <c r="A1456" s="17">
        <v>118</v>
      </c>
      <c r="B1456" s="18" t="s">
        <v>1410</v>
      </c>
      <c r="C1456" s="19">
        <v>118001000</v>
      </c>
      <c r="D1456" s="19">
        <v>11800100003</v>
      </c>
      <c r="E1456" s="20">
        <v>3</v>
      </c>
      <c r="F1456" s="18" t="s">
        <v>22</v>
      </c>
      <c r="G1456" s="18" t="s">
        <v>1416</v>
      </c>
      <c r="H1456" s="18" t="s">
        <v>22</v>
      </c>
      <c r="I1456" s="18" t="s">
        <v>23</v>
      </c>
      <c r="J1456" s="12">
        <v>5.3</v>
      </c>
      <c r="K1456" s="12">
        <f>VLOOKUP(D1456,'[4]Códigos_PARA CONSULTA 2018 (2)'!$D$2:$J$3513,7,FALSE)</f>
        <v>5.2</v>
      </c>
      <c r="L1456" s="21"/>
      <c r="M1456" s="21"/>
      <c r="N1456" s="15" t="s">
        <v>1246</v>
      </c>
      <c r="O1456" s="15">
        <v>40909</v>
      </c>
      <c r="Q1456" s="22" t="s">
        <v>25</v>
      </c>
      <c r="R1456" s="22"/>
      <c r="S1456" s="18"/>
    </row>
    <row r="1457" spans="1:19" ht="13.9" customHeight="1" x14ac:dyDescent="0.15">
      <c r="A1457" s="17">
        <v>118</v>
      </c>
      <c r="B1457" s="18" t="s">
        <v>1410</v>
      </c>
      <c r="C1457" s="19">
        <v>118001000</v>
      </c>
      <c r="D1457" s="19">
        <v>11800100004</v>
      </c>
      <c r="E1457" s="20">
        <v>4</v>
      </c>
      <c r="F1457" s="18" t="s">
        <v>22</v>
      </c>
      <c r="G1457" s="18" t="s">
        <v>1417</v>
      </c>
      <c r="H1457" s="18" t="s">
        <v>22</v>
      </c>
      <c r="I1457" s="18" t="s">
        <v>23</v>
      </c>
      <c r="J1457" s="12">
        <v>7.5</v>
      </c>
      <c r="K1457" s="12">
        <f>VLOOKUP(D1457,'[4]Códigos_PARA CONSULTA 2018 (2)'!$D$2:$J$3513,7,FALSE)</f>
        <v>7.5</v>
      </c>
      <c r="L1457" s="21"/>
      <c r="M1457" s="21"/>
      <c r="N1457" s="15" t="s">
        <v>1246</v>
      </c>
      <c r="O1457" s="15">
        <v>40909</v>
      </c>
      <c r="Q1457" s="22" t="s">
        <v>25</v>
      </c>
      <c r="R1457" s="22"/>
      <c r="S1457" s="18"/>
    </row>
    <row r="1458" spans="1:19" ht="13.9" customHeight="1" x14ac:dyDescent="0.15">
      <c r="A1458" s="17">
        <v>118</v>
      </c>
      <c r="B1458" s="18" t="s">
        <v>1410</v>
      </c>
      <c r="C1458" s="19">
        <v>118001000</v>
      </c>
      <c r="D1458" s="19">
        <v>11800100005</v>
      </c>
      <c r="E1458" s="20">
        <v>5</v>
      </c>
      <c r="F1458" s="18" t="s">
        <v>22</v>
      </c>
      <c r="G1458" s="18" t="s">
        <v>1418</v>
      </c>
      <c r="H1458" s="18" t="s">
        <v>22</v>
      </c>
      <c r="I1458" s="18" t="s">
        <v>23</v>
      </c>
      <c r="J1458" s="12">
        <v>3.35</v>
      </c>
      <c r="K1458" s="12">
        <f>VLOOKUP(D1458,'[4]Códigos_PARA CONSULTA 2018 (2)'!$D$2:$J$3513,7,FALSE)</f>
        <v>3.2</v>
      </c>
      <c r="L1458" s="21"/>
      <c r="M1458" s="21"/>
      <c r="N1458" s="15" t="s">
        <v>1246</v>
      </c>
      <c r="O1458" s="15">
        <v>40909</v>
      </c>
      <c r="Q1458" s="22" t="s">
        <v>25</v>
      </c>
      <c r="R1458" s="22"/>
      <c r="S1458" s="18"/>
    </row>
    <row r="1459" spans="1:19" ht="13.9" customHeight="1" x14ac:dyDescent="0.15">
      <c r="A1459" s="17">
        <v>118</v>
      </c>
      <c r="B1459" s="18" t="s">
        <v>1410</v>
      </c>
      <c r="C1459" s="19">
        <v>118001000</v>
      </c>
      <c r="D1459" s="19">
        <v>11800100006</v>
      </c>
      <c r="E1459" s="20">
        <v>6</v>
      </c>
      <c r="F1459" s="18" t="s">
        <v>22</v>
      </c>
      <c r="G1459" s="18" t="s">
        <v>1419</v>
      </c>
      <c r="H1459" s="18" t="s">
        <v>22</v>
      </c>
      <c r="I1459" s="18" t="s">
        <v>23</v>
      </c>
      <c r="J1459" s="12">
        <v>4.45</v>
      </c>
      <c r="K1459" s="12">
        <f>VLOOKUP(D1459,'[4]Códigos_PARA CONSULTA 2018 (2)'!$D$2:$J$3513,7,FALSE)</f>
        <v>4.3499999999999996</v>
      </c>
      <c r="L1459" s="21"/>
      <c r="M1459" s="21"/>
      <c r="N1459" s="15" t="s">
        <v>1246</v>
      </c>
      <c r="O1459" s="15">
        <v>40909</v>
      </c>
      <c r="Q1459" s="22" t="s">
        <v>25</v>
      </c>
      <c r="R1459" s="22"/>
      <c r="S1459" s="18"/>
    </row>
    <row r="1460" spans="1:19" ht="13.9" customHeight="1" x14ac:dyDescent="0.15">
      <c r="A1460" s="17">
        <v>118</v>
      </c>
      <c r="B1460" s="18" t="s">
        <v>1410</v>
      </c>
      <c r="C1460" s="19">
        <v>118001000</v>
      </c>
      <c r="D1460" s="19">
        <v>11800100007</v>
      </c>
      <c r="E1460" s="20">
        <v>7</v>
      </c>
      <c r="F1460" s="18" t="s">
        <v>22</v>
      </c>
      <c r="G1460" s="18" t="s">
        <v>1420</v>
      </c>
      <c r="H1460" s="18" t="s">
        <v>22</v>
      </c>
      <c r="I1460" s="18" t="s">
        <v>23</v>
      </c>
      <c r="J1460" s="12">
        <v>6.65</v>
      </c>
      <c r="K1460" s="12">
        <f>VLOOKUP(D1460,'[4]Códigos_PARA CONSULTA 2018 (2)'!$D$2:$J$3513,7,FALSE)</f>
        <v>6.65</v>
      </c>
      <c r="L1460" s="21"/>
      <c r="M1460" s="21"/>
      <c r="N1460" s="15" t="s">
        <v>1246</v>
      </c>
      <c r="O1460" s="15">
        <v>40909</v>
      </c>
      <c r="Q1460" s="22" t="s">
        <v>25</v>
      </c>
      <c r="R1460" s="22"/>
      <c r="S1460" s="18"/>
    </row>
    <row r="1461" spans="1:19" ht="13.9" customHeight="1" x14ac:dyDescent="0.15">
      <c r="A1461" s="17">
        <v>118</v>
      </c>
      <c r="B1461" s="18" t="s">
        <v>1410</v>
      </c>
      <c r="C1461" s="19">
        <v>118001000</v>
      </c>
      <c r="D1461" s="19">
        <v>11800100008</v>
      </c>
      <c r="E1461" s="20">
        <v>8</v>
      </c>
      <c r="F1461" s="18" t="s">
        <v>22</v>
      </c>
      <c r="G1461" s="18" t="s">
        <v>1421</v>
      </c>
      <c r="H1461" s="18" t="s">
        <v>22</v>
      </c>
      <c r="I1461" s="18" t="s">
        <v>23</v>
      </c>
      <c r="J1461" s="12">
        <v>9.75</v>
      </c>
      <c r="K1461" s="12">
        <f>VLOOKUP(D1461,'[4]Códigos_PARA CONSULTA 2018 (2)'!$D$2:$J$3513,7,FALSE)</f>
        <v>9.85</v>
      </c>
      <c r="L1461" s="21"/>
      <c r="M1461" s="21"/>
      <c r="N1461" s="15" t="s">
        <v>1246</v>
      </c>
      <c r="O1461" s="15">
        <v>40909</v>
      </c>
      <c r="Q1461" s="22" t="s">
        <v>25</v>
      </c>
      <c r="R1461" s="22"/>
      <c r="S1461" s="18"/>
    </row>
    <row r="1462" spans="1:19" ht="13.9" customHeight="1" x14ac:dyDescent="0.15">
      <c r="A1462" s="17">
        <v>118</v>
      </c>
      <c r="B1462" s="18" t="s">
        <v>1410</v>
      </c>
      <c r="C1462" s="19">
        <v>118001000</v>
      </c>
      <c r="D1462" s="19">
        <v>11800100009</v>
      </c>
      <c r="E1462" s="20">
        <v>9</v>
      </c>
      <c r="F1462" s="18" t="s">
        <v>22</v>
      </c>
      <c r="G1462" s="18" t="s">
        <v>1422</v>
      </c>
      <c r="H1462" s="18" t="s">
        <v>22</v>
      </c>
      <c r="I1462" s="18" t="s">
        <v>23</v>
      </c>
      <c r="J1462" s="12">
        <v>1.4</v>
      </c>
      <c r="K1462" s="12">
        <f>VLOOKUP(D1462,'[4]Códigos_PARA CONSULTA 2018 (2)'!$D$2:$J$3513,7,FALSE)</f>
        <v>1.1499999999999999</v>
      </c>
      <c r="L1462" s="21"/>
      <c r="M1462" s="21"/>
      <c r="N1462" s="15" t="s">
        <v>1246</v>
      </c>
      <c r="O1462" s="15">
        <v>40909</v>
      </c>
      <c r="Q1462" s="22" t="s">
        <v>25</v>
      </c>
      <c r="R1462" s="22"/>
      <c r="S1462" s="18"/>
    </row>
    <row r="1463" spans="1:19" ht="13.9" customHeight="1" x14ac:dyDescent="0.15">
      <c r="A1463" s="17">
        <v>118</v>
      </c>
      <c r="B1463" s="18" t="s">
        <v>1410</v>
      </c>
      <c r="C1463" s="19">
        <v>118001000</v>
      </c>
      <c r="D1463" s="19">
        <v>11800100010</v>
      </c>
      <c r="E1463" s="20">
        <v>10</v>
      </c>
      <c r="F1463" s="18" t="s">
        <v>22</v>
      </c>
      <c r="G1463" s="18" t="s">
        <v>1423</v>
      </c>
      <c r="H1463" s="18" t="s">
        <v>22</v>
      </c>
      <c r="I1463" s="18" t="s">
        <v>23</v>
      </c>
      <c r="J1463" s="12">
        <v>3.6</v>
      </c>
      <c r="K1463" s="12">
        <f>VLOOKUP(D1463,'[4]Códigos_PARA CONSULTA 2018 (2)'!$D$2:$J$3513,7,FALSE)</f>
        <v>3.45</v>
      </c>
      <c r="L1463" s="21"/>
      <c r="M1463" s="21"/>
      <c r="N1463" s="15" t="s">
        <v>1246</v>
      </c>
      <c r="O1463" s="15">
        <v>40909</v>
      </c>
      <c r="Q1463" s="22" t="s">
        <v>25</v>
      </c>
      <c r="R1463" s="22"/>
      <c r="S1463" s="18"/>
    </row>
    <row r="1464" spans="1:19" ht="13.9" customHeight="1" x14ac:dyDescent="0.15">
      <c r="A1464" s="17">
        <v>118</v>
      </c>
      <c r="B1464" s="18" t="s">
        <v>1410</v>
      </c>
      <c r="C1464" s="19">
        <v>118001000</v>
      </c>
      <c r="D1464" s="19">
        <v>11800100011</v>
      </c>
      <c r="E1464" s="20">
        <v>11</v>
      </c>
      <c r="F1464" s="18" t="s">
        <v>22</v>
      </c>
      <c r="G1464" s="18" t="s">
        <v>765</v>
      </c>
      <c r="H1464" s="18" t="s">
        <v>22</v>
      </c>
      <c r="I1464" s="18" t="s">
        <v>23</v>
      </c>
      <c r="J1464" s="12">
        <v>6.65</v>
      </c>
      <c r="K1464" s="12">
        <f>VLOOKUP(D1464,'[4]Códigos_PARA CONSULTA 2018 (2)'!$D$2:$J$3513,7,FALSE)</f>
        <v>6.65</v>
      </c>
      <c r="L1464" s="21"/>
      <c r="M1464" s="21"/>
      <c r="N1464" s="15" t="s">
        <v>1246</v>
      </c>
      <c r="O1464" s="15">
        <v>40909</v>
      </c>
      <c r="Q1464" s="22" t="s">
        <v>25</v>
      </c>
      <c r="R1464" s="22"/>
      <c r="S1464" s="18"/>
    </row>
    <row r="1465" spans="1:19" ht="13.9" customHeight="1" x14ac:dyDescent="0.15">
      <c r="A1465" s="17">
        <v>118</v>
      </c>
      <c r="B1465" s="18" t="s">
        <v>1410</v>
      </c>
      <c r="C1465" s="19">
        <v>118001000</v>
      </c>
      <c r="D1465" s="19">
        <v>11800100012</v>
      </c>
      <c r="E1465" s="20">
        <v>12</v>
      </c>
      <c r="F1465" s="18" t="s">
        <v>22</v>
      </c>
      <c r="G1465" s="18" t="s">
        <v>1424</v>
      </c>
      <c r="H1465" s="18" t="s">
        <v>22</v>
      </c>
      <c r="I1465" s="18" t="s">
        <v>23</v>
      </c>
      <c r="J1465" s="12">
        <v>5.55</v>
      </c>
      <c r="K1465" s="12">
        <f>VLOOKUP(D1465,'[4]Códigos_PARA CONSULTA 2018 (2)'!$D$2:$J$3513,7,FALSE)</f>
        <v>5.5</v>
      </c>
      <c r="L1465" s="21"/>
      <c r="M1465" s="21"/>
      <c r="N1465" s="15" t="s">
        <v>1246</v>
      </c>
      <c r="O1465" s="15">
        <v>40909</v>
      </c>
      <c r="Q1465" s="22" t="s">
        <v>25</v>
      </c>
      <c r="R1465" s="22"/>
      <c r="S1465" s="18"/>
    </row>
    <row r="1466" spans="1:19" ht="13.9" customHeight="1" x14ac:dyDescent="0.15">
      <c r="A1466" s="17">
        <v>118</v>
      </c>
      <c r="B1466" s="18" t="s">
        <v>1410</v>
      </c>
      <c r="C1466" s="19">
        <v>118002000</v>
      </c>
      <c r="D1466" s="19">
        <v>11800200000</v>
      </c>
      <c r="E1466" s="20">
        <v>0</v>
      </c>
      <c r="F1466" s="18" t="s">
        <v>1425</v>
      </c>
      <c r="G1466" s="18" t="s">
        <v>1426</v>
      </c>
      <c r="H1466" s="18" t="s">
        <v>1427</v>
      </c>
      <c r="I1466" s="18" t="s">
        <v>23</v>
      </c>
      <c r="J1466" s="12">
        <v>10.85</v>
      </c>
      <c r="K1466" s="12">
        <f>VLOOKUP(D1466,'[4]Códigos_PARA CONSULTA 2018 (2)'!$D$2:$J$3513,7,FALSE)</f>
        <v>11</v>
      </c>
      <c r="L1466" s="21">
        <v>44</v>
      </c>
      <c r="M1466" s="21">
        <v>0</v>
      </c>
      <c r="N1466" s="15" t="s">
        <v>1428</v>
      </c>
      <c r="O1466" s="15">
        <v>40909</v>
      </c>
      <c r="Q1466" s="22" t="s">
        <v>25</v>
      </c>
      <c r="R1466" s="22"/>
      <c r="S1466" s="18"/>
    </row>
    <row r="1467" spans="1:19" ht="13.9" customHeight="1" x14ac:dyDescent="0.15">
      <c r="A1467" s="17">
        <v>118</v>
      </c>
      <c r="B1467" s="18" t="s">
        <v>1410</v>
      </c>
      <c r="C1467" s="19">
        <v>118002000</v>
      </c>
      <c r="D1467" s="19">
        <v>11800200001</v>
      </c>
      <c r="E1467" s="20">
        <v>1</v>
      </c>
      <c r="F1467" s="18" t="s">
        <v>22</v>
      </c>
      <c r="G1467" s="18" t="s">
        <v>1429</v>
      </c>
      <c r="H1467" s="18" t="s">
        <v>22</v>
      </c>
      <c r="I1467" s="18" t="s">
        <v>23</v>
      </c>
      <c r="J1467" s="12">
        <v>1.4</v>
      </c>
      <c r="K1467" s="12">
        <f>VLOOKUP(D1467,'[4]Códigos_PARA CONSULTA 2018 (2)'!$D$2:$J$3513,7,FALSE)</f>
        <v>1.1499999999999999</v>
      </c>
      <c r="L1467" s="21"/>
      <c r="M1467" s="21"/>
      <c r="N1467" s="15" t="s">
        <v>1428</v>
      </c>
      <c r="O1467" s="15">
        <v>40909</v>
      </c>
      <c r="Q1467" s="22" t="s">
        <v>25</v>
      </c>
      <c r="R1467" s="22"/>
      <c r="S1467" s="18"/>
    </row>
    <row r="1468" spans="1:19" ht="13.9" customHeight="1" x14ac:dyDescent="0.15">
      <c r="A1468" s="17">
        <v>118</v>
      </c>
      <c r="B1468" s="18" t="s">
        <v>1410</v>
      </c>
      <c r="C1468" s="19">
        <v>118002000</v>
      </c>
      <c r="D1468" s="19">
        <v>11800200002</v>
      </c>
      <c r="E1468" s="20">
        <v>2</v>
      </c>
      <c r="F1468" s="18" t="s">
        <v>22</v>
      </c>
      <c r="G1468" s="18" t="s">
        <v>1430</v>
      </c>
      <c r="H1468" s="18" t="s">
        <v>22</v>
      </c>
      <c r="I1468" s="18" t="s">
        <v>23</v>
      </c>
      <c r="J1468" s="12">
        <v>5.55</v>
      </c>
      <c r="K1468" s="12">
        <f>VLOOKUP(D1468,'[4]Códigos_PARA CONSULTA 2018 (2)'!$D$2:$J$3513,7,FALSE)</f>
        <v>5.5</v>
      </c>
      <c r="L1468" s="21"/>
      <c r="M1468" s="21"/>
      <c r="N1468" s="15" t="s">
        <v>1428</v>
      </c>
      <c r="O1468" s="15">
        <v>40909</v>
      </c>
      <c r="Q1468" s="22" t="s">
        <v>25</v>
      </c>
      <c r="R1468" s="22"/>
      <c r="S1468" s="18"/>
    </row>
    <row r="1469" spans="1:19" ht="13.9" customHeight="1" x14ac:dyDescent="0.15">
      <c r="A1469" s="17">
        <v>118</v>
      </c>
      <c r="B1469" s="18" t="s">
        <v>1410</v>
      </c>
      <c r="C1469" s="19">
        <v>118002000</v>
      </c>
      <c r="D1469" s="19">
        <v>11800200003</v>
      </c>
      <c r="E1469" s="20">
        <v>3</v>
      </c>
      <c r="F1469" s="18" t="s">
        <v>22</v>
      </c>
      <c r="G1469" s="18" t="s">
        <v>1431</v>
      </c>
      <c r="H1469" s="18" t="s">
        <v>22</v>
      </c>
      <c r="I1469" s="18" t="s">
        <v>23</v>
      </c>
      <c r="J1469" s="12">
        <v>7.8</v>
      </c>
      <c r="K1469" s="12">
        <f>VLOOKUP(D1469,'[4]Códigos_PARA CONSULTA 2018 (2)'!$D$2:$J$3513,7,FALSE)</f>
        <v>7.8</v>
      </c>
      <c r="L1469" s="21"/>
      <c r="M1469" s="21"/>
      <c r="N1469" s="15" t="s">
        <v>1428</v>
      </c>
      <c r="O1469" s="15">
        <v>40909</v>
      </c>
      <c r="Q1469" s="22" t="s">
        <v>25</v>
      </c>
      <c r="R1469" s="22"/>
      <c r="S1469" s="18"/>
    </row>
    <row r="1470" spans="1:19" ht="13.9" customHeight="1" x14ac:dyDescent="0.15">
      <c r="A1470" s="17">
        <v>118</v>
      </c>
      <c r="B1470" s="18" t="s">
        <v>1410</v>
      </c>
      <c r="C1470" s="19">
        <v>118002000</v>
      </c>
      <c r="D1470" s="19">
        <v>11800200004</v>
      </c>
      <c r="E1470" s="20">
        <v>4</v>
      </c>
      <c r="F1470" s="18" t="s">
        <v>22</v>
      </c>
      <c r="G1470" s="18" t="s">
        <v>1432</v>
      </c>
      <c r="H1470" s="18" t="s">
        <v>22</v>
      </c>
      <c r="I1470" s="18" t="s">
        <v>23</v>
      </c>
      <c r="J1470" s="12">
        <v>4.45</v>
      </c>
      <c r="K1470" s="12">
        <f>VLOOKUP(D1470,'[4]Códigos_PARA CONSULTA 2018 (2)'!$D$2:$J$3513,7,FALSE)</f>
        <v>4.3499999999999996</v>
      </c>
      <c r="L1470" s="21"/>
      <c r="M1470" s="21"/>
      <c r="N1470" s="15" t="s">
        <v>1428</v>
      </c>
      <c r="O1470" s="15">
        <v>40909</v>
      </c>
      <c r="Q1470" s="22" t="s">
        <v>25</v>
      </c>
      <c r="R1470" s="22"/>
      <c r="S1470" s="18"/>
    </row>
    <row r="1471" spans="1:19" ht="13.9" customHeight="1" x14ac:dyDescent="0.15">
      <c r="A1471" s="17">
        <v>118</v>
      </c>
      <c r="B1471" s="18" t="s">
        <v>1410</v>
      </c>
      <c r="C1471" s="19">
        <v>118002000</v>
      </c>
      <c r="D1471" s="19">
        <v>11800200005</v>
      </c>
      <c r="E1471" s="20">
        <v>5</v>
      </c>
      <c r="F1471" s="18" t="s">
        <v>22</v>
      </c>
      <c r="G1471" s="18" t="s">
        <v>1433</v>
      </c>
      <c r="H1471" s="18" t="s">
        <v>22</v>
      </c>
      <c r="I1471" s="18" t="s">
        <v>23</v>
      </c>
      <c r="J1471" s="12">
        <v>6.65</v>
      </c>
      <c r="K1471" s="12">
        <f>VLOOKUP(D1471,'[4]Códigos_PARA CONSULTA 2018 (2)'!$D$2:$J$3513,7,FALSE)</f>
        <v>6.65</v>
      </c>
      <c r="L1471" s="21"/>
      <c r="M1471" s="21"/>
      <c r="N1471" s="15" t="s">
        <v>1428</v>
      </c>
      <c r="O1471" s="15">
        <v>40909</v>
      </c>
      <c r="Q1471" s="22" t="s">
        <v>25</v>
      </c>
      <c r="R1471" s="22"/>
      <c r="S1471" s="18"/>
    </row>
    <row r="1472" spans="1:19" ht="13.9" customHeight="1" x14ac:dyDescent="0.15">
      <c r="A1472" s="17">
        <v>118</v>
      </c>
      <c r="B1472" s="18" t="s">
        <v>1410</v>
      </c>
      <c r="C1472" s="19">
        <v>118002000</v>
      </c>
      <c r="D1472" s="19">
        <v>11800200006</v>
      </c>
      <c r="E1472" s="20">
        <v>6</v>
      </c>
      <c r="F1472" s="18" t="s">
        <v>22</v>
      </c>
      <c r="G1472" s="18" t="s">
        <v>1434</v>
      </c>
      <c r="H1472" s="18" t="s">
        <v>22</v>
      </c>
      <c r="I1472" s="18" t="s">
        <v>23</v>
      </c>
      <c r="J1472" s="12">
        <v>9.75</v>
      </c>
      <c r="K1472" s="12">
        <f>VLOOKUP(D1472,'[4]Códigos_PARA CONSULTA 2018 (2)'!$D$2:$J$3513,7,FALSE)</f>
        <v>9.85</v>
      </c>
      <c r="L1472" s="21"/>
      <c r="M1472" s="21"/>
      <c r="N1472" s="15" t="s">
        <v>1428</v>
      </c>
      <c r="O1472" s="15">
        <v>40909</v>
      </c>
      <c r="Q1472" s="22" t="s">
        <v>25</v>
      </c>
      <c r="R1472" s="22"/>
      <c r="S1472" s="18"/>
    </row>
    <row r="1473" spans="1:19" ht="13.9" customHeight="1" x14ac:dyDescent="0.15">
      <c r="A1473" s="17">
        <v>118</v>
      </c>
      <c r="B1473" s="18" t="s">
        <v>1410</v>
      </c>
      <c r="C1473" s="19">
        <v>118002000</v>
      </c>
      <c r="D1473" s="19">
        <v>11800200007</v>
      </c>
      <c r="E1473" s="20">
        <v>7</v>
      </c>
      <c r="F1473" s="18" t="s">
        <v>22</v>
      </c>
      <c r="G1473" s="18" t="s">
        <v>1435</v>
      </c>
      <c r="H1473" s="18" t="s">
        <v>22</v>
      </c>
      <c r="I1473" s="18" t="s">
        <v>23</v>
      </c>
      <c r="J1473" s="12">
        <v>3.25</v>
      </c>
      <c r="K1473" s="12">
        <f>VLOOKUP(D1473,'[4]Códigos_PARA CONSULTA 2018 (2)'!$D$2:$J$3513,7,FALSE)</f>
        <v>3.1</v>
      </c>
      <c r="L1473" s="21"/>
      <c r="M1473" s="21"/>
      <c r="N1473" s="15" t="s">
        <v>1428</v>
      </c>
      <c r="O1473" s="15">
        <v>40909</v>
      </c>
      <c r="Q1473" s="22" t="s">
        <v>25</v>
      </c>
      <c r="R1473" s="22"/>
      <c r="S1473" s="18"/>
    </row>
    <row r="1474" spans="1:19" ht="13.9" customHeight="1" x14ac:dyDescent="0.15">
      <c r="A1474" s="17">
        <v>118</v>
      </c>
      <c r="B1474" s="18" t="s">
        <v>1410</v>
      </c>
      <c r="C1474" s="19">
        <v>118002000</v>
      </c>
      <c r="D1474" s="19">
        <v>11800200008</v>
      </c>
      <c r="E1474" s="20">
        <v>8</v>
      </c>
      <c r="F1474" s="18" t="s">
        <v>22</v>
      </c>
      <c r="G1474" s="18" t="s">
        <v>1436</v>
      </c>
      <c r="H1474" s="18" t="s">
        <v>22</v>
      </c>
      <c r="I1474" s="18" t="s">
        <v>23</v>
      </c>
      <c r="J1474" s="12">
        <v>2.1</v>
      </c>
      <c r="K1474" s="12">
        <f>VLOOKUP(D1474,'[4]Códigos_PARA CONSULTA 2018 (2)'!$D$2:$J$3513,7,FALSE)</f>
        <v>1.9</v>
      </c>
      <c r="L1474" s="21"/>
      <c r="M1474" s="21"/>
      <c r="N1474" s="15" t="s">
        <v>1428</v>
      </c>
      <c r="O1474" s="15">
        <v>40909</v>
      </c>
      <c r="Q1474" s="22" t="s">
        <v>25</v>
      </c>
      <c r="R1474" s="22"/>
      <c r="S1474" s="18"/>
    </row>
    <row r="1475" spans="1:19" ht="13.9" customHeight="1" x14ac:dyDescent="0.15">
      <c r="A1475" s="17">
        <v>118</v>
      </c>
      <c r="B1475" s="18" t="s">
        <v>1410</v>
      </c>
      <c r="C1475" s="19">
        <v>118002000</v>
      </c>
      <c r="D1475" s="19">
        <v>11800200009</v>
      </c>
      <c r="E1475" s="20">
        <v>9</v>
      </c>
      <c r="F1475" s="18" t="s">
        <v>22</v>
      </c>
      <c r="G1475" s="18" t="s">
        <v>1437</v>
      </c>
      <c r="H1475" s="18" t="s">
        <v>22</v>
      </c>
      <c r="I1475" s="18" t="s">
        <v>23</v>
      </c>
      <c r="J1475" s="12">
        <v>2.9</v>
      </c>
      <c r="K1475" s="12">
        <f>VLOOKUP(D1475,'[4]Códigos_PARA CONSULTA 2018 (2)'!$D$2:$J$3513,7,FALSE)</f>
        <v>2.75</v>
      </c>
      <c r="L1475" s="21"/>
      <c r="M1475" s="21"/>
      <c r="N1475" s="15" t="s">
        <v>1428</v>
      </c>
      <c r="O1475" s="15">
        <v>40909</v>
      </c>
      <c r="Q1475" s="22" t="s">
        <v>25</v>
      </c>
      <c r="R1475" s="22"/>
      <c r="S1475" s="18"/>
    </row>
    <row r="1476" spans="1:19" ht="13.9" customHeight="1" x14ac:dyDescent="0.15">
      <c r="A1476" s="17">
        <v>118</v>
      </c>
      <c r="B1476" s="18" t="s">
        <v>1410</v>
      </c>
      <c r="C1476" s="19">
        <v>118002000</v>
      </c>
      <c r="D1476" s="19">
        <v>11800200010</v>
      </c>
      <c r="E1476" s="20">
        <v>10</v>
      </c>
      <c r="F1476" s="18" t="s">
        <v>22</v>
      </c>
      <c r="G1476" s="18" t="s">
        <v>1438</v>
      </c>
      <c r="H1476" s="18" t="s">
        <v>22</v>
      </c>
      <c r="I1476" s="18" t="s">
        <v>23</v>
      </c>
      <c r="J1476" s="12">
        <v>5.25</v>
      </c>
      <c r="K1476" s="12">
        <f>VLOOKUP(D1476,'[4]Códigos_PARA CONSULTA 2018 (2)'!$D$2:$J$3513,7,FALSE)</f>
        <v>5.2</v>
      </c>
      <c r="L1476" s="21"/>
      <c r="M1476" s="21"/>
      <c r="N1476" s="15" t="s">
        <v>1428</v>
      </c>
      <c r="O1476" s="15">
        <v>40909</v>
      </c>
      <c r="Q1476" s="22" t="s">
        <v>25</v>
      </c>
      <c r="R1476" s="22"/>
      <c r="S1476" s="18"/>
    </row>
    <row r="1477" spans="1:19" ht="13.9" customHeight="1" x14ac:dyDescent="0.15">
      <c r="A1477" s="17">
        <v>118</v>
      </c>
      <c r="B1477" s="18" t="s">
        <v>1410</v>
      </c>
      <c r="C1477" s="19">
        <v>118002000</v>
      </c>
      <c r="D1477" s="19">
        <v>11800200011</v>
      </c>
      <c r="E1477" s="20">
        <v>11</v>
      </c>
      <c r="F1477" s="18" t="s">
        <v>22</v>
      </c>
      <c r="G1477" s="18" t="s">
        <v>1439</v>
      </c>
      <c r="H1477" s="18" t="s">
        <v>22</v>
      </c>
      <c r="I1477" s="18" t="s">
        <v>23</v>
      </c>
      <c r="J1477" s="12">
        <v>8.85</v>
      </c>
      <c r="K1477" s="12">
        <f>VLOOKUP(D1477,'[4]Códigos_PARA CONSULTA 2018 (2)'!$D$2:$J$3513,7,FALSE)</f>
        <v>8.9499999999999993</v>
      </c>
      <c r="L1477" s="21"/>
      <c r="M1477" s="21"/>
      <c r="N1477" s="15" t="s">
        <v>1428</v>
      </c>
      <c r="O1477" s="15">
        <v>40909</v>
      </c>
      <c r="Q1477" s="22" t="s">
        <v>25</v>
      </c>
      <c r="R1477" s="22"/>
      <c r="S1477" s="18"/>
    </row>
    <row r="1478" spans="1:19" ht="13.9" customHeight="1" x14ac:dyDescent="0.15">
      <c r="A1478" s="17">
        <v>118</v>
      </c>
      <c r="B1478" s="18" t="s">
        <v>1410</v>
      </c>
      <c r="C1478" s="19">
        <v>118002000</v>
      </c>
      <c r="D1478" s="19">
        <v>11800200012</v>
      </c>
      <c r="E1478" s="20">
        <v>12</v>
      </c>
      <c r="F1478" s="18" t="s">
        <v>22</v>
      </c>
      <c r="G1478" s="18" t="s">
        <v>1440</v>
      </c>
      <c r="H1478" s="18" t="s">
        <v>22</v>
      </c>
      <c r="I1478" s="18" t="s">
        <v>23</v>
      </c>
      <c r="J1478" s="12">
        <v>5.55</v>
      </c>
      <c r="K1478" s="12">
        <f>VLOOKUP(D1478,'[4]Códigos_PARA CONSULTA 2018 (2)'!$D$2:$J$3513,7,FALSE)</f>
        <v>5.5</v>
      </c>
      <c r="L1478" s="21"/>
      <c r="M1478" s="21"/>
      <c r="N1478" s="15" t="s">
        <v>1428</v>
      </c>
      <c r="O1478" s="15">
        <v>40909</v>
      </c>
      <c r="Q1478" s="22" t="s">
        <v>25</v>
      </c>
      <c r="R1478" s="22"/>
      <c r="S1478" s="18"/>
    </row>
    <row r="1479" spans="1:19" ht="13.9" customHeight="1" x14ac:dyDescent="0.15">
      <c r="A1479" s="17">
        <v>118</v>
      </c>
      <c r="B1479" s="18" t="s">
        <v>1410</v>
      </c>
      <c r="C1479" s="19">
        <v>118003000</v>
      </c>
      <c r="D1479" s="19">
        <v>11800300000</v>
      </c>
      <c r="E1479" s="20">
        <v>0</v>
      </c>
      <c r="F1479" s="18" t="s">
        <v>1441</v>
      </c>
      <c r="G1479" s="18" t="s">
        <v>1442</v>
      </c>
      <c r="H1479" s="18" t="s">
        <v>22</v>
      </c>
      <c r="I1479" s="18" t="s">
        <v>23</v>
      </c>
      <c r="J1479" s="12">
        <v>7.6</v>
      </c>
      <c r="K1479" s="12">
        <f>VLOOKUP(D1479,'[4]Códigos_PARA CONSULTA 2018 (2)'!$D$2:$J$3513,7,FALSE)</f>
        <v>7.6</v>
      </c>
      <c r="L1479" s="21">
        <v>28.4</v>
      </c>
      <c r="M1479" s="21">
        <v>0</v>
      </c>
      <c r="N1479" s="15" t="s">
        <v>1443</v>
      </c>
      <c r="O1479" s="15">
        <v>40909</v>
      </c>
      <c r="Q1479" s="22" t="s">
        <v>25</v>
      </c>
      <c r="R1479" s="22"/>
      <c r="S1479" s="18"/>
    </row>
    <row r="1480" spans="1:19" ht="13.9" customHeight="1" x14ac:dyDescent="0.15">
      <c r="A1480" s="17">
        <v>118</v>
      </c>
      <c r="B1480" s="18" t="s">
        <v>1410</v>
      </c>
      <c r="C1480" s="19">
        <v>118003000</v>
      </c>
      <c r="D1480" s="19">
        <v>11800300001</v>
      </c>
      <c r="E1480" s="20">
        <v>1</v>
      </c>
      <c r="F1480" s="18" t="s">
        <v>22</v>
      </c>
      <c r="G1480" s="18" t="s">
        <v>1444</v>
      </c>
      <c r="H1480" s="18" t="s">
        <v>22</v>
      </c>
      <c r="I1480" s="18" t="s">
        <v>23</v>
      </c>
      <c r="J1480" s="12">
        <v>3.35</v>
      </c>
      <c r="K1480" s="12">
        <f>VLOOKUP(D1480,'[4]Códigos_PARA CONSULTA 2018 (2)'!$D$2:$J$3513,7,FALSE)</f>
        <v>3.2</v>
      </c>
      <c r="L1480" s="21"/>
      <c r="M1480" s="21"/>
      <c r="N1480" s="15" t="s">
        <v>1443</v>
      </c>
      <c r="O1480" s="15">
        <v>40909</v>
      </c>
      <c r="Q1480" s="22" t="s">
        <v>25</v>
      </c>
      <c r="R1480" s="22"/>
      <c r="S1480" s="18"/>
    </row>
    <row r="1481" spans="1:19" ht="13.9" customHeight="1" x14ac:dyDescent="0.15">
      <c r="A1481" s="17">
        <v>118</v>
      </c>
      <c r="B1481" s="18" t="s">
        <v>1410</v>
      </c>
      <c r="C1481" s="19">
        <v>118003000</v>
      </c>
      <c r="D1481" s="19">
        <v>11800300002</v>
      </c>
      <c r="E1481" s="20">
        <v>2</v>
      </c>
      <c r="F1481" s="18" t="s">
        <v>22</v>
      </c>
      <c r="G1481" s="18" t="s">
        <v>1424</v>
      </c>
      <c r="H1481" s="18" t="s">
        <v>22</v>
      </c>
      <c r="I1481" s="18" t="s">
        <v>23</v>
      </c>
      <c r="J1481" s="12">
        <v>5.55</v>
      </c>
      <c r="K1481" s="12">
        <f>VLOOKUP(D1481,'[4]Códigos_PARA CONSULTA 2018 (2)'!$D$2:$J$3513,7,FALSE)</f>
        <v>5.5</v>
      </c>
      <c r="L1481" s="21"/>
      <c r="M1481" s="21"/>
      <c r="N1481" s="15" t="s">
        <v>1443</v>
      </c>
      <c r="O1481" s="15">
        <v>40909</v>
      </c>
      <c r="Q1481" s="22" t="s">
        <v>25</v>
      </c>
      <c r="R1481" s="22"/>
      <c r="S1481" s="18"/>
    </row>
    <row r="1482" spans="1:19" ht="13.9" customHeight="1" x14ac:dyDescent="0.15">
      <c r="A1482" s="17">
        <v>118</v>
      </c>
      <c r="B1482" s="18" t="s">
        <v>1410</v>
      </c>
      <c r="C1482" s="19">
        <v>118003000</v>
      </c>
      <c r="D1482" s="19">
        <v>11800300003</v>
      </c>
      <c r="E1482" s="20">
        <v>3</v>
      </c>
      <c r="F1482" s="18" t="s">
        <v>22</v>
      </c>
      <c r="G1482" s="18" t="s">
        <v>1445</v>
      </c>
      <c r="H1482" s="18" t="s">
        <v>22</v>
      </c>
      <c r="I1482" s="18" t="s">
        <v>23</v>
      </c>
      <c r="J1482" s="12">
        <v>2.5</v>
      </c>
      <c r="K1482" s="12">
        <f>VLOOKUP(D1482,'[4]Códigos_PARA CONSULTA 2018 (2)'!$D$2:$J$3513,7,FALSE)</f>
        <v>2.2999999999999998</v>
      </c>
      <c r="L1482" s="21"/>
      <c r="M1482" s="21"/>
      <c r="N1482" s="15" t="s">
        <v>1443</v>
      </c>
      <c r="O1482" s="15">
        <v>40909</v>
      </c>
      <c r="Q1482" s="22" t="s">
        <v>25</v>
      </c>
      <c r="R1482" s="22"/>
      <c r="S1482" s="18"/>
    </row>
    <row r="1483" spans="1:19" ht="13.9" customHeight="1" x14ac:dyDescent="0.15">
      <c r="A1483" s="17">
        <v>118</v>
      </c>
      <c r="B1483" s="18" t="s">
        <v>1410</v>
      </c>
      <c r="C1483" s="19">
        <v>118003000</v>
      </c>
      <c r="D1483" s="19">
        <v>11800300004</v>
      </c>
      <c r="E1483" s="20">
        <v>4</v>
      </c>
      <c r="F1483" s="18" t="s">
        <v>22</v>
      </c>
      <c r="G1483" s="18" t="s">
        <v>1446</v>
      </c>
      <c r="H1483" s="18" t="s">
        <v>22</v>
      </c>
      <c r="I1483" s="18" t="s">
        <v>23</v>
      </c>
      <c r="J1483" s="12">
        <v>2.35</v>
      </c>
      <c r="K1483" s="12">
        <f>VLOOKUP(D1483,'[4]Códigos_PARA CONSULTA 2018 (2)'!$D$2:$J$3513,7,FALSE)</f>
        <v>2.15</v>
      </c>
      <c r="L1483" s="21"/>
      <c r="M1483" s="21"/>
      <c r="N1483" s="15" t="s">
        <v>1443</v>
      </c>
      <c r="O1483" s="15">
        <v>40909</v>
      </c>
      <c r="Q1483" s="22" t="s">
        <v>25</v>
      </c>
      <c r="R1483" s="22"/>
      <c r="S1483" s="18"/>
    </row>
    <row r="1484" spans="1:19" ht="13.9" customHeight="1" x14ac:dyDescent="0.15">
      <c r="A1484" s="17">
        <v>118</v>
      </c>
      <c r="B1484" s="18" t="s">
        <v>1410</v>
      </c>
      <c r="C1484" s="19">
        <v>118004000</v>
      </c>
      <c r="D1484" s="19">
        <v>11800400000</v>
      </c>
      <c r="E1484" s="20">
        <v>0</v>
      </c>
      <c r="F1484" s="18" t="s">
        <v>1447</v>
      </c>
      <c r="G1484" s="18" t="s">
        <v>1448</v>
      </c>
      <c r="H1484" s="18" t="s">
        <v>22</v>
      </c>
      <c r="I1484" s="18" t="s">
        <v>23</v>
      </c>
      <c r="J1484" s="12">
        <v>10.3</v>
      </c>
      <c r="K1484" s="12">
        <f>VLOOKUP(D1484,'[4]Códigos_PARA CONSULTA 2018 (2)'!$D$2:$J$3513,7,FALSE)</f>
        <v>10.4</v>
      </c>
      <c r="L1484" s="21">
        <v>60</v>
      </c>
      <c r="M1484" s="21">
        <v>4</v>
      </c>
      <c r="N1484" s="15" t="s">
        <v>1449</v>
      </c>
      <c r="O1484" s="15">
        <v>40909</v>
      </c>
      <c r="Q1484" s="22" t="s">
        <v>25</v>
      </c>
      <c r="R1484" s="22"/>
      <c r="S1484" s="18"/>
    </row>
    <row r="1485" spans="1:19" ht="13.9" customHeight="1" x14ac:dyDescent="0.15">
      <c r="A1485" s="17">
        <v>118</v>
      </c>
      <c r="B1485" s="18" t="s">
        <v>1410</v>
      </c>
      <c r="C1485" s="19">
        <v>118004000</v>
      </c>
      <c r="D1485" s="19">
        <v>11800400001</v>
      </c>
      <c r="E1485" s="20">
        <v>1</v>
      </c>
      <c r="F1485" s="18" t="s">
        <v>22</v>
      </c>
      <c r="G1485" s="18" t="s">
        <v>1450</v>
      </c>
      <c r="H1485" s="18" t="s">
        <v>22</v>
      </c>
      <c r="I1485" s="18" t="s">
        <v>23</v>
      </c>
      <c r="J1485" s="12">
        <v>7.2</v>
      </c>
      <c r="K1485" s="12">
        <f>VLOOKUP(D1485,'[4]Códigos_PARA CONSULTA 2018 (2)'!$D$2:$J$3513,7,FALSE)</f>
        <v>7.2</v>
      </c>
      <c r="L1485" s="21"/>
      <c r="M1485" s="21"/>
      <c r="N1485" s="15" t="s">
        <v>1449</v>
      </c>
      <c r="O1485" s="15">
        <v>40909</v>
      </c>
      <c r="Q1485" s="22" t="s">
        <v>25</v>
      </c>
      <c r="R1485" s="22"/>
      <c r="S1485" s="18"/>
    </row>
    <row r="1486" spans="1:19" ht="13.9" customHeight="1" x14ac:dyDescent="0.15">
      <c r="A1486" s="17">
        <v>118</v>
      </c>
      <c r="B1486" s="18" t="s">
        <v>1410</v>
      </c>
      <c r="C1486" s="19">
        <v>118005000</v>
      </c>
      <c r="D1486" s="19">
        <v>11800500000</v>
      </c>
      <c r="E1486" s="20">
        <v>0</v>
      </c>
      <c r="F1486" s="18" t="s">
        <v>1451</v>
      </c>
      <c r="G1486" s="18" t="s">
        <v>1452</v>
      </c>
      <c r="H1486" s="18" t="s">
        <v>22</v>
      </c>
      <c r="I1486" s="18" t="s">
        <v>23</v>
      </c>
      <c r="J1486" s="12">
        <v>14.5</v>
      </c>
      <c r="K1486" s="12">
        <f>VLOOKUP(D1486,'[4]Códigos_PARA CONSULTA 2018 (2)'!$D$2:$J$3513,7,FALSE)</f>
        <v>14.8</v>
      </c>
      <c r="L1486" s="21">
        <v>53</v>
      </c>
      <c r="M1486" s="21">
        <v>0</v>
      </c>
      <c r="N1486" s="15" t="s">
        <v>1428</v>
      </c>
      <c r="O1486" s="15">
        <v>40909</v>
      </c>
      <c r="Q1486" s="22" t="s">
        <v>25</v>
      </c>
      <c r="R1486" s="22"/>
      <c r="S1486" s="18"/>
    </row>
    <row r="1487" spans="1:19" ht="13.9" customHeight="1" x14ac:dyDescent="0.15">
      <c r="A1487" s="17">
        <v>118</v>
      </c>
      <c r="B1487" s="18" t="s">
        <v>1410</v>
      </c>
      <c r="C1487" s="19">
        <v>118005000</v>
      </c>
      <c r="D1487" s="19">
        <v>11800500001</v>
      </c>
      <c r="E1487" s="20">
        <v>1</v>
      </c>
      <c r="F1487" s="18" t="s">
        <v>22</v>
      </c>
      <c r="G1487" s="18" t="s">
        <v>1453</v>
      </c>
      <c r="H1487" s="18" t="s">
        <v>22</v>
      </c>
      <c r="I1487" s="18" t="s">
        <v>23</v>
      </c>
      <c r="J1487" s="12">
        <v>9.75</v>
      </c>
      <c r="K1487" s="12">
        <f>VLOOKUP(D1487,'[4]Códigos_PARA CONSULTA 2018 (2)'!$D$2:$J$3513,7,FALSE)</f>
        <v>9.85</v>
      </c>
      <c r="L1487" s="21"/>
      <c r="M1487" s="21"/>
      <c r="N1487" s="15" t="s">
        <v>1428</v>
      </c>
      <c r="O1487" s="15">
        <v>40909</v>
      </c>
      <c r="Q1487" s="22" t="s">
        <v>25</v>
      </c>
      <c r="R1487" s="22"/>
      <c r="S1487" s="18"/>
    </row>
    <row r="1488" spans="1:19" ht="13.9" customHeight="1" x14ac:dyDescent="0.15">
      <c r="A1488" s="17">
        <v>118</v>
      </c>
      <c r="B1488" s="18" t="s">
        <v>1410</v>
      </c>
      <c r="C1488" s="19">
        <v>118005000</v>
      </c>
      <c r="D1488" s="19">
        <v>11800500002</v>
      </c>
      <c r="E1488" s="20">
        <v>2</v>
      </c>
      <c r="F1488" s="18" t="s">
        <v>22</v>
      </c>
      <c r="G1488" s="18" t="s">
        <v>1454</v>
      </c>
      <c r="H1488" s="18" t="s">
        <v>22</v>
      </c>
      <c r="I1488" s="18" t="s">
        <v>23</v>
      </c>
      <c r="J1488" s="12">
        <v>6.65</v>
      </c>
      <c r="K1488" s="12">
        <f>VLOOKUP(D1488,'[4]Códigos_PARA CONSULTA 2018 (2)'!$D$2:$J$3513,7,FALSE)</f>
        <v>6.65</v>
      </c>
      <c r="L1488" s="21"/>
      <c r="M1488" s="21"/>
      <c r="N1488" s="15" t="s">
        <v>1428</v>
      </c>
      <c r="O1488" s="15">
        <v>40909</v>
      </c>
      <c r="Q1488" s="22" t="s">
        <v>25</v>
      </c>
      <c r="R1488" s="22"/>
      <c r="S1488" s="18"/>
    </row>
    <row r="1489" spans="1:19" ht="13.9" customHeight="1" x14ac:dyDescent="0.15">
      <c r="A1489" s="17">
        <v>118</v>
      </c>
      <c r="B1489" s="18" t="s">
        <v>1410</v>
      </c>
      <c r="C1489" s="19">
        <v>118005000</v>
      </c>
      <c r="D1489" s="19">
        <v>11800500003</v>
      </c>
      <c r="E1489" s="20">
        <v>3</v>
      </c>
      <c r="F1489" s="18" t="s">
        <v>22</v>
      </c>
      <c r="G1489" s="18" t="s">
        <v>1455</v>
      </c>
      <c r="H1489" s="18" t="s">
        <v>22</v>
      </c>
      <c r="I1489" s="18" t="s">
        <v>23</v>
      </c>
      <c r="J1489" s="12">
        <v>4.45</v>
      </c>
      <c r="K1489" s="12">
        <f>VLOOKUP(D1489,'[4]Códigos_PARA CONSULTA 2018 (2)'!$D$2:$J$3513,7,FALSE)</f>
        <v>4.3499999999999996</v>
      </c>
      <c r="L1489" s="21"/>
      <c r="M1489" s="21"/>
      <c r="N1489" s="15" t="s">
        <v>1428</v>
      </c>
      <c r="O1489" s="15">
        <v>40909</v>
      </c>
      <c r="Q1489" s="22" t="s">
        <v>25</v>
      </c>
      <c r="R1489" s="22"/>
      <c r="S1489" s="18"/>
    </row>
    <row r="1490" spans="1:19" ht="13.9" customHeight="1" x14ac:dyDescent="0.15">
      <c r="A1490" s="17">
        <v>118</v>
      </c>
      <c r="B1490" s="18" t="s">
        <v>1410</v>
      </c>
      <c r="C1490" s="19">
        <v>118005000</v>
      </c>
      <c r="D1490" s="19">
        <v>11800500004</v>
      </c>
      <c r="E1490" s="20">
        <v>4</v>
      </c>
      <c r="F1490" s="18" t="s">
        <v>22</v>
      </c>
      <c r="G1490" s="18" t="s">
        <v>1456</v>
      </c>
      <c r="H1490" s="18" t="s">
        <v>22</v>
      </c>
      <c r="I1490" s="18" t="s">
        <v>23</v>
      </c>
      <c r="J1490" s="12">
        <v>12.25</v>
      </c>
      <c r="K1490" s="12">
        <f>VLOOKUP(D1490,'[4]Códigos_PARA CONSULTA 2018 (2)'!$D$2:$J$3513,7,FALSE)</f>
        <v>12.45</v>
      </c>
      <c r="L1490" s="21"/>
      <c r="M1490" s="21"/>
      <c r="N1490" s="15" t="s">
        <v>1428</v>
      </c>
      <c r="O1490" s="15">
        <v>40909</v>
      </c>
      <c r="Q1490" s="22" t="s">
        <v>25</v>
      </c>
      <c r="R1490" s="22"/>
      <c r="S1490" s="18"/>
    </row>
    <row r="1491" spans="1:19" ht="13.9" customHeight="1" x14ac:dyDescent="0.15">
      <c r="A1491" s="17">
        <v>118</v>
      </c>
      <c r="B1491" s="18" t="s">
        <v>1410</v>
      </c>
      <c r="C1491" s="19">
        <v>118005000</v>
      </c>
      <c r="D1491" s="19">
        <v>11800500005</v>
      </c>
      <c r="E1491" s="20">
        <v>5</v>
      </c>
      <c r="F1491" s="18" t="s">
        <v>22</v>
      </c>
      <c r="G1491" s="18" t="s">
        <v>1457</v>
      </c>
      <c r="H1491" s="18" t="s">
        <v>22</v>
      </c>
      <c r="I1491" s="18" t="s">
        <v>23</v>
      </c>
      <c r="J1491" s="12">
        <v>13.65</v>
      </c>
      <c r="K1491" s="12">
        <f>VLOOKUP(D1491,'[4]Códigos_PARA CONSULTA 2018 (2)'!$D$2:$J$3513,7,FALSE)</f>
        <v>13.9</v>
      </c>
      <c r="L1491" s="21"/>
      <c r="M1491" s="21"/>
      <c r="N1491" s="15" t="s">
        <v>1428</v>
      </c>
      <c r="O1491" s="15">
        <v>40909</v>
      </c>
      <c r="Q1491" s="22" t="s">
        <v>25</v>
      </c>
      <c r="R1491" s="22"/>
      <c r="S1491" s="18"/>
    </row>
    <row r="1492" spans="1:19" ht="13.9" customHeight="1" x14ac:dyDescent="0.15">
      <c r="A1492" s="17">
        <v>118</v>
      </c>
      <c r="B1492" s="18" t="s">
        <v>1410</v>
      </c>
      <c r="C1492" s="19">
        <v>118005000</v>
      </c>
      <c r="D1492" s="19">
        <v>11800500006</v>
      </c>
      <c r="E1492" s="20">
        <v>6</v>
      </c>
      <c r="F1492" s="18" t="s">
        <v>22</v>
      </c>
      <c r="G1492" s="18" t="s">
        <v>1458</v>
      </c>
      <c r="H1492" s="18" t="s">
        <v>22</v>
      </c>
      <c r="I1492" s="18" t="s">
        <v>23</v>
      </c>
      <c r="J1492" s="12">
        <v>9.1999999999999993</v>
      </c>
      <c r="K1492" s="12">
        <f>VLOOKUP(D1492,'[4]Códigos_PARA CONSULTA 2018 (2)'!$D$2:$J$3513,7,FALSE)</f>
        <v>9.25</v>
      </c>
      <c r="L1492" s="21"/>
      <c r="M1492" s="21"/>
      <c r="N1492" s="15" t="s">
        <v>1428</v>
      </c>
      <c r="O1492" s="15">
        <v>40909</v>
      </c>
      <c r="Q1492" s="22" t="s">
        <v>25</v>
      </c>
      <c r="R1492" s="22"/>
      <c r="S1492" s="18"/>
    </row>
    <row r="1493" spans="1:19" ht="13.9" customHeight="1" x14ac:dyDescent="0.15">
      <c r="A1493" s="17">
        <v>118</v>
      </c>
      <c r="B1493" s="18" t="s">
        <v>1410</v>
      </c>
      <c r="C1493" s="19">
        <v>118005000</v>
      </c>
      <c r="D1493" s="19">
        <v>11800500007</v>
      </c>
      <c r="E1493" s="20">
        <v>7</v>
      </c>
      <c r="F1493" s="18" t="s">
        <v>22</v>
      </c>
      <c r="G1493" s="18" t="s">
        <v>1459</v>
      </c>
      <c r="H1493" s="18" t="s">
        <v>22</v>
      </c>
      <c r="I1493" s="18" t="s">
        <v>23</v>
      </c>
      <c r="J1493" s="12">
        <v>6.95</v>
      </c>
      <c r="K1493" s="12">
        <f>VLOOKUP(D1493,'[4]Códigos_PARA CONSULTA 2018 (2)'!$D$2:$J$3513,7,FALSE)</f>
        <v>6.95</v>
      </c>
      <c r="L1493" s="21"/>
      <c r="M1493" s="21"/>
      <c r="N1493" s="15" t="s">
        <v>1428</v>
      </c>
      <c r="O1493" s="15">
        <v>40909</v>
      </c>
      <c r="Q1493" s="22" t="s">
        <v>25</v>
      </c>
      <c r="R1493" s="22"/>
      <c r="S1493" s="18"/>
    </row>
    <row r="1494" spans="1:19" ht="13.9" customHeight="1" x14ac:dyDescent="0.15">
      <c r="A1494" s="17">
        <v>118</v>
      </c>
      <c r="B1494" s="18" t="s">
        <v>1410</v>
      </c>
      <c r="C1494" s="19">
        <v>118005000</v>
      </c>
      <c r="D1494" s="19">
        <v>11800500008</v>
      </c>
      <c r="E1494" s="20">
        <v>8</v>
      </c>
      <c r="F1494" s="18" t="s">
        <v>22</v>
      </c>
      <c r="G1494" s="18" t="s">
        <v>1460</v>
      </c>
      <c r="H1494" s="18" t="s">
        <v>22</v>
      </c>
      <c r="I1494" s="18" t="s">
        <v>23</v>
      </c>
      <c r="J1494" s="12">
        <v>2.8</v>
      </c>
      <c r="K1494" s="12">
        <f>VLOOKUP(D1494,'[4]Códigos_PARA CONSULTA 2018 (2)'!$D$2:$J$3513,7,FALSE)</f>
        <v>2.6</v>
      </c>
      <c r="L1494" s="21"/>
      <c r="M1494" s="21"/>
      <c r="N1494" s="15" t="s">
        <v>1428</v>
      </c>
      <c r="O1494" s="15">
        <v>40909</v>
      </c>
      <c r="Q1494" s="22" t="s">
        <v>25</v>
      </c>
      <c r="R1494" s="22"/>
      <c r="S1494" s="18"/>
    </row>
    <row r="1495" spans="1:19" ht="13.9" customHeight="1" x14ac:dyDescent="0.15">
      <c r="A1495" s="17">
        <v>118</v>
      </c>
      <c r="B1495" s="18" t="s">
        <v>1410</v>
      </c>
      <c r="C1495" s="19">
        <v>118005000</v>
      </c>
      <c r="D1495" s="19">
        <v>11800500009</v>
      </c>
      <c r="E1495" s="20">
        <v>9</v>
      </c>
      <c r="F1495" s="18" t="s">
        <v>22</v>
      </c>
      <c r="G1495" s="18" t="s">
        <v>1461</v>
      </c>
      <c r="H1495" s="18" t="s">
        <v>22</v>
      </c>
      <c r="I1495" s="18" t="s">
        <v>23</v>
      </c>
      <c r="J1495" s="12">
        <v>4.1500000000000004</v>
      </c>
      <c r="K1495" s="12">
        <f>VLOOKUP(D1495,'[4]Códigos_PARA CONSULTA 2018 (2)'!$D$2:$J$3513,7,FALSE)</f>
        <v>4.05</v>
      </c>
      <c r="L1495" s="21"/>
      <c r="M1495" s="21"/>
      <c r="N1495" s="15" t="s">
        <v>1428</v>
      </c>
      <c r="O1495" s="15">
        <v>40909</v>
      </c>
      <c r="Q1495" s="22" t="s">
        <v>25</v>
      </c>
      <c r="R1495" s="22"/>
      <c r="S1495" s="18"/>
    </row>
    <row r="1496" spans="1:19" ht="13.9" customHeight="1" x14ac:dyDescent="0.15">
      <c r="A1496" s="17">
        <v>118</v>
      </c>
      <c r="B1496" s="18" t="s">
        <v>1410</v>
      </c>
      <c r="C1496" s="19">
        <v>118005000</v>
      </c>
      <c r="D1496" s="19">
        <v>11800500010</v>
      </c>
      <c r="E1496" s="20">
        <v>10</v>
      </c>
      <c r="F1496" s="18" t="s">
        <v>22</v>
      </c>
      <c r="G1496" s="18" t="s">
        <v>1462</v>
      </c>
      <c r="H1496" s="18" t="s">
        <v>22</v>
      </c>
      <c r="I1496" s="18" t="s">
        <v>23</v>
      </c>
      <c r="J1496" s="12">
        <v>8.35</v>
      </c>
      <c r="K1496" s="12">
        <f>VLOOKUP(D1496,'[4]Códigos_PARA CONSULTA 2018 (2)'!$D$2:$J$3513,7,FALSE)</f>
        <v>8.4</v>
      </c>
      <c r="L1496" s="21"/>
      <c r="M1496" s="21"/>
      <c r="N1496" s="15" t="s">
        <v>1428</v>
      </c>
      <c r="O1496" s="15">
        <v>40909</v>
      </c>
      <c r="Q1496" s="22" t="s">
        <v>25</v>
      </c>
      <c r="R1496" s="22"/>
      <c r="S1496" s="18"/>
    </row>
    <row r="1497" spans="1:19" ht="13.9" customHeight="1" x14ac:dyDescent="0.15">
      <c r="A1497" s="17">
        <v>118</v>
      </c>
      <c r="B1497" s="18" t="s">
        <v>1410</v>
      </c>
      <c r="C1497" s="19">
        <v>118005000</v>
      </c>
      <c r="D1497" s="19">
        <v>11800500011</v>
      </c>
      <c r="E1497" s="20">
        <v>11</v>
      </c>
      <c r="F1497" s="18" t="s">
        <v>22</v>
      </c>
      <c r="G1497" s="18" t="s">
        <v>1463</v>
      </c>
      <c r="H1497" s="18" t="s">
        <v>22</v>
      </c>
      <c r="I1497" s="18" t="s">
        <v>23</v>
      </c>
      <c r="J1497" s="12">
        <v>10.55</v>
      </c>
      <c r="K1497" s="12">
        <f>VLOOKUP(D1497,'[4]Códigos_PARA CONSULTA 2018 (2)'!$D$2:$J$3513,7,FALSE)</f>
        <v>10.7</v>
      </c>
      <c r="L1497" s="21"/>
      <c r="M1497" s="21"/>
      <c r="N1497" s="15" t="s">
        <v>1428</v>
      </c>
      <c r="O1497" s="15">
        <v>40909</v>
      </c>
      <c r="Q1497" s="22" t="s">
        <v>25</v>
      </c>
      <c r="R1497" s="22"/>
      <c r="S1497" s="18"/>
    </row>
    <row r="1498" spans="1:19" ht="13.9" customHeight="1" x14ac:dyDescent="0.15">
      <c r="A1498" s="17">
        <v>118</v>
      </c>
      <c r="B1498" s="18" t="s">
        <v>1410</v>
      </c>
      <c r="C1498" s="19">
        <v>118005000</v>
      </c>
      <c r="D1498" s="19">
        <v>11800500012</v>
      </c>
      <c r="E1498" s="20">
        <v>12</v>
      </c>
      <c r="F1498" s="18" t="s">
        <v>22</v>
      </c>
      <c r="G1498" s="18" t="s">
        <v>1464</v>
      </c>
      <c r="H1498" s="18" t="s">
        <v>22</v>
      </c>
      <c r="I1498" s="18" t="s">
        <v>23</v>
      </c>
      <c r="J1498" s="12">
        <v>11.45</v>
      </c>
      <c r="K1498" s="12">
        <f>VLOOKUP(D1498,'[4]Códigos_PARA CONSULTA 2018 (2)'!$D$2:$J$3513,7,FALSE)</f>
        <v>11.6</v>
      </c>
      <c r="L1498" s="21"/>
      <c r="M1498" s="21"/>
      <c r="N1498" s="15" t="s">
        <v>1428</v>
      </c>
      <c r="O1498" s="15">
        <v>40909</v>
      </c>
      <c r="Q1498" s="22" t="s">
        <v>25</v>
      </c>
      <c r="R1498" s="22"/>
      <c r="S1498" s="18"/>
    </row>
    <row r="1499" spans="1:19" ht="13.9" customHeight="1" x14ac:dyDescent="0.15">
      <c r="A1499" s="17">
        <v>118</v>
      </c>
      <c r="B1499" s="18" t="s">
        <v>1410</v>
      </c>
      <c r="C1499" s="19">
        <v>118005000</v>
      </c>
      <c r="D1499" s="19">
        <v>11800500013</v>
      </c>
      <c r="E1499" s="20">
        <v>13</v>
      </c>
      <c r="F1499" s="18" t="s">
        <v>22</v>
      </c>
      <c r="G1499" s="18" t="s">
        <v>1465</v>
      </c>
      <c r="H1499" s="18" t="s">
        <v>22</v>
      </c>
      <c r="I1499" s="18" t="s">
        <v>23</v>
      </c>
      <c r="J1499" s="12">
        <v>9.1999999999999993</v>
      </c>
      <c r="K1499" s="12">
        <f>VLOOKUP(D1499,'[4]Códigos_PARA CONSULTA 2018 (2)'!$D$2:$J$3513,7,FALSE)</f>
        <v>9.3000000000000007</v>
      </c>
      <c r="L1499" s="21"/>
      <c r="M1499" s="21"/>
      <c r="N1499" s="15" t="s">
        <v>1428</v>
      </c>
      <c r="O1499" s="15">
        <v>40909</v>
      </c>
      <c r="Q1499" s="22" t="s">
        <v>25</v>
      </c>
      <c r="R1499" s="22"/>
      <c r="S1499" s="18"/>
    </row>
    <row r="1500" spans="1:19" ht="13.9" customHeight="1" x14ac:dyDescent="0.15">
      <c r="A1500" s="17">
        <v>118</v>
      </c>
      <c r="B1500" s="18" t="s">
        <v>1410</v>
      </c>
      <c r="C1500" s="19">
        <v>118005000</v>
      </c>
      <c r="D1500" s="19">
        <v>11800500014</v>
      </c>
      <c r="E1500" s="20">
        <v>14</v>
      </c>
      <c r="F1500" s="18" t="s">
        <v>22</v>
      </c>
      <c r="G1500" s="18" t="s">
        <v>1466</v>
      </c>
      <c r="H1500" s="18" t="s">
        <v>22</v>
      </c>
      <c r="I1500" s="18" t="s">
        <v>23</v>
      </c>
      <c r="J1500" s="12">
        <v>5.05</v>
      </c>
      <c r="K1500" s="12">
        <f>VLOOKUP(D1500,'[4]Códigos_PARA CONSULTA 2018 (2)'!$D$2:$J$3513,7,FALSE)</f>
        <v>4.95</v>
      </c>
      <c r="L1500" s="21"/>
      <c r="M1500" s="21"/>
      <c r="N1500" s="15" t="s">
        <v>1428</v>
      </c>
      <c r="O1500" s="15">
        <v>40909</v>
      </c>
      <c r="Q1500" s="22" t="s">
        <v>25</v>
      </c>
      <c r="R1500" s="22"/>
      <c r="S1500" s="18"/>
    </row>
    <row r="1501" spans="1:19" ht="13.9" customHeight="1" x14ac:dyDescent="0.15">
      <c r="A1501" s="17">
        <v>118</v>
      </c>
      <c r="B1501" s="18" t="s">
        <v>1410</v>
      </c>
      <c r="C1501" s="19">
        <v>118005000</v>
      </c>
      <c r="D1501" s="19">
        <v>11800500015</v>
      </c>
      <c r="E1501" s="20">
        <v>15</v>
      </c>
      <c r="F1501" s="18" t="s">
        <v>22</v>
      </c>
      <c r="G1501" s="18" t="s">
        <v>1467</v>
      </c>
      <c r="H1501" s="18" t="s">
        <v>22</v>
      </c>
      <c r="I1501" s="18" t="s">
        <v>23</v>
      </c>
      <c r="J1501" s="12">
        <v>2.5499999999999998</v>
      </c>
      <c r="K1501" s="12">
        <f>VLOOKUP(D1501,'[4]Códigos_PARA CONSULTA 2018 (2)'!$D$2:$J$3513,7,FALSE)</f>
        <v>2.35</v>
      </c>
      <c r="L1501" s="21"/>
      <c r="M1501" s="21"/>
      <c r="N1501" s="15" t="s">
        <v>1428</v>
      </c>
      <c r="O1501" s="15">
        <v>40909</v>
      </c>
      <c r="Q1501" s="22" t="s">
        <v>25</v>
      </c>
      <c r="R1501" s="22"/>
      <c r="S1501" s="18"/>
    </row>
    <row r="1502" spans="1:19" ht="13.9" customHeight="1" x14ac:dyDescent="0.15">
      <c r="A1502" s="17">
        <v>118</v>
      </c>
      <c r="B1502" s="18" t="s">
        <v>1410</v>
      </c>
      <c r="C1502" s="19">
        <v>118005000</v>
      </c>
      <c r="D1502" s="19">
        <v>11800500016</v>
      </c>
      <c r="E1502" s="20">
        <v>16</v>
      </c>
      <c r="F1502" s="18" t="s">
        <v>22</v>
      </c>
      <c r="G1502" s="18" t="s">
        <v>1468</v>
      </c>
      <c r="H1502" s="18" t="s">
        <v>22</v>
      </c>
      <c r="I1502" s="18" t="s">
        <v>23</v>
      </c>
      <c r="J1502" s="12">
        <v>7</v>
      </c>
      <c r="K1502" s="12">
        <f>VLOOKUP(D1502,'[4]Códigos_PARA CONSULTA 2018 (2)'!$D$2:$J$3513,7,FALSE)</f>
        <v>6.95</v>
      </c>
      <c r="L1502" s="21"/>
      <c r="M1502" s="21"/>
      <c r="N1502" s="15" t="s">
        <v>1428</v>
      </c>
      <c r="O1502" s="15">
        <v>40909</v>
      </c>
      <c r="Q1502" s="22" t="s">
        <v>25</v>
      </c>
      <c r="R1502" s="22"/>
      <c r="S1502" s="18"/>
    </row>
    <row r="1503" spans="1:19" ht="13.9" customHeight="1" x14ac:dyDescent="0.15">
      <c r="A1503" s="17">
        <v>118</v>
      </c>
      <c r="B1503" s="18" t="s">
        <v>1410</v>
      </c>
      <c r="C1503" s="19">
        <v>118005000</v>
      </c>
      <c r="D1503" s="19">
        <v>11800500017</v>
      </c>
      <c r="E1503" s="20">
        <v>17</v>
      </c>
      <c r="F1503" s="18" t="s">
        <v>22</v>
      </c>
      <c r="G1503" s="18" t="s">
        <v>1469</v>
      </c>
      <c r="H1503" s="18" t="s">
        <v>22</v>
      </c>
      <c r="I1503" s="18" t="s">
        <v>23</v>
      </c>
      <c r="J1503" s="12">
        <v>6.1</v>
      </c>
      <c r="K1503" s="12">
        <f>VLOOKUP(D1503,'[4]Códigos_PARA CONSULTA 2018 (2)'!$D$2:$J$3513,7,FALSE)</f>
        <v>6.1</v>
      </c>
      <c r="L1503" s="21"/>
      <c r="M1503" s="21"/>
      <c r="N1503" s="15" t="s">
        <v>1428</v>
      </c>
      <c r="O1503" s="15">
        <v>40909</v>
      </c>
      <c r="Q1503" s="22" t="s">
        <v>25</v>
      </c>
      <c r="R1503" s="22"/>
      <c r="S1503" s="18"/>
    </row>
    <row r="1504" spans="1:19" ht="13.9" customHeight="1" x14ac:dyDescent="0.15">
      <c r="A1504" s="17">
        <v>118</v>
      </c>
      <c r="B1504" s="18" t="s">
        <v>1410</v>
      </c>
      <c r="C1504" s="19">
        <v>118005000</v>
      </c>
      <c r="D1504" s="19">
        <v>11800500018</v>
      </c>
      <c r="E1504" s="20">
        <v>18</v>
      </c>
      <c r="F1504" s="18" t="s">
        <v>22</v>
      </c>
      <c r="G1504" s="18" t="s">
        <v>1470</v>
      </c>
      <c r="H1504" s="18" t="s">
        <v>22</v>
      </c>
      <c r="I1504" s="18" t="s">
        <v>23</v>
      </c>
      <c r="J1504" s="12">
        <v>4.9000000000000004</v>
      </c>
      <c r="K1504" s="12">
        <f>VLOOKUP(D1504,'[4]Códigos_PARA CONSULTA 2018 (2)'!$D$2:$J$3513,7,FALSE)</f>
        <v>4.8</v>
      </c>
      <c r="L1504" s="21"/>
      <c r="M1504" s="21"/>
      <c r="N1504" s="15" t="s">
        <v>1428</v>
      </c>
      <c r="O1504" s="15">
        <v>40909</v>
      </c>
      <c r="Q1504" s="22" t="s">
        <v>25</v>
      </c>
      <c r="R1504" s="22"/>
      <c r="S1504" s="18"/>
    </row>
    <row r="1505" spans="1:19" ht="13.9" customHeight="1" x14ac:dyDescent="0.15">
      <c r="A1505" s="17">
        <v>118</v>
      </c>
      <c r="B1505" s="18" t="s">
        <v>1410</v>
      </c>
      <c r="C1505" s="19">
        <v>118005000</v>
      </c>
      <c r="D1505" s="19">
        <v>11800500019</v>
      </c>
      <c r="E1505" s="20">
        <v>19</v>
      </c>
      <c r="F1505" s="18" t="s">
        <v>22</v>
      </c>
      <c r="G1505" s="18" t="s">
        <v>1436</v>
      </c>
      <c r="H1505" s="18" t="s">
        <v>22</v>
      </c>
      <c r="I1505" s="18" t="s">
        <v>23</v>
      </c>
      <c r="J1505" s="12">
        <v>2.1</v>
      </c>
      <c r="K1505" s="12">
        <f>VLOOKUP(D1505,'[4]Códigos_PARA CONSULTA 2018 (2)'!$D$2:$J$3513,7,FALSE)</f>
        <v>1.9</v>
      </c>
      <c r="L1505" s="21"/>
      <c r="M1505" s="21"/>
      <c r="N1505" s="15" t="s">
        <v>1428</v>
      </c>
      <c r="O1505" s="15">
        <v>40909</v>
      </c>
      <c r="Q1505" s="22" t="s">
        <v>25</v>
      </c>
      <c r="R1505" s="22"/>
      <c r="S1505" s="18"/>
    </row>
    <row r="1506" spans="1:19" ht="13.9" customHeight="1" x14ac:dyDescent="0.15">
      <c r="A1506" s="17">
        <v>118</v>
      </c>
      <c r="B1506" s="18" t="s">
        <v>1410</v>
      </c>
      <c r="C1506" s="19">
        <v>118005000</v>
      </c>
      <c r="D1506" s="19">
        <v>11800500020</v>
      </c>
      <c r="E1506" s="20">
        <v>20</v>
      </c>
      <c r="F1506" s="18" t="s">
        <v>22</v>
      </c>
      <c r="G1506" s="18" t="s">
        <v>1471</v>
      </c>
      <c r="H1506" s="18" t="s">
        <v>22</v>
      </c>
      <c r="I1506" s="18" t="s">
        <v>23</v>
      </c>
      <c r="J1506" s="12">
        <v>2.9</v>
      </c>
      <c r="K1506" s="12">
        <f>VLOOKUP(D1506,'[4]Códigos_PARA CONSULTA 2018 (2)'!$D$2:$J$3513,7,FALSE)</f>
        <v>2.75</v>
      </c>
      <c r="L1506" s="21"/>
      <c r="M1506" s="21"/>
      <c r="N1506" s="15" t="s">
        <v>1428</v>
      </c>
      <c r="O1506" s="15">
        <v>40909</v>
      </c>
      <c r="Q1506" s="22" t="s">
        <v>25</v>
      </c>
      <c r="R1506" s="22"/>
      <c r="S1506" s="18"/>
    </row>
    <row r="1507" spans="1:19" ht="13.9" customHeight="1" x14ac:dyDescent="0.15">
      <c r="A1507" s="17">
        <v>118</v>
      </c>
      <c r="B1507" s="18" t="s">
        <v>1410</v>
      </c>
      <c r="C1507" s="19">
        <v>118005000</v>
      </c>
      <c r="D1507" s="19">
        <v>11800500021</v>
      </c>
      <c r="E1507" s="20">
        <v>21</v>
      </c>
      <c r="F1507" s="18" t="s">
        <v>22</v>
      </c>
      <c r="G1507" s="18" t="s">
        <v>1438</v>
      </c>
      <c r="H1507" s="18" t="s">
        <v>22</v>
      </c>
      <c r="I1507" s="18" t="s">
        <v>23</v>
      </c>
      <c r="J1507" s="12">
        <v>5.25</v>
      </c>
      <c r="K1507" s="12">
        <f>VLOOKUP(D1507,'[4]Códigos_PARA CONSULTA 2018 (2)'!$D$2:$J$3513,7,FALSE)</f>
        <v>5.2</v>
      </c>
      <c r="L1507" s="21"/>
      <c r="M1507" s="21"/>
      <c r="N1507" s="15" t="s">
        <v>1428</v>
      </c>
      <c r="O1507" s="15">
        <v>40909</v>
      </c>
      <c r="Q1507" s="22" t="s">
        <v>25</v>
      </c>
      <c r="R1507" s="22"/>
      <c r="S1507" s="18"/>
    </row>
    <row r="1508" spans="1:19" ht="13.9" customHeight="1" x14ac:dyDescent="0.15">
      <c r="A1508" s="17">
        <v>118</v>
      </c>
      <c r="B1508" s="18" t="s">
        <v>1410</v>
      </c>
      <c r="C1508" s="19">
        <v>118005000</v>
      </c>
      <c r="D1508" s="19">
        <v>11800500022</v>
      </c>
      <c r="E1508" s="20">
        <v>22</v>
      </c>
      <c r="F1508" s="18" t="s">
        <v>22</v>
      </c>
      <c r="G1508" s="18" t="s">
        <v>1439</v>
      </c>
      <c r="H1508" s="18" t="s">
        <v>22</v>
      </c>
      <c r="I1508" s="18" t="s">
        <v>23</v>
      </c>
      <c r="J1508" s="12">
        <v>8.85</v>
      </c>
      <c r="K1508" s="12">
        <f>VLOOKUP(D1508,'[4]Códigos_PARA CONSULTA 2018 (2)'!$D$2:$J$3513,7,FALSE)</f>
        <v>8.9499999999999993</v>
      </c>
      <c r="L1508" s="21"/>
      <c r="M1508" s="21"/>
      <c r="N1508" s="15" t="s">
        <v>1428</v>
      </c>
      <c r="O1508" s="15">
        <v>40909</v>
      </c>
      <c r="Q1508" s="22" t="s">
        <v>25</v>
      </c>
      <c r="R1508" s="22"/>
      <c r="S1508" s="18"/>
    </row>
    <row r="1509" spans="1:19" ht="13.9" customHeight="1" x14ac:dyDescent="0.15">
      <c r="A1509" s="17">
        <v>118</v>
      </c>
      <c r="B1509" s="18" t="s">
        <v>1410</v>
      </c>
      <c r="C1509" s="19">
        <v>118005000</v>
      </c>
      <c r="D1509" s="19">
        <v>11800500023</v>
      </c>
      <c r="E1509" s="20">
        <v>23</v>
      </c>
      <c r="F1509" s="18" t="s">
        <v>22</v>
      </c>
      <c r="G1509" s="18" t="s">
        <v>1440</v>
      </c>
      <c r="H1509" s="18" t="s">
        <v>22</v>
      </c>
      <c r="I1509" s="18" t="s">
        <v>23</v>
      </c>
      <c r="J1509" s="12">
        <v>5.55</v>
      </c>
      <c r="K1509" s="12">
        <f>VLOOKUP(D1509,'[4]Códigos_PARA CONSULTA 2018 (2)'!$D$2:$J$3513,7,FALSE)</f>
        <v>5.5</v>
      </c>
      <c r="L1509" s="21"/>
      <c r="M1509" s="21"/>
      <c r="N1509" s="15" t="s">
        <v>1428</v>
      </c>
      <c r="O1509" s="15">
        <v>40909</v>
      </c>
      <c r="Q1509" s="22" t="s">
        <v>25</v>
      </c>
      <c r="R1509" s="22"/>
      <c r="S1509" s="18"/>
    </row>
    <row r="1510" spans="1:19" ht="13.9" customHeight="1" x14ac:dyDescent="0.15">
      <c r="A1510" s="17">
        <v>118</v>
      </c>
      <c r="B1510" s="18" t="s">
        <v>1410</v>
      </c>
      <c r="C1510" s="19">
        <v>118005001</v>
      </c>
      <c r="D1510" s="19">
        <v>11800500100</v>
      </c>
      <c r="E1510" s="20">
        <v>0</v>
      </c>
      <c r="F1510" s="18" t="s">
        <v>1472</v>
      </c>
      <c r="G1510" s="18" t="s">
        <v>1473</v>
      </c>
      <c r="H1510" s="18" t="s">
        <v>22</v>
      </c>
      <c r="I1510" s="18" t="s">
        <v>23</v>
      </c>
      <c r="J1510" s="12">
        <v>12.25</v>
      </c>
      <c r="K1510" s="12">
        <f>VLOOKUP(D1510,'[4]Códigos_PARA CONSULTA 2018 (2)'!$D$2:$J$3513,7,FALSE)</f>
        <v>12.45</v>
      </c>
      <c r="L1510" s="21">
        <v>40</v>
      </c>
      <c r="M1510" s="21">
        <v>0</v>
      </c>
      <c r="N1510" s="15" t="s">
        <v>1474</v>
      </c>
      <c r="O1510" s="15">
        <v>40909</v>
      </c>
      <c r="Q1510" s="22" t="s">
        <v>25</v>
      </c>
      <c r="R1510" s="22"/>
      <c r="S1510" s="18"/>
    </row>
    <row r="1511" spans="1:19" ht="13.9" customHeight="1" x14ac:dyDescent="0.15">
      <c r="A1511" s="17">
        <v>118</v>
      </c>
      <c r="B1511" s="18" t="s">
        <v>1410</v>
      </c>
      <c r="C1511" s="19">
        <v>118005001</v>
      </c>
      <c r="D1511" s="19">
        <v>11800500101</v>
      </c>
      <c r="E1511" s="20">
        <v>1</v>
      </c>
      <c r="F1511" s="18" t="s">
        <v>22</v>
      </c>
      <c r="G1511" s="18" t="s">
        <v>1475</v>
      </c>
      <c r="H1511" s="18" t="s">
        <v>22</v>
      </c>
      <c r="I1511" s="18" t="s">
        <v>23</v>
      </c>
      <c r="J1511" s="12">
        <v>2.8</v>
      </c>
      <c r="K1511" s="12">
        <f>VLOOKUP(D1511,'[4]Códigos_PARA CONSULTA 2018 (2)'!$D$2:$J$3513,7,FALSE)</f>
        <v>2.6</v>
      </c>
      <c r="L1511" s="21"/>
      <c r="M1511" s="21"/>
      <c r="N1511" s="15" t="s">
        <v>1474</v>
      </c>
      <c r="O1511" s="15">
        <v>40909</v>
      </c>
      <c r="Q1511" s="22" t="s">
        <v>25</v>
      </c>
      <c r="R1511" s="22"/>
      <c r="S1511" s="18"/>
    </row>
    <row r="1512" spans="1:19" ht="13.9" customHeight="1" x14ac:dyDescent="0.15">
      <c r="A1512" s="17">
        <v>118</v>
      </c>
      <c r="B1512" s="18" t="s">
        <v>1410</v>
      </c>
      <c r="C1512" s="19">
        <v>118005001</v>
      </c>
      <c r="D1512" s="19">
        <v>11800500102</v>
      </c>
      <c r="E1512" s="20">
        <v>2</v>
      </c>
      <c r="F1512" s="18" t="s">
        <v>22</v>
      </c>
      <c r="G1512" s="18" t="s">
        <v>1476</v>
      </c>
      <c r="H1512" s="18" t="s">
        <v>22</v>
      </c>
      <c r="I1512" s="18" t="s">
        <v>23</v>
      </c>
      <c r="J1512" s="12">
        <v>6.95</v>
      </c>
      <c r="K1512" s="12">
        <f>VLOOKUP(D1512,'[4]Códigos_PARA CONSULTA 2018 (2)'!$D$2:$J$3513,7,FALSE)</f>
        <v>6.95</v>
      </c>
      <c r="L1512" s="21"/>
      <c r="M1512" s="21"/>
      <c r="N1512" s="15" t="s">
        <v>1474</v>
      </c>
      <c r="O1512" s="15">
        <v>40909</v>
      </c>
      <c r="Q1512" s="22" t="s">
        <v>25</v>
      </c>
      <c r="R1512" s="22"/>
      <c r="S1512" s="18"/>
    </row>
    <row r="1513" spans="1:19" ht="13.9" customHeight="1" x14ac:dyDescent="0.15">
      <c r="A1513" s="17">
        <v>118</v>
      </c>
      <c r="B1513" s="18" t="s">
        <v>1410</v>
      </c>
      <c r="C1513" s="19">
        <v>118005001</v>
      </c>
      <c r="D1513" s="19">
        <v>11800500103</v>
      </c>
      <c r="E1513" s="20">
        <v>3</v>
      </c>
      <c r="F1513" s="18" t="s">
        <v>22</v>
      </c>
      <c r="G1513" s="18" t="s">
        <v>1477</v>
      </c>
      <c r="H1513" s="18" t="s">
        <v>22</v>
      </c>
      <c r="I1513" s="18" t="s">
        <v>23</v>
      </c>
      <c r="J1513" s="12">
        <v>9.1999999999999993</v>
      </c>
      <c r="K1513" s="12">
        <f>VLOOKUP(D1513,'[4]Códigos_PARA CONSULTA 2018 (2)'!$D$2:$J$3513,7,FALSE)</f>
        <v>9.25</v>
      </c>
      <c r="L1513" s="21"/>
      <c r="M1513" s="21"/>
      <c r="N1513" s="15" t="s">
        <v>1474</v>
      </c>
      <c r="O1513" s="15">
        <v>40909</v>
      </c>
      <c r="Q1513" s="22" t="s">
        <v>25</v>
      </c>
      <c r="R1513" s="22"/>
      <c r="S1513" s="18"/>
    </row>
    <row r="1514" spans="1:19" ht="13.9" customHeight="1" x14ac:dyDescent="0.15">
      <c r="A1514" s="17">
        <v>118</v>
      </c>
      <c r="B1514" s="18" t="s">
        <v>1410</v>
      </c>
      <c r="C1514" s="19">
        <v>118005001</v>
      </c>
      <c r="D1514" s="19">
        <v>11800500104</v>
      </c>
      <c r="E1514" s="20">
        <v>4</v>
      </c>
      <c r="F1514" s="18" t="s">
        <v>22</v>
      </c>
      <c r="G1514" s="18" t="s">
        <v>1432</v>
      </c>
      <c r="H1514" s="18" t="s">
        <v>22</v>
      </c>
      <c r="I1514" s="18" t="s">
        <v>23</v>
      </c>
      <c r="J1514" s="12">
        <v>4.45</v>
      </c>
      <c r="K1514" s="12">
        <f>VLOOKUP(D1514,'[4]Códigos_PARA CONSULTA 2018 (2)'!$D$2:$J$3513,7,FALSE)</f>
        <v>4.3499999999999996</v>
      </c>
      <c r="L1514" s="21"/>
      <c r="M1514" s="21"/>
      <c r="N1514" s="15" t="s">
        <v>1474</v>
      </c>
      <c r="O1514" s="15">
        <v>40909</v>
      </c>
      <c r="Q1514" s="22" t="s">
        <v>25</v>
      </c>
      <c r="R1514" s="22"/>
      <c r="S1514" s="18"/>
    </row>
    <row r="1515" spans="1:19" ht="13.9" customHeight="1" x14ac:dyDescent="0.15">
      <c r="A1515" s="17">
        <v>118</v>
      </c>
      <c r="B1515" s="18" t="s">
        <v>1410</v>
      </c>
      <c r="C1515" s="19">
        <v>118005001</v>
      </c>
      <c r="D1515" s="19">
        <v>11800500105</v>
      </c>
      <c r="E1515" s="20">
        <v>5</v>
      </c>
      <c r="F1515" s="18" t="s">
        <v>22</v>
      </c>
      <c r="G1515" s="18" t="s">
        <v>1433</v>
      </c>
      <c r="H1515" s="18" t="s">
        <v>22</v>
      </c>
      <c r="I1515" s="18" t="s">
        <v>23</v>
      </c>
      <c r="J1515" s="12">
        <v>6.65</v>
      </c>
      <c r="K1515" s="12">
        <f>VLOOKUP(D1515,'[4]Códigos_PARA CONSULTA 2018 (2)'!$D$2:$J$3513,7,FALSE)</f>
        <v>6.65</v>
      </c>
      <c r="L1515" s="21"/>
      <c r="M1515" s="21"/>
      <c r="N1515" s="15" t="s">
        <v>1474</v>
      </c>
      <c r="O1515" s="15">
        <v>40909</v>
      </c>
      <c r="Q1515" s="22" t="s">
        <v>25</v>
      </c>
      <c r="R1515" s="22"/>
      <c r="S1515" s="18"/>
    </row>
    <row r="1516" spans="1:19" ht="13.9" customHeight="1" x14ac:dyDescent="0.15">
      <c r="A1516" s="17">
        <v>118</v>
      </c>
      <c r="B1516" s="18" t="s">
        <v>1410</v>
      </c>
      <c r="C1516" s="19">
        <v>118005001</v>
      </c>
      <c r="D1516" s="19">
        <v>11800500106</v>
      </c>
      <c r="E1516" s="20">
        <v>6</v>
      </c>
      <c r="F1516" s="18" t="s">
        <v>22</v>
      </c>
      <c r="G1516" s="18" t="s">
        <v>1434</v>
      </c>
      <c r="H1516" s="18" t="s">
        <v>22</v>
      </c>
      <c r="I1516" s="18" t="s">
        <v>23</v>
      </c>
      <c r="J1516" s="12">
        <v>9.75</v>
      </c>
      <c r="K1516" s="12">
        <f>VLOOKUP(D1516,'[4]Códigos_PARA CONSULTA 2018 (2)'!$D$2:$J$3513,7,FALSE)</f>
        <v>9.85</v>
      </c>
      <c r="L1516" s="21"/>
      <c r="M1516" s="21"/>
      <c r="N1516" s="15" t="s">
        <v>1474</v>
      </c>
      <c r="O1516" s="15">
        <v>40909</v>
      </c>
      <c r="Q1516" s="22" t="s">
        <v>25</v>
      </c>
      <c r="R1516" s="22"/>
      <c r="S1516" s="18"/>
    </row>
    <row r="1517" spans="1:19" ht="13.9" customHeight="1" x14ac:dyDescent="0.15">
      <c r="A1517" s="17">
        <v>118</v>
      </c>
      <c r="B1517" s="18" t="s">
        <v>1410</v>
      </c>
      <c r="C1517" s="19">
        <v>118005001</v>
      </c>
      <c r="D1517" s="19">
        <v>11800500107</v>
      </c>
      <c r="E1517" s="20">
        <v>7</v>
      </c>
      <c r="F1517" s="18" t="s">
        <v>22</v>
      </c>
      <c r="G1517" s="18" t="s">
        <v>1436</v>
      </c>
      <c r="H1517" s="18" t="s">
        <v>22</v>
      </c>
      <c r="I1517" s="18" t="s">
        <v>23</v>
      </c>
      <c r="J1517" s="12">
        <v>2.1</v>
      </c>
      <c r="K1517" s="12">
        <f>VLOOKUP(D1517,'[4]Códigos_PARA CONSULTA 2018 (2)'!$D$2:$J$3513,7,FALSE)</f>
        <v>1.9</v>
      </c>
      <c r="L1517" s="21"/>
      <c r="M1517" s="21"/>
      <c r="N1517" s="15" t="s">
        <v>1474</v>
      </c>
      <c r="O1517" s="15">
        <v>40909</v>
      </c>
      <c r="Q1517" s="22" t="s">
        <v>25</v>
      </c>
      <c r="R1517" s="22"/>
      <c r="S1517" s="18"/>
    </row>
    <row r="1518" spans="1:19" ht="13.9" customHeight="1" x14ac:dyDescent="0.15">
      <c r="A1518" s="17">
        <v>118</v>
      </c>
      <c r="B1518" s="18" t="s">
        <v>1410</v>
      </c>
      <c r="C1518" s="19">
        <v>118005001</v>
      </c>
      <c r="D1518" s="19">
        <v>11800500108</v>
      </c>
      <c r="E1518" s="20">
        <v>8</v>
      </c>
      <c r="F1518" s="18" t="s">
        <v>22</v>
      </c>
      <c r="G1518" s="18" t="s">
        <v>1471</v>
      </c>
      <c r="H1518" s="18" t="s">
        <v>22</v>
      </c>
      <c r="I1518" s="18" t="s">
        <v>23</v>
      </c>
      <c r="J1518" s="12">
        <v>2.9</v>
      </c>
      <c r="K1518" s="12">
        <f>VLOOKUP(D1518,'[4]Códigos_PARA CONSULTA 2018 (2)'!$D$2:$J$3513,7,FALSE)</f>
        <v>2.75</v>
      </c>
      <c r="L1518" s="21"/>
      <c r="M1518" s="21"/>
      <c r="N1518" s="15" t="s">
        <v>1474</v>
      </c>
      <c r="O1518" s="15">
        <v>40909</v>
      </c>
      <c r="Q1518" s="22" t="s">
        <v>25</v>
      </c>
      <c r="R1518" s="22"/>
      <c r="S1518" s="18"/>
    </row>
    <row r="1519" spans="1:19" ht="13.9" customHeight="1" x14ac:dyDescent="0.15">
      <c r="A1519" s="17">
        <v>118</v>
      </c>
      <c r="B1519" s="18" t="s">
        <v>1410</v>
      </c>
      <c r="C1519" s="19">
        <v>118005001</v>
      </c>
      <c r="D1519" s="19">
        <v>11800500109</v>
      </c>
      <c r="E1519" s="20">
        <v>9</v>
      </c>
      <c r="F1519" s="18" t="s">
        <v>22</v>
      </c>
      <c r="G1519" s="18" t="s">
        <v>1438</v>
      </c>
      <c r="H1519" s="18" t="s">
        <v>22</v>
      </c>
      <c r="I1519" s="18" t="s">
        <v>23</v>
      </c>
      <c r="J1519" s="12">
        <v>5.25</v>
      </c>
      <c r="K1519" s="12">
        <f>VLOOKUP(D1519,'[4]Códigos_PARA CONSULTA 2018 (2)'!$D$2:$J$3513,7,FALSE)</f>
        <v>5.2</v>
      </c>
      <c r="L1519" s="21"/>
      <c r="M1519" s="21"/>
      <c r="N1519" s="15" t="s">
        <v>1474</v>
      </c>
      <c r="O1519" s="15">
        <v>40909</v>
      </c>
      <c r="Q1519" s="22" t="s">
        <v>25</v>
      </c>
      <c r="R1519" s="22"/>
      <c r="S1519" s="18"/>
    </row>
    <row r="1520" spans="1:19" ht="13.9" customHeight="1" x14ac:dyDescent="0.15">
      <c r="A1520" s="17">
        <v>118</v>
      </c>
      <c r="B1520" s="18" t="s">
        <v>1410</v>
      </c>
      <c r="C1520" s="19">
        <v>118005001</v>
      </c>
      <c r="D1520" s="19">
        <v>11800500110</v>
      </c>
      <c r="E1520" s="20">
        <v>10</v>
      </c>
      <c r="F1520" s="18" t="s">
        <v>22</v>
      </c>
      <c r="G1520" s="18" t="s">
        <v>1439</v>
      </c>
      <c r="H1520" s="18" t="s">
        <v>22</v>
      </c>
      <c r="I1520" s="18" t="s">
        <v>23</v>
      </c>
      <c r="J1520" s="12">
        <v>8.85</v>
      </c>
      <c r="K1520" s="12">
        <f>VLOOKUP(D1520,'[4]Códigos_PARA CONSULTA 2018 (2)'!$D$2:$J$3513,7,FALSE)</f>
        <v>8.9499999999999993</v>
      </c>
      <c r="L1520" s="21"/>
      <c r="M1520" s="21"/>
      <c r="N1520" s="15" t="s">
        <v>1474</v>
      </c>
      <c r="O1520" s="15">
        <v>40909</v>
      </c>
      <c r="Q1520" s="22" t="s">
        <v>25</v>
      </c>
      <c r="R1520" s="22"/>
      <c r="S1520" s="18"/>
    </row>
    <row r="1521" spans="1:19" ht="13.9" customHeight="1" x14ac:dyDescent="0.15">
      <c r="A1521" s="17">
        <v>118</v>
      </c>
      <c r="B1521" s="18" t="s">
        <v>1410</v>
      </c>
      <c r="C1521" s="19">
        <v>118005001</v>
      </c>
      <c r="D1521" s="19">
        <v>11800500111</v>
      </c>
      <c r="E1521" s="20">
        <v>11</v>
      </c>
      <c r="F1521" s="18" t="s">
        <v>22</v>
      </c>
      <c r="G1521" s="18" t="s">
        <v>1440</v>
      </c>
      <c r="H1521" s="18" t="s">
        <v>22</v>
      </c>
      <c r="I1521" s="18" t="s">
        <v>23</v>
      </c>
      <c r="J1521" s="12">
        <v>5.55</v>
      </c>
      <c r="K1521" s="12">
        <f>VLOOKUP(D1521,'[4]Códigos_PARA CONSULTA 2018 (2)'!$D$2:$J$3513,7,FALSE)</f>
        <v>5.5</v>
      </c>
      <c r="L1521" s="21"/>
      <c r="M1521" s="21"/>
      <c r="N1521" s="15" t="s">
        <v>1474</v>
      </c>
      <c r="O1521" s="15">
        <v>40909</v>
      </c>
      <c r="Q1521" s="22" t="s">
        <v>25</v>
      </c>
      <c r="R1521" s="22"/>
      <c r="S1521" s="18"/>
    </row>
    <row r="1522" spans="1:19" ht="13.9" customHeight="1" x14ac:dyDescent="0.15">
      <c r="A1522" s="17">
        <v>118</v>
      </c>
      <c r="B1522" s="18" t="s">
        <v>1410</v>
      </c>
      <c r="C1522" s="19">
        <v>118005001</v>
      </c>
      <c r="D1522" s="19">
        <v>11800500112</v>
      </c>
      <c r="E1522" s="20">
        <v>12</v>
      </c>
      <c r="F1522" s="18" t="s">
        <v>22</v>
      </c>
      <c r="G1522" s="18" t="s">
        <v>1470</v>
      </c>
      <c r="H1522" s="18" t="s">
        <v>22</v>
      </c>
      <c r="I1522" s="18" t="s">
        <v>23</v>
      </c>
      <c r="J1522" s="12">
        <v>4.9000000000000004</v>
      </c>
      <c r="K1522" s="12">
        <f>VLOOKUP(D1522,'[4]Códigos_PARA CONSULTA 2018 (2)'!$D$2:$J$3513,7,FALSE)</f>
        <v>4.8</v>
      </c>
      <c r="L1522" s="21"/>
      <c r="M1522" s="21"/>
      <c r="N1522" s="15" t="s">
        <v>1474</v>
      </c>
      <c r="O1522" s="15">
        <v>40909</v>
      </c>
      <c r="Q1522" s="22" t="s">
        <v>25</v>
      </c>
      <c r="R1522" s="22"/>
      <c r="S1522" s="18"/>
    </row>
    <row r="1523" spans="1:19" ht="13.9" customHeight="1" x14ac:dyDescent="0.15">
      <c r="A1523" s="17">
        <v>118</v>
      </c>
      <c r="B1523" s="18" t="s">
        <v>1410</v>
      </c>
      <c r="C1523" s="19">
        <v>118005002</v>
      </c>
      <c r="D1523" s="19">
        <v>11800500200</v>
      </c>
      <c r="E1523" s="20">
        <v>0</v>
      </c>
      <c r="F1523" s="18" t="s">
        <v>1478</v>
      </c>
      <c r="G1523" s="18" t="s">
        <v>1479</v>
      </c>
      <c r="H1523" s="18" t="s">
        <v>22</v>
      </c>
      <c r="I1523" s="18" t="s">
        <v>23</v>
      </c>
      <c r="J1523" s="12">
        <v>5.55</v>
      </c>
      <c r="K1523" s="12">
        <f>VLOOKUP(D1523,'[4]Códigos_PARA CONSULTA 2018 (2)'!$D$2:$J$3513,7,FALSE)</f>
        <v>5.5</v>
      </c>
      <c r="L1523" s="21">
        <v>20</v>
      </c>
      <c r="M1523" s="21">
        <v>0</v>
      </c>
      <c r="N1523" s="15" t="s">
        <v>1474</v>
      </c>
      <c r="O1523" s="15">
        <v>40909</v>
      </c>
      <c r="Q1523" s="22" t="s">
        <v>25</v>
      </c>
      <c r="R1523" s="22"/>
      <c r="S1523" s="18"/>
    </row>
    <row r="1524" spans="1:19" ht="13.9" customHeight="1" x14ac:dyDescent="0.15">
      <c r="A1524" s="17">
        <v>118</v>
      </c>
      <c r="B1524" s="18" t="s">
        <v>1410</v>
      </c>
      <c r="C1524" s="19">
        <v>118005002</v>
      </c>
      <c r="D1524" s="19">
        <v>11800500201</v>
      </c>
      <c r="E1524" s="20">
        <v>1</v>
      </c>
      <c r="F1524" s="18" t="s">
        <v>22</v>
      </c>
      <c r="G1524" s="18" t="s">
        <v>1444</v>
      </c>
      <c r="H1524" s="18" t="s">
        <v>22</v>
      </c>
      <c r="I1524" s="18" t="s">
        <v>23</v>
      </c>
      <c r="J1524" s="12">
        <v>3.35</v>
      </c>
      <c r="K1524" s="12">
        <f>VLOOKUP(D1524,'[4]Códigos_PARA CONSULTA 2018 (2)'!$D$2:$J$3513,7,FALSE)</f>
        <v>3.2</v>
      </c>
      <c r="L1524" s="21"/>
      <c r="M1524" s="21"/>
      <c r="N1524" s="15" t="s">
        <v>1474</v>
      </c>
      <c r="O1524" s="15">
        <v>40909</v>
      </c>
      <c r="Q1524" s="22" t="s">
        <v>25</v>
      </c>
      <c r="R1524" s="22"/>
      <c r="S1524" s="18"/>
    </row>
    <row r="1525" spans="1:19" ht="13.9" customHeight="1" x14ac:dyDescent="0.15">
      <c r="A1525" s="17">
        <v>118</v>
      </c>
      <c r="B1525" s="18" t="s">
        <v>1410</v>
      </c>
      <c r="C1525" s="19">
        <v>118005002</v>
      </c>
      <c r="D1525" s="19">
        <v>11800500202</v>
      </c>
      <c r="E1525" s="20">
        <v>2</v>
      </c>
      <c r="F1525" s="18" t="s">
        <v>22</v>
      </c>
      <c r="G1525" s="18" t="s">
        <v>1480</v>
      </c>
      <c r="H1525" s="18" t="s">
        <v>22</v>
      </c>
      <c r="I1525" s="18" t="s">
        <v>23</v>
      </c>
      <c r="J1525" s="12">
        <v>2.5</v>
      </c>
      <c r="K1525" s="12">
        <f>VLOOKUP(D1525,'[4]Códigos_PARA CONSULTA 2018 (2)'!$D$2:$J$3513,7,FALSE)</f>
        <v>2.2999999999999998</v>
      </c>
      <c r="L1525" s="21"/>
      <c r="M1525" s="21"/>
      <c r="N1525" s="15" t="s">
        <v>1474</v>
      </c>
      <c r="O1525" s="15">
        <v>40909</v>
      </c>
      <c r="Q1525" s="22" t="s">
        <v>25</v>
      </c>
      <c r="R1525" s="22"/>
      <c r="S1525" s="18"/>
    </row>
    <row r="1526" spans="1:19" ht="13.9" customHeight="1" x14ac:dyDescent="0.15">
      <c r="A1526" s="17">
        <v>118</v>
      </c>
      <c r="B1526" s="18" t="s">
        <v>1410</v>
      </c>
      <c r="C1526" s="19">
        <v>118005003</v>
      </c>
      <c r="D1526" s="19">
        <v>11800500300</v>
      </c>
      <c r="E1526" s="20">
        <v>0</v>
      </c>
      <c r="F1526" s="18" t="s">
        <v>22</v>
      </c>
      <c r="G1526" s="18" t="s">
        <v>1481</v>
      </c>
      <c r="H1526" s="18" t="s">
        <v>22</v>
      </c>
      <c r="I1526" s="18" t="s">
        <v>73</v>
      </c>
      <c r="J1526" s="12">
        <v>14.5</v>
      </c>
      <c r="K1526" s="12">
        <f>VLOOKUP(D1526,'[4]Códigos_PARA CONSULTA 2018 (2)'!$D$2:$J$3513,7,FALSE)</f>
        <v>13.5</v>
      </c>
      <c r="L1526" s="21">
        <v>51.1</v>
      </c>
      <c r="M1526" s="21">
        <v>0</v>
      </c>
      <c r="N1526" s="15" t="s">
        <v>1482</v>
      </c>
      <c r="O1526" s="15">
        <v>40909</v>
      </c>
      <c r="Q1526" s="22" t="s">
        <v>25</v>
      </c>
      <c r="R1526" s="22"/>
      <c r="S1526" s="18" t="s">
        <v>22</v>
      </c>
    </row>
    <row r="1527" spans="1:19" ht="13.9" customHeight="1" x14ac:dyDescent="0.15">
      <c r="A1527" s="17">
        <v>118</v>
      </c>
      <c r="B1527" s="18" t="s">
        <v>1410</v>
      </c>
      <c r="C1527" s="19">
        <v>118006000</v>
      </c>
      <c r="D1527" s="19">
        <v>11800600000</v>
      </c>
      <c r="E1527" s="20">
        <v>0</v>
      </c>
      <c r="F1527" s="18" t="s">
        <v>1483</v>
      </c>
      <c r="G1527" s="18" t="s">
        <v>1484</v>
      </c>
      <c r="H1527" s="18" t="s">
        <v>22</v>
      </c>
      <c r="I1527" s="18" t="s">
        <v>23</v>
      </c>
      <c r="J1527" s="12">
        <v>17.45</v>
      </c>
      <c r="K1527" s="12">
        <f>VLOOKUP(D1527,'[4]Códigos_PARA CONSULTA 2018 (2)'!$D$2:$J$3513,7,FALSE)</f>
        <v>17.899999999999999</v>
      </c>
      <c r="L1527" s="21">
        <v>60</v>
      </c>
      <c r="M1527" s="21">
        <v>4</v>
      </c>
      <c r="N1527" s="15" t="s">
        <v>1485</v>
      </c>
      <c r="O1527" s="15">
        <v>40909</v>
      </c>
      <c r="Q1527" s="22" t="s">
        <v>25</v>
      </c>
      <c r="R1527" s="22"/>
      <c r="S1527" s="18"/>
    </row>
    <row r="1528" spans="1:19" ht="13.9" customHeight="1" x14ac:dyDescent="0.15">
      <c r="A1528" s="17">
        <v>118</v>
      </c>
      <c r="B1528" s="18" t="s">
        <v>1410</v>
      </c>
      <c r="C1528" s="19">
        <v>118006000</v>
      </c>
      <c r="D1528" s="19">
        <v>11800600001</v>
      </c>
      <c r="E1528" s="20">
        <v>1</v>
      </c>
      <c r="F1528" s="18" t="s">
        <v>22</v>
      </c>
      <c r="G1528" s="18" t="s">
        <v>1486</v>
      </c>
      <c r="H1528" s="18" t="s">
        <v>22</v>
      </c>
      <c r="I1528" s="18" t="s">
        <v>23</v>
      </c>
      <c r="J1528" s="12">
        <v>10.4</v>
      </c>
      <c r="K1528" s="12">
        <f>VLOOKUP(D1528,'[4]Códigos_PARA CONSULTA 2018 (2)'!$D$2:$J$3513,7,FALSE)</f>
        <v>10.55</v>
      </c>
      <c r="L1528" s="21"/>
      <c r="M1528" s="21"/>
      <c r="N1528" s="15" t="s">
        <v>1485</v>
      </c>
      <c r="O1528" s="15">
        <v>40909</v>
      </c>
      <c r="Q1528" s="22" t="s">
        <v>25</v>
      </c>
      <c r="R1528" s="22"/>
      <c r="S1528" s="18"/>
    </row>
    <row r="1529" spans="1:19" ht="13.9" customHeight="1" x14ac:dyDescent="0.15">
      <c r="A1529" s="17">
        <v>118</v>
      </c>
      <c r="B1529" s="18" t="s">
        <v>1410</v>
      </c>
      <c r="C1529" s="19">
        <v>118006000</v>
      </c>
      <c r="D1529" s="19">
        <v>11800600002</v>
      </c>
      <c r="E1529" s="20">
        <v>2</v>
      </c>
      <c r="F1529" s="18" t="s">
        <v>22</v>
      </c>
      <c r="G1529" s="18" t="s">
        <v>1487</v>
      </c>
      <c r="H1529" s="18" t="s">
        <v>22</v>
      </c>
      <c r="I1529" s="18" t="s">
        <v>23</v>
      </c>
      <c r="J1529" s="12">
        <v>7.35</v>
      </c>
      <c r="K1529" s="12">
        <f>VLOOKUP(D1529,'[4]Códigos_PARA CONSULTA 2018 (2)'!$D$2:$J$3513,7,FALSE)</f>
        <v>7.35</v>
      </c>
      <c r="L1529" s="21"/>
      <c r="M1529" s="21"/>
      <c r="N1529" s="15" t="s">
        <v>1485</v>
      </c>
      <c r="O1529" s="15">
        <v>40909</v>
      </c>
      <c r="Q1529" s="22" t="s">
        <v>25</v>
      </c>
      <c r="R1529" s="22"/>
      <c r="S1529" s="18"/>
    </row>
    <row r="1530" spans="1:19" ht="13.9" customHeight="1" x14ac:dyDescent="0.15">
      <c r="A1530" s="17">
        <v>118</v>
      </c>
      <c r="B1530" s="18" t="s">
        <v>1410</v>
      </c>
      <c r="C1530" s="19">
        <v>118006000</v>
      </c>
      <c r="D1530" s="19">
        <v>11800600003</v>
      </c>
      <c r="E1530" s="20">
        <v>3</v>
      </c>
      <c r="F1530" s="18" t="s">
        <v>22</v>
      </c>
      <c r="G1530" s="18" t="s">
        <v>1488</v>
      </c>
      <c r="H1530" s="18" t="s">
        <v>22</v>
      </c>
      <c r="I1530" s="18" t="s">
        <v>23</v>
      </c>
      <c r="J1530" s="12">
        <v>3.8</v>
      </c>
      <c r="K1530" s="12">
        <f>VLOOKUP(D1530,'[4]Códigos_PARA CONSULTA 2018 (2)'!$D$2:$J$3513,7,FALSE)</f>
        <v>3.65</v>
      </c>
      <c r="L1530" s="21"/>
      <c r="M1530" s="21"/>
      <c r="N1530" s="15" t="s">
        <v>1485</v>
      </c>
      <c r="O1530" s="15">
        <v>40909</v>
      </c>
      <c r="Q1530" s="22" t="s">
        <v>25</v>
      </c>
      <c r="R1530" s="22"/>
      <c r="S1530" s="18"/>
    </row>
    <row r="1531" spans="1:19" ht="13.9" customHeight="1" x14ac:dyDescent="0.15">
      <c r="A1531" s="17">
        <v>118</v>
      </c>
      <c r="B1531" s="18" t="s">
        <v>1410</v>
      </c>
      <c r="C1531" s="19">
        <v>118006000</v>
      </c>
      <c r="D1531" s="19">
        <v>11800600004</v>
      </c>
      <c r="E1531" s="20">
        <v>4</v>
      </c>
      <c r="F1531" s="18" t="s">
        <v>22</v>
      </c>
      <c r="G1531" s="18" t="s">
        <v>1489</v>
      </c>
      <c r="H1531" s="18" t="s">
        <v>22</v>
      </c>
      <c r="I1531" s="18" t="s">
        <v>23</v>
      </c>
      <c r="J1531" s="12">
        <v>3.8</v>
      </c>
      <c r="K1531" s="12">
        <f>VLOOKUP(D1531,'[4]Códigos_PARA CONSULTA 2018 (2)'!$D$2:$J$3513,7,FALSE)</f>
        <v>3.65</v>
      </c>
      <c r="L1531" s="21"/>
      <c r="M1531" s="21"/>
      <c r="N1531" s="15" t="s">
        <v>1485</v>
      </c>
      <c r="O1531" s="15">
        <v>40909</v>
      </c>
      <c r="Q1531" s="22" t="s">
        <v>25</v>
      </c>
      <c r="R1531" s="22"/>
      <c r="S1531" s="18"/>
    </row>
    <row r="1532" spans="1:19" ht="13.9" customHeight="1" x14ac:dyDescent="0.15">
      <c r="A1532" s="17">
        <v>118</v>
      </c>
      <c r="B1532" s="18" t="s">
        <v>1410</v>
      </c>
      <c r="C1532" s="19">
        <v>118006001</v>
      </c>
      <c r="D1532" s="19">
        <v>11800600100</v>
      </c>
      <c r="E1532" s="20">
        <v>0</v>
      </c>
      <c r="F1532" s="18" t="s">
        <v>1490</v>
      </c>
      <c r="G1532" s="18" t="s">
        <v>1491</v>
      </c>
      <c r="H1532" s="18" t="s">
        <v>1492</v>
      </c>
      <c r="I1532" s="18" t="s">
        <v>23</v>
      </c>
      <c r="J1532" s="12">
        <v>17.2</v>
      </c>
      <c r="K1532" s="12">
        <f>VLOOKUP(D1532,'[4]Códigos_PARA CONSULTA 2018 (2)'!$D$2:$J$3513,7,FALSE)</f>
        <v>17.649999999999999</v>
      </c>
      <c r="L1532" s="21">
        <v>50</v>
      </c>
      <c r="M1532" s="21">
        <v>10</v>
      </c>
      <c r="N1532" s="15" t="s">
        <v>1493</v>
      </c>
      <c r="O1532" s="15">
        <v>40909</v>
      </c>
      <c r="Q1532" s="22" t="s">
        <v>25</v>
      </c>
      <c r="R1532" s="22"/>
      <c r="S1532" s="18"/>
    </row>
    <row r="1533" spans="1:19" ht="13.9" customHeight="1" x14ac:dyDescent="0.15">
      <c r="A1533" s="17">
        <v>118</v>
      </c>
      <c r="B1533" s="18" t="s">
        <v>1410</v>
      </c>
      <c r="C1533" s="19">
        <v>118006001</v>
      </c>
      <c r="D1533" s="19">
        <v>11800600101</v>
      </c>
      <c r="E1533" s="20">
        <v>1</v>
      </c>
      <c r="F1533" s="18" t="s">
        <v>22</v>
      </c>
      <c r="G1533" s="18" t="s">
        <v>1494</v>
      </c>
      <c r="H1533" s="18" t="s">
        <v>22</v>
      </c>
      <c r="I1533" s="18" t="s">
        <v>23</v>
      </c>
      <c r="J1533" s="12">
        <v>13.3</v>
      </c>
      <c r="K1533" s="12">
        <f>VLOOKUP(D1533,'[4]Códigos_PARA CONSULTA 2018 (2)'!$D$2:$J$3513,7,FALSE)</f>
        <v>13.6</v>
      </c>
      <c r="L1533" s="21"/>
      <c r="M1533" s="21"/>
      <c r="N1533" s="15" t="s">
        <v>1493</v>
      </c>
      <c r="O1533" s="15">
        <v>40909</v>
      </c>
      <c r="Q1533" s="22" t="s">
        <v>25</v>
      </c>
      <c r="R1533" s="22"/>
      <c r="S1533" s="18"/>
    </row>
    <row r="1534" spans="1:19" ht="13.9" customHeight="1" x14ac:dyDescent="0.15">
      <c r="A1534" s="17">
        <v>118</v>
      </c>
      <c r="B1534" s="18" t="s">
        <v>1410</v>
      </c>
      <c r="C1534" s="19">
        <v>118006001</v>
      </c>
      <c r="D1534" s="19">
        <v>11800600102</v>
      </c>
      <c r="E1534" s="20">
        <v>2</v>
      </c>
      <c r="F1534" s="18" t="s">
        <v>22</v>
      </c>
      <c r="G1534" s="18" t="s">
        <v>1495</v>
      </c>
      <c r="H1534" s="18" t="s">
        <v>22</v>
      </c>
      <c r="I1534" s="18" t="s">
        <v>23</v>
      </c>
      <c r="J1534" s="12">
        <v>10.55</v>
      </c>
      <c r="K1534" s="12">
        <f>VLOOKUP(D1534,'[4]Códigos_PARA CONSULTA 2018 (2)'!$D$2:$J$3513,7,FALSE)</f>
        <v>10.7</v>
      </c>
      <c r="L1534" s="21"/>
      <c r="M1534" s="21"/>
      <c r="N1534" s="15" t="s">
        <v>1493</v>
      </c>
      <c r="O1534" s="15">
        <v>40909</v>
      </c>
      <c r="Q1534" s="22" t="s">
        <v>25</v>
      </c>
      <c r="R1534" s="22"/>
      <c r="S1534" s="18"/>
    </row>
    <row r="1535" spans="1:19" ht="13.9" customHeight="1" x14ac:dyDescent="0.15">
      <c r="A1535" s="17">
        <v>118</v>
      </c>
      <c r="B1535" s="18" t="s">
        <v>1410</v>
      </c>
      <c r="C1535" s="19">
        <v>118006001</v>
      </c>
      <c r="D1535" s="19">
        <v>11800600103</v>
      </c>
      <c r="E1535" s="20">
        <v>3</v>
      </c>
      <c r="F1535" s="18" t="s">
        <v>22</v>
      </c>
      <c r="G1535" s="18" t="s">
        <v>1496</v>
      </c>
      <c r="H1535" s="18" t="s">
        <v>22</v>
      </c>
      <c r="I1535" s="18" t="s">
        <v>23</v>
      </c>
      <c r="J1535" s="12">
        <v>6.65</v>
      </c>
      <c r="K1535" s="12">
        <f>VLOOKUP(D1535,'[4]Códigos_PARA CONSULTA 2018 (2)'!$D$2:$J$3513,7,FALSE)</f>
        <v>6.65</v>
      </c>
      <c r="L1535" s="21"/>
      <c r="M1535" s="21"/>
      <c r="N1535" s="15" t="s">
        <v>1493</v>
      </c>
      <c r="O1535" s="15">
        <v>40909</v>
      </c>
      <c r="Q1535" s="22" t="s">
        <v>25</v>
      </c>
      <c r="R1535" s="22"/>
      <c r="S1535" s="18"/>
    </row>
    <row r="1536" spans="1:19" ht="13.9" customHeight="1" x14ac:dyDescent="0.15">
      <c r="A1536" s="17">
        <v>118</v>
      </c>
      <c r="B1536" s="18" t="s">
        <v>1410</v>
      </c>
      <c r="C1536" s="19">
        <v>118006001</v>
      </c>
      <c r="D1536" s="19">
        <v>11800600104</v>
      </c>
      <c r="E1536" s="20">
        <v>4</v>
      </c>
      <c r="F1536" s="18" t="s">
        <v>22</v>
      </c>
      <c r="G1536" s="18" t="s">
        <v>1497</v>
      </c>
      <c r="H1536" s="18" t="s">
        <v>22</v>
      </c>
      <c r="I1536" s="18" t="s">
        <v>23</v>
      </c>
      <c r="J1536" s="12">
        <v>3.65</v>
      </c>
      <c r="K1536" s="12">
        <f>VLOOKUP(D1536,'[4]Códigos_PARA CONSULTA 2018 (2)'!$D$2:$J$3513,7,FALSE)</f>
        <v>3.5</v>
      </c>
      <c r="L1536" s="21"/>
      <c r="M1536" s="21"/>
      <c r="N1536" s="15" t="s">
        <v>1493</v>
      </c>
      <c r="O1536" s="15">
        <v>40909</v>
      </c>
      <c r="Q1536" s="22" t="s">
        <v>25</v>
      </c>
      <c r="R1536" s="22"/>
      <c r="S1536" s="18"/>
    </row>
    <row r="1537" spans="1:19" ht="13.9" customHeight="1" x14ac:dyDescent="0.15">
      <c r="A1537" s="17">
        <v>120</v>
      </c>
      <c r="B1537" s="18" t="s">
        <v>1498</v>
      </c>
      <c r="C1537" s="19">
        <v>120001000</v>
      </c>
      <c r="D1537" s="19">
        <v>12000100000</v>
      </c>
      <c r="E1537" s="20">
        <v>0</v>
      </c>
      <c r="F1537" s="18" t="s">
        <v>1499</v>
      </c>
      <c r="G1537" s="18" t="s">
        <v>1500</v>
      </c>
      <c r="H1537" s="18" t="s">
        <v>1501</v>
      </c>
      <c r="I1537" s="18" t="s">
        <v>23</v>
      </c>
      <c r="J1537" s="12">
        <v>6.05</v>
      </c>
      <c r="K1537" s="12">
        <f>VLOOKUP(D1537,'[4]Códigos_PARA CONSULTA 2018 (2)'!$D$2:$J$3513,7,FALSE)</f>
        <v>6.2</v>
      </c>
      <c r="L1537" s="21">
        <v>24.1</v>
      </c>
      <c r="M1537" s="21">
        <v>0</v>
      </c>
      <c r="N1537" s="15" t="s">
        <v>1502</v>
      </c>
      <c r="O1537" s="15">
        <v>40909</v>
      </c>
      <c r="Q1537" s="22" t="s">
        <v>25</v>
      </c>
      <c r="R1537" s="22"/>
      <c r="S1537" s="18"/>
    </row>
    <row r="1538" spans="1:19" ht="13.9" customHeight="1" x14ac:dyDescent="0.15">
      <c r="A1538" s="17">
        <v>120</v>
      </c>
      <c r="B1538" s="18" t="s">
        <v>1498</v>
      </c>
      <c r="C1538" s="19">
        <v>120001001</v>
      </c>
      <c r="D1538" s="19">
        <v>12000100100</v>
      </c>
      <c r="E1538" s="20">
        <v>0</v>
      </c>
      <c r="F1538" s="18" t="s">
        <v>1503</v>
      </c>
      <c r="G1538" s="18" t="s">
        <v>1504</v>
      </c>
      <c r="H1538" s="18" t="s">
        <v>1505</v>
      </c>
      <c r="I1538" s="18" t="s">
        <v>23</v>
      </c>
      <c r="J1538" s="12">
        <v>4</v>
      </c>
      <c r="K1538" s="12">
        <f>VLOOKUP(D1538,'[4]Códigos_PARA CONSULTA 2018 (2)'!$D$2:$J$3513,7,FALSE)</f>
        <v>4</v>
      </c>
      <c r="L1538" s="21">
        <v>25.3</v>
      </c>
      <c r="M1538" s="21">
        <v>0</v>
      </c>
      <c r="N1538" s="15" t="s">
        <v>1506</v>
      </c>
      <c r="O1538" s="15">
        <v>40909</v>
      </c>
      <c r="Q1538" s="22" t="s">
        <v>25</v>
      </c>
      <c r="R1538" s="22"/>
      <c r="S1538" s="18" t="s">
        <v>22</v>
      </c>
    </row>
    <row r="1539" spans="1:19" ht="13.9" customHeight="1" x14ac:dyDescent="0.15">
      <c r="A1539" s="17">
        <v>120</v>
      </c>
      <c r="B1539" s="18" t="s">
        <v>1498</v>
      </c>
      <c r="C1539" s="19">
        <v>120001002</v>
      </c>
      <c r="D1539" s="19">
        <v>12000100200</v>
      </c>
      <c r="E1539" s="20">
        <v>0</v>
      </c>
      <c r="F1539" s="18" t="s">
        <v>1507</v>
      </c>
      <c r="G1539" s="18" t="s">
        <v>1508</v>
      </c>
      <c r="H1539" s="18" t="s">
        <v>1501</v>
      </c>
      <c r="I1539" s="18" t="s">
        <v>23</v>
      </c>
      <c r="J1539" s="12">
        <v>6.05</v>
      </c>
      <c r="K1539" s="12">
        <f>VLOOKUP(D1539,'[4]Códigos_PARA CONSULTA 2018 (2)'!$D$2:$J$3513,7,FALSE)</f>
        <v>6.2</v>
      </c>
      <c r="L1539" s="21">
        <v>23.8</v>
      </c>
      <c r="M1539" s="21">
        <v>0</v>
      </c>
      <c r="N1539" s="15" t="s">
        <v>971</v>
      </c>
      <c r="O1539" s="15">
        <v>40909</v>
      </c>
      <c r="Q1539" s="22" t="s">
        <v>25</v>
      </c>
      <c r="R1539" s="22"/>
      <c r="S1539" s="18" t="s">
        <v>22</v>
      </c>
    </row>
    <row r="1540" spans="1:19" ht="13.9" customHeight="1" x14ac:dyDescent="0.15">
      <c r="A1540" s="17">
        <v>120</v>
      </c>
      <c r="B1540" s="18" t="s">
        <v>1498</v>
      </c>
      <c r="C1540" s="19">
        <v>120001003</v>
      </c>
      <c r="D1540" s="19">
        <v>12000100300</v>
      </c>
      <c r="E1540" s="20">
        <v>0</v>
      </c>
      <c r="F1540" s="18" t="s">
        <v>1509</v>
      </c>
      <c r="G1540" s="18" t="s">
        <v>1510</v>
      </c>
      <c r="H1540" s="18" t="s">
        <v>22</v>
      </c>
      <c r="I1540" s="18" t="s">
        <v>23</v>
      </c>
      <c r="J1540" s="12">
        <v>6.05</v>
      </c>
      <c r="K1540" s="12">
        <f>VLOOKUP(D1540,'[4]Códigos_PARA CONSULTA 2018 (2)'!$D$2:$J$3513,7,FALSE)</f>
        <v>6.2</v>
      </c>
      <c r="L1540" s="21">
        <v>21.8</v>
      </c>
      <c r="M1540" s="21">
        <v>0</v>
      </c>
      <c r="N1540" s="15" t="s">
        <v>1511</v>
      </c>
      <c r="O1540" s="15">
        <v>40909</v>
      </c>
      <c r="Q1540" s="22" t="s">
        <v>25</v>
      </c>
      <c r="R1540" s="22"/>
      <c r="S1540" s="18" t="s">
        <v>22</v>
      </c>
    </row>
    <row r="1541" spans="1:19" ht="13.9" customHeight="1" x14ac:dyDescent="0.15">
      <c r="A1541" s="17">
        <v>120</v>
      </c>
      <c r="B1541" s="18" t="s">
        <v>1498</v>
      </c>
      <c r="C1541" s="19">
        <v>120001004</v>
      </c>
      <c r="D1541" s="19">
        <v>12000100400</v>
      </c>
      <c r="E1541" s="20">
        <v>0</v>
      </c>
      <c r="F1541" s="18" t="s">
        <v>1512</v>
      </c>
      <c r="G1541" s="18" t="s">
        <v>1508</v>
      </c>
      <c r="H1541" s="18" t="s">
        <v>1513</v>
      </c>
      <c r="I1541" s="18" t="s">
        <v>73</v>
      </c>
      <c r="J1541" s="12">
        <v>8.1999999999999993</v>
      </c>
      <c r="K1541" s="12">
        <f>VLOOKUP(D1541,'[4]Códigos_PARA CONSULTA 2018 (2)'!$D$2:$J$3513,7,FALSE)</f>
        <v>8.4499999999999993</v>
      </c>
      <c r="L1541" s="21">
        <v>27.3</v>
      </c>
      <c r="M1541" s="21">
        <v>0</v>
      </c>
      <c r="N1541" s="15" t="s">
        <v>1514</v>
      </c>
      <c r="O1541" s="15">
        <v>40909</v>
      </c>
      <c r="Q1541" s="22" t="s">
        <v>25</v>
      </c>
      <c r="R1541" s="22"/>
      <c r="S1541" s="18" t="s">
        <v>22</v>
      </c>
    </row>
    <row r="1542" spans="1:19" ht="13.9" customHeight="1" x14ac:dyDescent="0.15">
      <c r="A1542" s="17">
        <v>120</v>
      </c>
      <c r="B1542" s="18" t="s">
        <v>1498</v>
      </c>
      <c r="C1542" s="19">
        <v>120002000</v>
      </c>
      <c r="D1542" s="19">
        <v>12000200000</v>
      </c>
      <c r="E1542" s="20">
        <v>0</v>
      </c>
      <c r="F1542" s="18" t="s">
        <v>1515</v>
      </c>
      <c r="G1542" s="18" t="s">
        <v>1500</v>
      </c>
      <c r="H1542" s="18" t="s">
        <v>1516</v>
      </c>
      <c r="I1542" s="18" t="s">
        <v>23</v>
      </c>
      <c r="J1542" s="12">
        <v>6.05</v>
      </c>
      <c r="K1542" s="12">
        <f>VLOOKUP(D1542,'[4]Códigos_PARA CONSULTA 2018 (2)'!$D$2:$J$3513,7,FALSE)</f>
        <v>6.2</v>
      </c>
      <c r="L1542" s="21">
        <v>25.8</v>
      </c>
      <c r="M1542" s="21">
        <v>0</v>
      </c>
      <c r="N1542" s="15" t="s">
        <v>1517</v>
      </c>
      <c r="O1542" s="15">
        <v>40909</v>
      </c>
      <c r="Q1542" s="22" t="s">
        <v>25</v>
      </c>
      <c r="R1542" s="22"/>
      <c r="S1542" s="18" t="s">
        <v>22</v>
      </c>
    </row>
    <row r="1543" spans="1:19" ht="13.9" customHeight="1" x14ac:dyDescent="0.15">
      <c r="A1543" s="17">
        <v>120</v>
      </c>
      <c r="B1543" s="18" t="s">
        <v>1498</v>
      </c>
      <c r="C1543" s="19">
        <v>120002001</v>
      </c>
      <c r="D1543" s="19">
        <v>12000200100</v>
      </c>
      <c r="E1543" s="20">
        <v>0</v>
      </c>
      <c r="F1543" s="18" t="s">
        <v>1518</v>
      </c>
      <c r="G1543" s="18" t="s">
        <v>1508</v>
      </c>
      <c r="H1543" s="18" t="s">
        <v>1519</v>
      </c>
      <c r="I1543" s="18" t="s">
        <v>537</v>
      </c>
      <c r="J1543" s="12">
        <v>6.05</v>
      </c>
      <c r="K1543" s="12">
        <f>VLOOKUP(D1543,'[4]Códigos_PARA CONSULTA 2018 (2)'!$D$2:$J$3513,7,FALSE)</f>
        <v>6.2</v>
      </c>
      <c r="L1543" s="21">
        <v>27.3</v>
      </c>
      <c r="M1543" s="21">
        <v>0</v>
      </c>
      <c r="N1543" s="15" t="s">
        <v>938</v>
      </c>
      <c r="O1543" s="15">
        <v>40909</v>
      </c>
      <c r="Q1543" s="22" t="s">
        <v>25</v>
      </c>
      <c r="R1543" s="22"/>
      <c r="S1543" s="18"/>
    </row>
    <row r="1544" spans="1:19" ht="13.9" customHeight="1" x14ac:dyDescent="0.15">
      <c r="A1544" s="17">
        <v>120</v>
      </c>
      <c r="B1544" s="18" t="s">
        <v>1498</v>
      </c>
      <c r="C1544" s="19">
        <v>120002002</v>
      </c>
      <c r="D1544" s="19">
        <v>12000200200</v>
      </c>
      <c r="E1544" s="20">
        <v>0</v>
      </c>
      <c r="F1544" s="18" t="s">
        <v>1520</v>
      </c>
      <c r="G1544" s="18" t="s">
        <v>1508</v>
      </c>
      <c r="H1544" s="18" t="s">
        <v>1516</v>
      </c>
      <c r="I1544" s="18" t="s">
        <v>23</v>
      </c>
      <c r="J1544" s="12">
        <v>6.05</v>
      </c>
      <c r="K1544" s="12">
        <f>VLOOKUP(D1544,'[4]Códigos_PARA CONSULTA 2018 (2)'!$D$2:$J$3513,7,FALSE)</f>
        <v>6.2</v>
      </c>
      <c r="L1544" s="21">
        <v>24.3</v>
      </c>
      <c r="M1544" s="21">
        <v>0</v>
      </c>
      <c r="N1544" s="15" t="s">
        <v>969</v>
      </c>
      <c r="O1544" s="15">
        <v>40909</v>
      </c>
      <c r="Q1544" s="22" t="s">
        <v>25</v>
      </c>
      <c r="R1544" s="22"/>
      <c r="S1544" s="18" t="s">
        <v>22</v>
      </c>
    </row>
    <row r="1545" spans="1:19" ht="13.9" customHeight="1" x14ac:dyDescent="0.15">
      <c r="A1545" s="17">
        <v>120</v>
      </c>
      <c r="B1545" s="18" t="s">
        <v>1498</v>
      </c>
      <c r="C1545" s="19">
        <v>120002003</v>
      </c>
      <c r="D1545" s="19">
        <v>12000200300</v>
      </c>
      <c r="E1545" s="20">
        <v>0</v>
      </c>
      <c r="F1545" s="18" t="s">
        <v>1521</v>
      </c>
      <c r="G1545" s="18" t="s">
        <v>1522</v>
      </c>
      <c r="H1545" s="18" t="s">
        <v>22</v>
      </c>
      <c r="I1545" s="18" t="s">
        <v>23</v>
      </c>
      <c r="J1545" s="12">
        <v>6.05</v>
      </c>
      <c r="K1545" s="12">
        <f>VLOOKUP(D1545,'[4]Códigos_PARA CONSULTA 2018 (2)'!$D$2:$J$3513,7,FALSE)</f>
        <v>6.2</v>
      </c>
      <c r="L1545" s="21">
        <v>25.3</v>
      </c>
      <c r="M1545" s="21">
        <v>0</v>
      </c>
      <c r="N1545" s="15" t="s">
        <v>1523</v>
      </c>
      <c r="O1545" s="15">
        <v>40909</v>
      </c>
      <c r="Q1545" s="22" t="s">
        <v>25</v>
      </c>
      <c r="R1545" s="22"/>
      <c r="S1545" s="18" t="s">
        <v>22</v>
      </c>
    </row>
    <row r="1546" spans="1:19" ht="13.9" customHeight="1" x14ac:dyDescent="0.15">
      <c r="A1546" s="17">
        <v>120</v>
      </c>
      <c r="B1546" s="18" t="s">
        <v>1498</v>
      </c>
      <c r="C1546" s="19">
        <v>120002004</v>
      </c>
      <c r="D1546" s="19">
        <v>12000200400</v>
      </c>
      <c r="E1546" s="20">
        <v>0</v>
      </c>
      <c r="F1546" s="18" t="s">
        <v>22</v>
      </c>
      <c r="G1546" s="18" t="s">
        <v>1524</v>
      </c>
      <c r="H1546" s="18" t="s">
        <v>1519</v>
      </c>
      <c r="I1546" s="18" t="s">
        <v>75</v>
      </c>
      <c r="J1546" s="12">
        <v>9</v>
      </c>
      <c r="K1546" s="12">
        <f>VLOOKUP(D1546,'[4]Códigos_PARA CONSULTA 2018 (2)'!$D$2:$J$3513,7,FALSE)</f>
        <v>9.3000000000000007</v>
      </c>
      <c r="L1546" s="21">
        <v>27.3</v>
      </c>
      <c r="M1546" s="21">
        <v>0</v>
      </c>
      <c r="N1546" s="15" t="s">
        <v>1525</v>
      </c>
      <c r="O1546" s="15">
        <v>40909</v>
      </c>
      <c r="Q1546" s="22" t="s">
        <v>25</v>
      </c>
      <c r="R1546" s="22"/>
      <c r="S1546" s="18" t="s">
        <v>22</v>
      </c>
    </row>
    <row r="1547" spans="1:19" ht="13.9" customHeight="1" x14ac:dyDescent="0.15">
      <c r="A1547" s="17">
        <v>120</v>
      </c>
      <c r="B1547" s="18" t="s">
        <v>1498</v>
      </c>
      <c r="C1547" s="19">
        <v>120003000</v>
      </c>
      <c r="D1547" s="19">
        <v>12000300000</v>
      </c>
      <c r="E1547" s="20">
        <v>0</v>
      </c>
      <c r="F1547" s="18" t="s">
        <v>22</v>
      </c>
      <c r="G1547" s="18" t="s">
        <v>1508</v>
      </c>
      <c r="H1547" s="18" t="s">
        <v>1516</v>
      </c>
      <c r="I1547" s="18" t="s">
        <v>73</v>
      </c>
      <c r="J1547" s="12">
        <v>12</v>
      </c>
      <c r="K1547" s="12">
        <f>VLOOKUP(D1547,'[4]Códigos_PARA CONSULTA 2018 (2)'!$D$2:$J$3513,7,FALSE)</f>
        <v>12.5</v>
      </c>
      <c r="L1547" s="21">
        <v>27.3</v>
      </c>
      <c r="M1547" s="21">
        <v>0</v>
      </c>
      <c r="N1547" s="15" t="s">
        <v>1526</v>
      </c>
      <c r="O1547" s="15">
        <v>40909</v>
      </c>
      <c r="Q1547" s="22" t="s">
        <v>25</v>
      </c>
      <c r="R1547" s="22"/>
      <c r="S1547" s="18" t="s">
        <v>22</v>
      </c>
    </row>
    <row r="1548" spans="1:19" ht="13.9" customHeight="1" x14ac:dyDescent="0.15">
      <c r="A1548" s="17">
        <v>122</v>
      </c>
      <c r="B1548" s="18" t="s">
        <v>1527</v>
      </c>
      <c r="C1548" s="19">
        <v>109006000</v>
      </c>
      <c r="D1548" s="19">
        <v>10900600000</v>
      </c>
      <c r="E1548" s="20">
        <v>0</v>
      </c>
      <c r="F1548" s="18" t="s">
        <v>22</v>
      </c>
      <c r="G1548" s="18" t="s">
        <v>1528</v>
      </c>
      <c r="H1548" s="18" t="s">
        <v>1529</v>
      </c>
      <c r="I1548" s="18" t="s">
        <v>23</v>
      </c>
      <c r="J1548" s="12">
        <v>23.8</v>
      </c>
      <c r="K1548" s="12">
        <f>VLOOKUP(D1548,'[4]Códigos_PARA CONSULTA 2018 (2)'!$D$2:$J$3513,7,FALSE)</f>
        <v>24.5</v>
      </c>
      <c r="L1548" s="21">
        <v>58.6</v>
      </c>
      <c r="M1548" s="21">
        <v>16</v>
      </c>
      <c r="N1548" s="15" t="s">
        <v>1530</v>
      </c>
      <c r="O1548" s="15">
        <v>41094</v>
      </c>
      <c r="Q1548" s="22" t="s">
        <v>25</v>
      </c>
      <c r="R1548" s="22"/>
      <c r="S1548" s="18" t="s">
        <v>1531</v>
      </c>
    </row>
    <row r="1549" spans="1:19" ht="13.9" customHeight="1" x14ac:dyDescent="0.15">
      <c r="A1549" s="17">
        <v>122</v>
      </c>
      <c r="B1549" s="18" t="s">
        <v>1527</v>
      </c>
      <c r="C1549" s="19">
        <v>109006000</v>
      </c>
      <c r="D1549" s="19">
        <v>10900600001</v>
      </c>
      <c r="E1549" s="20">
        <v>1</v>
      </c>
      <c r="F1549" s="18" t="s">
        <v>22</v>
      </c>
      <c r="G1549" s="18" t="s">
        <v>1532</v>
      </c>
      <c r="H1549" s="18" t="s">
        <v>22</v>
      </c>
      <c r="I1549" s="18" t="s">
        <v>23</v>
      </c>
      <c r="J1549" s="12">
        <v>7.05</v>
      </c>
      <c r="K1549" s="12">
        <f>VLOOKUP(D1549,'[4]Códigos_PARA CONSULTA 2018 (2)'!$D$2:$J$3513,7,FALSE)</f>
        <v>7.05</v>
      </c>
      <c r="L1549" s="21"/>
      <c r="M1549" s="21"/>
      <c r="N1549" s="15" t="s">
        <v>1530</v>
      </c>
      <c r="O1549" s="15">
        <v>41094</v>
      </c>
      <c r="Q1549" s="22" t="s">
        <v>25</v>
      </c>
      <c r="R1549" s="22"/>
      <c r="S1549" s="18" t="s">
        <v>1531</v>
      </c>
    </row>
    <row r="1550" spans="1:19" ht="13.9" customHeight="1" x14ac:dyDescent="0.15">
      <c r="A1550" s="17">
        <v>122</v>
      </c>
      <c r="B1550" s="18" t="s">
        <v>1527</v>
      </c>
      <c r="C1550" s="19">
        <v>109006000</v>
      </c>
      <c r="D1550" s="19">
        <v>10900600002</v>
      </c>
      <c r="E1550" s="20">
        <v>2</v>
      </c>
      <c r="F1550" s="18" t="s">
        <v>22</v>
      </c>
      <c r="G1550" s="18" t="s">
        <v>1533</v>
      </c>
      <c r="H1550" s="18" t="s">
        <v>22</v>
      </c>
      <c r="I1550" s="18" t="s">
        <v>23</v>
      </c>
      <c r="J1550" s="12">
        <v>3.9</v>
      </c>
      <c r="K1550" s="12">
        <f>VLOOKUP(D1550,'[4]Códigos_PARA CONSULTA 2018 (2)'!$D$2:$J$3513,7,FALSE)</f>
        <v>3.8</v>
      </c>
      <c r="L1550" s="21"/>
      <c r="M1550" s="21"/>
      <c r="N1550" s="15" t="s">
        <v>1530</v>
      </c>
      <c r="O1550" s="15">
        <v>41094</v>
      </c>
      <c r="Q1550" s="22" t="s">
        <v>25</v>
      </c>
      <c r="R1550" s="22"/>
      <c r="S1550" s="18" t="s">
        <v>1531</v>
      </c>
    </row>
    <row r="1551" spans="1:19" ht="13.9" customHeight="1" x14ac:dyDescent="0.15">
      <c r="A1551" s="17">
        <v>122</v>
      </c>
      <c r="B1551" s="18" t="s">
        <v>1527</v>
      </c>
      <c r="C1551" s="19">
        <v>109006000</v>
      </c>
      <c r="D1551" s="19">
        <v>10900600003</v>
      </c>
      <c r="E1551" s="20">
        <v>3</v>
      </c>
      <c r="F1551" s="18" t="s">
        <v>22</v>
      </c>
      <c r="G1551" s="18" t="s">
        <v>1534</v>
      </c>
      <c r="H1551" s="18" t="s">
        <v>22</v>
      </c>
      <c r="I1551" s="18" t="s">
        <v>23</v>
      </c>
      <c r="J1551" s="12">
        <v>8.1999999999999993</v>
      </c>
      <c r="K1551" s="12">
        <f>VLOOKUP(D1551,'[4]Códigos_PARA CONSULTA 2018 (2)'!$D$2:$J$3513,7,FALSE)</f>
        <v>8.25</v>
      </c>
      <c r="L1551" s="21"/>
      <c r="M1551" s="21"/>
      <c r="N1551" s="15" t="s">
        <v>1530</v>
      </c>
      <c r="O1551" s="15">
        <v>41094</v>
      </c>
      <c r="Q1551" s="22" t="s">
        <v>25</v>
      </c>
      <c r="R1551" s="22"/>
      <c r="S1551" s="18" t="s">
        <v>1531</v>
      </c>
    </row>
    <row r="1552" spans="1:19" ht="13.9" customHeight="1" x14ac:dyDescent="0.15">
      <c r="A1552" s="17">
        <v>122</v>
      </c>
      <c r="B1552" s="18" t="s">
        <v>1527</v>
      </c>
      <c r="C1552" s="19">
        <v>109006000</v>
      </c>
      <c r="D1552" s="19">
        <v>10900600004</v>
      </c>
      <c r="E1552" s="20">
        <v>4</v>
      </c>
      <c r="F1552" s="18" t="s">
        <v>22</v>
      </c>
      <c r="G1552" s="18" t="s">
        <v>1535</v>
      </c>
      <c r="H1552" s="18" t="s">
        <v>22</v>
      </c>
      <c r="I1552" s="18" t="s">
        <v>23</v>
      </c>
      <c r="J1552" s="12">
        <v>13.4</v>
      </c>
      <c r="K1552" s="12">
        <f>VLOOKUP(D1552,'[4]Códigos_PARA CONSULTA 2018 (2)'!$D$2:$J$3513,7,FALSE)</f>
        <v>13.65</v>
      </c>
      <c r="L1552" s="21"/>
      <c r="M1552" s="21"/>
      <c r="N1552" s="15" t="s">
        <v>1530</v>
      </c>
      <c r="O1552" s="15">
        <v>41094</v>
      </c>
      <c r="Q1552" s="22" t="s">
        <v>25</v>
      </c>
      <c r="R1552" s="22"/>
      <c r="S1552" s="18" t="s">
        <v>1531</v>
      </c>
    </row>
    <row r="1553" spans="1:19" ht="13.9" customHeight="1" x14ac:dyDescent="0.15">
      <c r="A1553" s="17">
        <v>122</v>
      </c>
      <c r="B1553" s="18" t="s">
        <v>1527</v>
      </c>
      <c r="C1553" s="19">
        <v>109006000</v>
      </c>
      <c r="D1553" s="19">
        <v>10900600005</v>
      </c>
      <c r="E1553" s="20">
        <v>5</v>
      </c>
      <c r="F1553" s="18" t="s">
        <v>22</v>
      </c>
      <c r="G1553" s="18" t="s">
        <v>1536</v>
      </c>
      <c r="H1553" s="18" t="s">
        <v>22</v>
      </c>
      <c r="I1553" s="18" t="s">
        <v>23</v>
      </c>
      <c r="J1553" s="12">
        <v>5.5</v>
      </c>
      <c r="K1553" s="12">
        <f>VLOOKUP(D1553,'[4]Códigos_PARA CONSULTA 2018 (2)'!$D$2:$J$3513,7,FALSE)</f>
        <v>5.4</v>
      </c>
      <c r="L1553" s="21"/>
      <c r="M1553" s="21"/>
      <c r="N1553" s="15" t="s">
        <v>1530</v>
      </c>
      <c r="O1553" s="15">
        <v>41094</v>
      </c>
      <c r="Q1553" s="22" t="s">
        <v>25</v>
      </c>
      <c r="R1553" s="22"/>
      <c r="S1553" s="18" t="s">
        <v>1531</v>
      </c>
    </row>
    <row r="1554" spans="1:19" ht="13.9" customHeight="1" x14ac:dyDescent="0.15">
      <c r="A1554" s="17">
        <v>122</v>
      </c>
      <c r="B1554" s="18" t="s">
        <v>1527</v>
      </c>
      <c r="C1554" s="19">
        <v>109006000</v>
      </c>
      <c r="D1554" s="19">
        <v>10900600006</v>
      </c>
      <c r="E1554" s="20">
        <v>6</v>
      </c>
      <c r="F1554" s="18" t="s">
        <v>22</v>
      </c>
      <c r="G1554" s="18" t="s">
        <v>1537</v>
      </c>
      <c r="H1554" s="18" t="s">
        <v>22</v>
      </c>
      <c r="I1554" s="18" t="s">
        <v>23</v>
      </c>
      <c r="J1554" s="12">
        <v>4.55</v>
      </c>
      <c r="K1554" s="12">
        <f>VLOOKUP(D1554,'[4]Códigos_PARA CONSULTA 2018 (2)'!$D$2:$J$3513,7,FALSE)</f>
        <v>4.45</v>
      </c>
      <c r="L1554" s="21"/>
      <c r="M1554" s="21"/>
      <c r="N1554" s="15" t="s">
        <v>1530</v>
      </c>
      <c r="O1554" s="15">
        <v>41094</v>
      </c>
      <c r="Q1554" s="22" t="s">
        <v>25</v>
      </c>
      <c r="R1554" s="22"/>
      <c r="S1554" s="18" t="s">
        <v>1531</v>
      </c>
    </row>
    <row r="1555" spans="1:19" ht="13.9" customHeight="1" x14ac:dyDescent="0.15">
      <c r="A1555" s="17">
        <v>122</v>
      </c>
      <c r="B1555" s="18" t="s">
        <v>1527</v>
      </c>
      <c r="C1555" s="19">
        <v>109006002</v>
      </c>
      <c r="D1555" s="19">
        <v>10900600200</v>
      </c>
      <c r="E1555" s="20">
        <v>0</v>
      </c>
      <c r="F1555" s="18" t="s">
        <v>1538</v>
      </c>
      <c r="G1555" s="18" t="s">
        <v>1539</v>
      </c>
      <c r="H1555" s="18" t="s">
        <v>22</v>
      </c>
      <c r="I1555" s="18" t="s">
        <v>23</v>
      </c>
      <c r="J1555" s="12">
        <v>11.75</v>
      </c>
      <c r="K1555" s="12">
        <f>VLOOKUP(D1555,'[4]Códigos_PARA CONSULTA 2018 (2)'!$D$2:$J$3513,7,FALSE)</f>
        <v>11.95</v>
      </c>
      <c r="L1555" s="21">
        <v>27.4</v>
      </c>
      <c r="M1555" s="21">
        <v>0</v>
      </c>
      <c r="N1555" s="15" t="s">
        <v>1540</v>
      </c>
      <c r="O1555" s="15">
        <v>41094</v>
      </c>
      <c r="Q1555" s="22" t="s">
        <v>25</v>
      </c>
      <c r="R1555" s="22"/>
      <c r="S1555" s="18" t="s">
        <v>1531</v>
      </c>
    </row>
    <row r="1556" spans="1:19" ht="13.9" customHeight="1" x14ac:dyDescent="0.15">
      <c r="A1556" s="17">
        <v>122</v>
      </c>
      <c r="B1556" s="18" t="s">
        <v>1527</v>
      </c>
      <c r="C1556" s="19">
        <v>109006002</v>
      </c>
      <c r="D1556" s="19">
        <v>10900600201</v>
      </c>
      <c r="E1556" s="20">
        <v>1</v>
      </c>
      <c r="F1556" s="18" t="s">
        <v>22</v>
      </c>
      <c r="G1556" s="18" t="s">
        <v>192</v>
      </c>
      <c r="H1556" s="18" t="s">
        <v>22</v>
      </c>
      <c r="I1556" s="18" t="s">
        <v>23</v>
      </c>
      <c r="J1556" s="12">
        <v>53</v>
      </c>
      <c r="K1556" s="12">
        <f>VLOOKUP(D1556,'[4]Códigos_PARA CONSULTA 2018 (2)'!$D$2:$J$3513,7,FALSE)</f>
        <v>49.95</v>
      </c>
      <c r="L1556" s="21"/>
      <c r="M1556" s="21"/>
      <c r="N1556" s="15" t="s">
        <v>1540</v>
      </c>
      <c r="O1556" s="15">
        <v>41094</v>
      </c>
      <c r="Q1556" s="22" t="s">
        <v>25</v>
      </c>
      <c r="R1556" s="22"/>
      <c r="S1556" s="18" t="s">
        <v>1531</v>
      </c>
    </row>
    <row r="1557" spans="1:19" ht="13.9" customHeight="1" x14ac:dyDescent="0.15">
      <c r="A1557" s="24">
        <v>122</v>
      </c>
      <c r="B1557" s="25" t="s">
        <v>1527</v>
      </c>
      <c r="C1557" s="26">
        <v>121001000</v>
      </c>
      <c r="D1557" s="26">
        <v>12100100000</v>
      </c>
      <c r="E1557" s="27">
        <v>0</v>
      </c>
      <c r="F1557" s="25" t="s">
        <v>1541</v>
      </c>
      <c r="G1557" s="25" t="s">
        <v>1542</v>
      </c>
      <c r="H1557" s="25" t="s">
        <v>1543</v>
      </c>
      <c r="I1557" s="25" t="s">
        <v>23</v>
      </c>
      <c r="J1557" s="12">
        <v>16.350000000000001</v>
      </c>
      <c r="K1557" s="12">
        <f>VLOOKUP(D1557,'[4]Códigos_PARA CONSULTA 2018 (2)'!$D$2:$J$3513,7,FALSE)</f>
        <v>16.75</v>
      </c>
      <c r="L1557" s="21">
        <v>42</v>
      </c>
      <c r="M1557" s="21">
        <v>0</v>
      </c>
      <c r="N1557" s="15" t="s">
        <v>1544</v>
      </c>
      <c r="O1557" s="15">
        <v>42669</v>
      </c>
      <c r="Q1557" s="22" t="s">
        <v>25</v>
      </c>
      <c r="R1557" s="22"/>
      <c r="S1557" s="18" t="s">
        <v>1545</v>
      </c>
    </row>
    <row r="1558" spans="1:19" ht="13.9" customHeight="1" x14ac:dyDescent="0.15">
      <c r="A1558" s="24">
        <v>122</v>
      </c>
      <c r="B1558" s="25" t="s">
        <v>1527</v>
      </c>
      <c r="C1558" s="26">
        <v>121001000</v>
      </c>
      <c r="D1558" s="26">
        <v>12100100001</v>
      </c>
      <c r="E1558" s="27">
        <v>1</v>
      </c>
      <c r="F1558" s="25" t="s">
        <v>22</v>
      </c>
      <c r="G1558" s="25" t="s">
        <v>1546</v>
      </c>
      <c r="H1558" s="25" t="s">
        <v>22</v>
      </c>
      <c r="I1558" s="25" t="s">
        <v>23</v>
      </c>
      <c r="J1558" s="12">
        <v>11.8</v>
      </c>
      <c r="K1558" s="12">
        <f>VLOOKUP(D1558,'[4]Códigos_PARA CONSULTA 2018 (2)'!$D$2:$J$3513,7,FALSE)</f>
        <v>12</v>
      </c>
      <c r="L1558" s="21"/>
      <c r="M1558" s="21"/>
      <c r="N1558" s="15" t="s">
        <v>1544</v>
      </c>
      <c r="O1558" s="15">
        <v>42669</v>
      </c>
      <c r="Q1558" s="22" t="s">
        <v>25</v>
      </c>
      <c r="R1558" s="22"/>
      <c r="S1558" s="18" t="s">
        <v>1545</v>
      </c>
    </row>
    <row r="1559" spans="1:19" ht="13.9" customHeight="1" x14ac:dyDescent="0.15">
      <c r="A1559" s="24">
        <v>122</v>
      </c>
      <c r="B1559" s="25" t="s">
        <v>1527</v>
      </c>
      <c r="C1559" s="26">
        <v>121001000</v>
      </c>
      <c r="D1559" s="26">
        <v>12100100002</v>
      </c>
      <c r="E1559" s="27">
        <v>2</v>
      </c>
      <c r="F1559" s="25" t="s">
        <v>22</v>
      </c>
      <c r="G1559" s="25" t="s">
        <v>1547</v>
      </c>
      <c r="H1559" s="25" t="s">
        <v>22</v>
      </c>
      <c r="I1559" s="25" t="s">
        <v>23</v>
      </c>
      <c r="J1559" s="12">
        <v>5.4</v>
      </c>
      <c r="K1559" s="12">
        <f>VLOOKUP(D1559,'[4]Códigos_PARA CONSULTA 2018 (2)'!$D$2:$J$3513,7,FALSE)</f>
        <v>5.35</v>
      </c>
      <c r="L1559" s="21"/>
      <c r="M1559" s="21"/>
      <c r="N1559" s="15" t="s">
        <v>1544</v>
      </c>
      <c r="O1559" s="15">
        <v>42669</v>
      </c>
      <c r="Q1559" s="22" t="s">
        <v>25</v>
      </c>
      <c r="R1559" s="22"/>
      <c r="S1559" s="18" t="s">
        <v>1545</v>
      </c>
    </row>
    <row r="1560" spans="1:19" ht="13.9" customHeight="1" x14ac:dyDescent="0.15">
      <c r="A1560" s="24">
        <v>122</v>
      </c>
      <c r="B1560" s="25" t="s">
        <v>1527</v>
      </c>
      <c r="C1560" s="26">
        <v>121001000</v>
      </c>
      <c r="D1560" s="26">
        <v>12100100003</v>
      </c>
      <c r="E1560" s="27">
        <v>3</v>
      </c>
      <c r="F1560" s="25" t="s">
        <v>22</v>
      </c>
      <c r="G1560" s="25" t="s">
        <v>1548</v>
      </c>
      <c r="H1560" s="25" t="s">
        <v>22</v>
      </c>
      <c r="I1560" s="25" t="s">
        <v>23</v>
      </c>
      <c r="J1560" s="12">
        <v>7.65</v>
      </c>
      <c r="K1560" s="12">
        <f>VLOOKUP(D1560,'[4]Códigos_PARA CONSULTA 2018 (2)'!$D$2:$J$3513,7,FALSE)</f>
        <v>7.65</v>
      </c>
      <c r="L1560" s="21"/>
      <c r="M1560" s="21"/>
      <c r="N1560" s="15" t="s">
        <v>1544</v>
      </c>
      <c r="O1560" s="15">
        <v>42669</v>
      </c>
      <c r="Q1560" s="22" t="s">
        <v>25</v>
      </c>
      <c r="R1560" s="22"/>
      <c r="S1560" s="18" t="s">
        <v>1545</v>
      </c>
    </row>
    <row r="1561" spans="1:19" ht="13.9" customHeight="1" x14ac:dyDescent="0.15">
      <c r="A1561" s="24">
        <v>122</v>
      </c>
      <c r="B1561" s="25" t="s">
        <v>1527</v>
      </c>
      <c r="C1561" s="26">
        <v>121001000</v>
      </c>
      <c r="D1561" s="26">
        <v>12100100004</v>
      </c>
      <c r="E1561" s="27">
        <v>4</v>
      </c>
      <c r="F1561" s="25" t="s">
        <v>22</v>
      </c>
      <c r="G1561" s="25" t="s">
        <v>1549</v>
      </c>
      <c r="H1561" s="25" t="s">
        <v>22</v>
      </c>
      <c r="I1561" s="25" t="s">
        <v>23</v>
      </c>
      <c r="J1561" s="12">
        <v>10.55</v>
      </c>
      <c r="K1561" s="12">
        <f>VLOOKUP(D1561,'[4]Códigos_PARA CONSULTA 2018 (2)'!$D$2:$J$3513,7,FALSE)</f>
        <v>10.7</v>
      </c>
      <c r="L1561" s="21"/>
      <c r="M1561" s="21"/>
      <c r="N1561" s="15" t="s">
        <v>1544</v>
      </c>
      <c r="O1561" s="15">
        <v>42669</v>
      </c>
      <c r="Q1561" s="22" t="s">
        <v>25</v>
      </c>
      <c r="R1561" s="22"/>
      <c r="S1561" s="18" t="s">
        <v>1545</v>
      </c>
    </row>
    <row r="1562" spans="1:19" ht="13.9" customHeight="1" x14ac:dyDescent="0.15">
      <c r="A1562" s="24">
        <v>122</v>
      </c>
      <c r="B1562" s="25" t="s">
        <v>1527</v>
      </c>
      <c r="C1562" s="26">
        <v>121001000</v>
      </c>
      <c r="D1562" s="26">
        <v>12100100005</v>
      </c>
      <c r="E1562" s="27">
        <v>5</v>
      </c>
      <c r="F1562" s="25" t="s">
        <v>22</v>
      </c>
      <c r="G1562" s="25" t="s">
        <v>1550</v>
      </c>
      <c r="H1562" s="25" t="s">
        <v>22</v>
      </c>
      <c r="I1562" s="25" t="s">
        <v>23</v>
      </c>
      <c r="J1562" s="12">
        <v>2.5</v>
      </c>
      <c r="K1562" s="12">
        <f>VLOOKUP(D1562,'[4]Códigos_PARA CONSULTA 2018 (2)'!$D$2:$J$3513,7,FALSE)</f>
        <v>2.2999999999999998</v>
      </c>
      <c r="L1562" s="21"/>
      <c r="M1562" s="21"/>
      <c r="N1562" s="15" t="s">
        <v>1544</v>
      </c>
      <c r="O1562" s="15">
        <v>42669</v>
      </c>
      <c r="Q1562" s="22" t="s">
        <v>25</v>
      </c>
      <c r="R1562" s="22"/>
      <c r="S1562" s="18" t="s">
        <v>1545</v>
      </c>
    </row>
    <row r="1563" spans="1:19" ht="13.9" customHeight="1" x14ac:dyDescent="0.15">
      <c r="A1563" s="24">
        <v>122</v>
      </c>
      <c r="B1563" s="25" t="s">
        <v>1527</v>
      </c>
      <c r="C1563" s="26">
        <v>121001000</v>
      </c>
      <c r="D1563" s="26">
        <v>12100100006</v>
      </c>
      <c r="E1563" s="27">
        <v>6</v>
      </c>
      <c r="F1563" s="25" t="s">
        <v>22</v>
      </c>
      <c r="G1563" s="25" t="s">
        <v>1551</v>
      </c>
      <c r="H1563" s="25" t="s">
        <v>22</v>
      </c>
      <c r="I1563" s="25" t="s">
        <v>23</v>
      </c>
      <c r="J1563" s="12">
        <v>5.4</v>
      </c>
      <c r="K1563" s="12">
        <f>VLOOKUP(D1563,'[4]Códigos_PARA CONSULTA 2018 (2)'!$D$2:$J$3513,7,FALSE)</f>
        <v>5.3</v>
      </c>
      <c r="L1563" s="21"/>
      <c r="M1563" s="21"/>
      <c r="N1563" s="15" t="s">
        <v>1544</v>
      </c>
      <c r="O1563" s="15">
        <v>42669</v>
      </c>
      <c r="Q1563" s="22" t="s">
        <v>25</v>
      </c>
      <c r="R1563" s="22"/>
      <c r="S1563" s="18" t="s">
        <v>1545</v>
      </c>
    </row>
    <row r="1564" spans="1:19" ht="13.9" customHeight="1" x14ac:dyDescent="0.15">
      <c r="A1564" s="24">
        <v>122</v>
      </c>
      <c r="B1564" s="25" t="s">
        <v>1527</v>
      </c>
      <c r="C1564" s="26">
        <v>121001000</v>
      </c>
      <c r="D1564" s="26">
        <v>12100100007</v>
      </c>
      <c r="E1564" s="27">
        <v>7</v>
      </c>
      <c r="F1564" s="25" t="s">
        <v>22</v>
      </c>
      <c r="G1564" s="25" t="s">
        <v>1552</v>
      </c>
      <c r="H1564" s="25" t="s">
        <v>22</v>
      </c>
      <c r="I1564" s="25" t="s">
        <v>23</v>
      </c>
      <c r="J1564" s="12">
        <v>6.85</v>
      </c>
      <c r="K1564" s="12">
        <f>VLOOKUP(D1564,'[4]Códigos_PARA CONSULTA 2018 (2)'!$D$2:$J$3513,7,FALSE)</f>
        <v>6.85</v>
      </c>
      <c r="L1564" s="21"/>
      <c r="M1564" s="21"/>
      <c r="N1564" s="15" t="s">
        <v>1544</v>
      </c>
      <c r="O1564" s="15">
        <v>42669</v>
      </c>
      <c r="Q1564" s="22" t="s">
        <v>25</v>
      </c>
      <c r="R1564" s="22"/>
      <c r="S1564" s="18" t="s">
        <v>1545</v>
      </c>
    </row>
    <row r="1565" spans="1:19" ht="13.9" customHeight="1" x14ac:dyDescent="0.15">
      <c r="A1565" s="24">
        <v>122</v>
      </c>
      <c r="B1565" s="25" t="s">
        <v>1527</v>
      </c>
      <c r="C1565" s="26">
        <v>121001000</v>
      </c>
      <c r="D1565" s="26">
        <v>12100100008</v>
      </c>
      <c r="E1565" s="27">
        <v>8</v>
      </c>
      <c r="F1565" s="25" t="s">
        <v>22</v>
      </c>
      <c r="G1565" s="25" t="s">
        <v>1553</v>
      </c>
      <c r="H1565" s="25" t="s">
        <v>22</v>
      </c>
      <c r="I1565" s="25" t="s">
        <v>23</v>
      </c>
      <c r="J1565" s="12">
        <v>11.4</v>
      </c>
      <c r="K1565" s="12">
        <f>VLOOKUP(D1565,'[4]Códigos_PARA CONSULTA 2018 (2)'!$D$2:$J$3513,7,FALSE)</f>
        <v>11.6</v>
      </c>
      <c r="L1565" s="21"/>
      <c r="M1565" s="21"/>
      <c r="N1565" s="15" t="s">
        <v>1544</v>
      </c>
      <c r="O1565" s="15">
        <v>42669</v>
      </c>
      <c r="Q1565" s="22" t="s">
        <v>25</v>
      </c>
      <c r="R1565" s="22"/>
      <c r="S1565" s="18" t="s">
        <v>1545</v>
      </c>
    </row>
    <row r="1566" spans="1:19" ht="13.9" customHeight="1" x14ac:dyDescent="0.15">
      <c r="A1566" s="24">
        <v>122</v>
      </c>
      <c r="B1566" s="25" t="s">
        <v>1527</v>
      </c>
      <c r="C1566" s="26">
        <v>121001000</v>
      </c>
      <c r="D1566" s="26">
        <v>12100100009</v>
      </c>
      <c r="E1566" s="27">
        <v>9</v>
      </c>
      <c r="F1566" s="25" t="s">
        <v>22</v>
      </c>
      <c r="G1566" s="25" t="s">
        <v>1554</v>
      </c>
      <c r="H1566" s="25" t="s">
        <v>22</v>
      </c>
      <c r="I1566" s="25" t="s">
        <v>23</v>
      </c>
      <c r="J1566" s="12">
        <v>9.25</v>
      </c>
      <c r="K1566" s="12">
        <f>VLOOKUP(D1566,'[4]Códigos_PARA CONSULTA 2018 (2)'!$D$2:$J$3513,7,FALSE)</f>
        <v>9.3000000000000007</v>
      </c>
      <c r="L1566" s="21"/>
      <c r="M1566" s="21"/>
      <c r="N1566" s="15" t="s">
        <v>1544</v>
      </c>
      <c r="O1566" s="15">
        <v>42669</v>
      </c>
      <c r="Q1566" s="22" t="s">
        <v>25</v>
      </c>
      <c r="R1566" s="22"/>
      <c r="S1566" s="18" t="s">
        <v>1545</v>
      </c>
    </row>
    <row r="1567" spans="1:19" ht="13.9" customHeight="1" x14ac:dyDescent="0.15">
      <c r="A1567" s="24">
        <v>122</v>
      </c>
      <c r="B1567" s="25" t="s">
        <v>1527</v>
      </c>
      <c r="C1567" s="26">
        <v>121001000</v>
      </c>
      <c r="D1567" s="26">
        <v>12100100010</v>
      </c>
      <c r="E1567" s="27">
        <v>10</v>
      </c>
      <c r="F1567" s="25" t="s">
        <v>22</v>
      </c>
      <c r="G1567" s="25" t="s">
        <v>1555</v>
      </c>
      <c r="H1567" s="25" t="s">
        <v>22</v>
      </c>
      <c r="I1567" s="25" t="s">
        <v>23</v>
      </c>
      <c r="J1567" s="12">
        <v>1.85</v>
      </c>
      <c r="K1567" s="12">
        <f>VLOOKUP(D1567,'[4]Códigos_PARA CONSULTA 2018 (2)'!$D$2:$J$3513,7,FALSE)</f>
        <v>1.6</v>
      </c>
      <c r="L1567" s="21"/>
      <c r="M1567" s="21"/>
      <c r="N1567" s="15" t="s">
        <v>1544</v>
      </c>
      <c r="O1567" s="15">
        <v>42669</v>
      </c>
      <c r="Q1567" s="22" t="s">
        <v>25</v>
      </c>
      <c r="R1567" s="22"/>
      <c r="S1567" s="18" t="s">
        <v>1545</v>
      </c>
    </row>
    <row r="1568" spans="1:19" ht="13.9" customHeight="1" x14ac:dyDescent="0.15">
      <c r="A1568" s="24">
        <v>122</v>
      </c>
      <c r="B1568" s="25" t="s">
        <v>1527</v>
      </c>
      <c r="C1568" s="26">
        <v>121001000</v>
      </c>
      <c r="D1568" s="26">
        <v>12100100011</v>
      </c>
      <c r="E1568" s="27">
        <v>11</v>
      </c>
      <c r="F1568" s="25" t="s">
        <v>22</v>
      </c>
      <c r="G1568" s="25" t="s">
        <v>1556</v>
      </c>
      <c r="H1568" s="25" t="s">
        <v>22</v>
      </c>
      <c r="I1568" s="25" t="s">
        <v>23</v>
      </c>
      <c r="J1568" s="12">
        <v>6.35</v>
      </c>
      <c r="K1568" s="12">
        <f>VLOOKUP(D1568,'[4]Códigos_PARA CONSULTA 2018 (2)'!$D$2:$J$3513,7,FALSE)</f>
        <v>6.35</v>
      </c>
      <c r="L1568" s="21"/>
      <c r="M1568" s="21"/>
      <c r="N1568" s="15" t="s">
        <v>1544</v>
      </c>
      <c r="O1568" s="15">
        <v>42669</v>
      </c>
      <c r="Q1568" s="22" t="s">
        <v>25</v>
      </c>
      <c r="R1568" s="22"/>
      <c r="S1568" s="18" t="s">
        <v>1557</v>
      </c>
    </row>
    <row r="1569" spans="1:19" ht="13.9" customHeight="1" x14ac:dyDescent="0.15">
      <c r="A1569" s="24">
        <v>122</v>
      </c>
      <c r="B1569" s="25" t="s">
        <v>1527</v>
      </c>
      <c r="C1569" s="26">
        <v>121001000</v>
      </c>
      <c r="D1569" s="26">
        <v>12100100012</v>
      </c>
      <c r="E1569" s="27">
        <v>12</v>
      </c>
      <c r="F1569" s="25" t="s">
        <v>22</v>
      </c>
      <c r="G1569" s="25" t="s">
        <v>1558</v>
      </c>
      <c r="H1569" s="25" t="s">
        <v>22</v>
      </c>
      <c r="I1569" s="25" t="s">
        <v>23</v>
      </c>
      <c r="J1569" s="12">
        <v>4.8499999999999996</v>
      </c>
      <c r="K1569" s="12">
        <f>VLOOKUP(D1569,'[4]Códigos_PARA CONSULTA 2018 (2)'!$D$2:$J$3513,7,FALSE)</f>
        <v>4.75</v>
      </c>
      <c r="L1569" s="21"/>
      <c r="M1569" s="21"/>
      <c r="N1569" s="15" t="s">
        <v>1544</v>
      </c>
      <c r="O1569" s="15">
        <v>42669</v>
      </c>
      <c r="Q1569" s="22" t="s">
        <v>25</v>
      </c>
      <c r="R1569" s="22"/>
      <c r="S1569" s="18" t="s">
        <v>1557</v>
      </c>
    </row>
    <row r="1570" spans="1:19" ht="13.9" customHeight="1" x14ac:dyDescent="0.15">
      <c r="A1570" s="24">
        <v>122</v>
      </c>
      <c r="B1570" s="25" t="s">
        <v>1527</v>
      </c>
      <c r="C1570" s="26">
        <v>121002000</v>
      </c>
      <c r="D1570" s="26">
        <v>12100200000</v>
      </c>
      <c r="E1570" s="27">
        <v>0</v>
      </c>
      <c r="F1570" s="25" t="s">
        <v>1559</v>
      </c>
      <c r="G1570" s="25" t="s">
        <v>1560</v>
      </c>
      <c r="H1570" s="25" t="s">
        <v>1561</v>
      </c>
      <c r="I1570" s="25" t="s">
        <v>23</v>
      </c>
      <c r="J1570" s="12">
        <v>18.25</v>
      </c>
      <c r="K1570" s="12">
        <f>VLOOKUP(D1570,'[4]Códigos_PARA CONSULTA 2018 (2)'!$D$2:$J$3513,7,FALSE)</f>
        <v>18.7</v>
      </c>
      <c r="L1570" s="21">
        <v>43</v>
      </c>
      <c r="M1570" s="21">
        <v>16.7</v>
      </c>
      <c r="N1570" s="15" t="s">
        <v>1562</v>
      </c>
      <c r="O1570" s="15">
        <v>42669</v>
      </c>
      <c r="Q1570" s="22" t="s">
        <v>25</v>
      </c>
      <c r="R1570" s="22"/>
      <c r="S1570" s="18" t="s">
        <v>1557</v>
      </c>
    </row>
    <row r="1571" spans="1:19" ht="13.9" customHeight="1" x14ac:dyDescent="0.15">
      <c r="A1571" s="24">
        <v>122</v>
      </c>
      <c r="B1571" s="25" t="s">
        <v>1527</v>
      </c>
      <c r="C1571" s="26">
        <v>121002000</v>
      </c>
      <c r="D1571" s="26">
        <v>12100200001</v>
      </c>
      <c r="E1571" s="27">
        <v>1</v>
      </c>
      <c r="F1571" s="25" t="s">
        <v>22</v>
      </c>
      <c r="G1571" s="25" t="s">
        <v>1563</v>
      </c>
      <c r="H1571" s="25" t="s">
        <v>22</v>
      </c>
      <c r="I1571" s="25" t="s">
        <v>23</v>
      </c>
      <c r="J1571" s="12">
        <v>6.1</v>
      </c>
      <c r="K1571" s="12">
        <f>VLOOKUP(D1571,'[4]Códigos_PARA CONSULTA 2018 (2)'!$D$2:$J$3513,7,FALSE)</f>
        <v>6.1</v>
      </c>
      <c r="L1571" s="21"/>
      <c r="M1571" s="21"/>
      <c r="N1571" s="15" t="s">
        <v>1562</v>
      </c>
      <c r="O1571" s="15">
        <v>42669</v>
      </c>
      <c r="Q1571" s="22" t="s">
        <v>25</v>
      </c>
      <c r="R1571" s="22"/>
      <c r="S1571" s="18" t="s">
        <v>1557</v>
      </c>
    </row>
    <row r="1572" spans="1:19" ht="13.9" customHeight="1" x14ac:dyDescent="0.15">
      <c r="A1572" s="24">
        <v>122</v>
      </c>
      <c r="B1572" s="25" t="s">
        <v>1527</v>
      </c>
      <c r="C1572" s="26">
        <v>121002000</v>
      </c>
      <c r="D1572" s="26">
        <v>12100200002</v>
      </c>
      <c r="E1572" s="27">
        <v>2</v>
      </c>
      <c r="F1572" s="25" t="s">
        <v>22</v>
      </c>
      <c r="G1572" s="25" t="s">
        <v>1564</v>
      </c>
      <c r="H1572" s="25" t="s">
        <v>22</v>
      </c>
      <c r="I1572" s="25" t="s">
        <v>23</v>
      </c>
      <c r="J1572" s="12">
        <v>8.0500000000000007</v>
      </c>
      <c r="K1572" s="12">
        <f>VLOOKUP(D1572,'[4]Códigos_PARA CONSULTA 2018 (2)'!$D$2:$J$3513,7,FALSE)</f>
        <v>8.1</v>
      </c>
      <c r="L1572" s="21"/>
      <c r="M1572" s="21"/>
      <c r="N1572" s="15" t="s">
        <v>1562</v>
      </c>
      <c r="O1572" s="15">
        <v>42669</v>
      </c>
      <c r="Q1572" s="22" t="s">
        <v>25</v>
      </c>
      <c r="R1572" s="22"/>
      <c r="S1572" s="18" t="s">
        <v>1557</v>
      </c>
    </row>
    <row r="1573" spans="1:19" ht="13.9" customHeight="1" x14ac:dyDescent="0.15">
      <c r="A1573" s="24">
        <v>122</v>
      </c>
      <c r="B1573" s="25" t="s">
        <v>1527</v>
      </c>
      <c r="C1573" s="26">
        <v>121002000</v>
      </c>
      <c r="D1573" s="26">
        <v>12100200003</v>
      </c>
      <c r="E1573" s="27">
        <v>3</v>
      </c>
      <c r="F1573" s="25" t="s">
        <v>22</v>
      </c>
      <c r="G1573" s="25" t="s">
        <v>1565</v>
      </c>
      <c r="H1573" s="25" t="s">
        <v>22</v>
      </c>
      <c r="I1573" s="25" t="s">
        <v>23</v>
      </c>
      <c r="J1573" s="12">
        <v>11.95</v>
      </c>
      <c r="K1573" s="12">
        <f>VLOOKUP(D1573,'[4]Códigos_PARA CONSULTA 2018 (2)'!$D$2:$J$3513,7,FALSE)</f>
        <v>12.15</v>
      </c>
      <c r="L1573" s="21"/>
      <c r="M1573" s="21"/>
      <c r="N1573" s="15" t="s">
        <v>1562</v>
      </c>
      <c r="O1573" s="15">
        <v>42669</v>
      </c>
      <c r="Q1573" s="22" t="s">
        <v>25</v>
      </c>
      <c r="R1573" s="22"/>
      <c r="S1573" s="18" t="s">
        <v>1557</v>
      </c>
    </row>
    <row r="1574" spans="1:19" ht="13.9" customHeight="1" x14ac:dyDescent="0.15">
      <c r="A1574" s="24">
        <v>122</v>
      </c>
      <c r="B1574" s="25" t="s">
        <v>1527</v>
      </c>
      <c r="C1574" s="26">
        <v>121002000</v>
      </c>
      <c r="D1574" s="26">
        <v>12100200004</v>
      </c>
      <c r="E1574" s="27">
        <v>4</v>
      </c>
      <c r="F1574" s="25" t="s">
        <v>22</v>
      </c>
      <c r="G1574" s="25" t="s">
        <v>1566</v>
      </c>
      <c r="H1574" s="25" t="s">
        <v>22</v>
      </c>
      <c r="I1574" s="25" t="s">
        <v>23</v>
      </c>
      <c r="J1574" s="12">
        <v>14.2</v>
      </c>
      <c r="K1574" s="12">
        <f>VLOOKUP(D1574,'[4]Códigos_PARA CONSULTA 2018 (2)'!$D$2:$J$3513,7,FALSE)</f>
        <v>14.5</v>
      </c>
      <c r="L1574" s="21"/>
      <c r="M1574" s="21"/>
      <c r="N1574" s="15" t="s">
        <v>1562</v>
      </c>
      <c r="O1574" s="15">
        <v>42669</v>
      </c>
      <c r="Q1574" s="22" t="s">
        <v>25</v>
      </c>
      <c r="R1574" s="22"/>
      <c r="S1574" s="18" t="s">
        <v>1557</v>
      </c>
    </row>
    <row r="1575" spans="1:19" ht="13.9" customHeight="1" x14ac:dyDescent="0.15">
      <c r="A1575" s="24">
        <v>122</v>
      </c>
      <c r="B1575" s="25" t="s">
        <v>1527</v>
      </c>
      <c r="C1575" s="26">
        <v>121002000</v>
      </c>
      <c r="D1575" s="26">
        <v>12100200005</v>
      </c>
      <c r="E1575" s="27">
        <v>5</v>
      </c>
      <c r="F1575" s="25" t="s">
        <v>22</v>
      </c>
      <c r="G1575" s="25" t="s">
        <v>1567</v>
      </c>
      <c r="H1575" s="25" t="s">
        <v>22</v>
      </c>
      <c r="I1575" s="25" t="s">
        <v>23</v>
      </c>
      <c r="J1575" s="12">
        <v>17.399999999999999</v>
      </c>
      <c r="K1575" s="12">
        <f>VLOOKUP(D1575,'[4]Códigos_PARA CONSULTA 2018 (2)'!$D$2:$J$3513,7,FALSE)</f>
        <v>17.850000000000001</v>
      </c>
      <c r="L1575" s="21"/>
      <c r="M1575" s="21"/>
      <c r="N1575" s="15" t="s">
        <v>1562</v>
      </c>
      <c r="O1575" s="15">
        <v>42669</v>
      </c>
      <c r="Q1575" s="22" t="s">
        <v>25</v>
      </c>
      <c r="R1575" s="22"/>
      <c r="S1575" s="18" t="s">
        <v>1557</v>
      </c>
    </row>
    <row r="1576" spans="1:19" ht="13.9" customHeight="1" x14ac:dyDescent="0.15">
      <c r="A1576" s="24">
        <v>122</v>
      </c>
      <c r="B1576" s="25" t="s">
        <v>1527</v>
      </c>
      <c r="C1576" s="26">
        <v>121002000</v>
      </c>
      <c r="D1576" s="26">
        <v>12100200006</v>
      </c>
      <c r="E1576" s="27">
        <v>6</v>
      </c>
      <c r="F1576" s="25" t="s">
        <v>22</v>
      </c>
      <c r="G1576" s="25" t="s">
        <v>1568</v>
      </c>
      <c r="H1576" s="25" t="s">
        <v>22</v>
      </c>
      <c r="I1576" s="25" t="s">
        <v>23</v>
      </c>
      <c r="J1576" s="12">
        <v>2.2999999999999998</v>
      </c>
      <c r="K1576" s="12">
        <f>VLOOKUP(D1576,'[4]Códigos_PARA CONSULTA 2018 (2)'!$D$2:$J$3513,7,FALSE)</f>
        <v>2.1</v>
      </c>
      <c r="L1576" s="21"/>
      <c r="M1576" s="21"/>
      <c r="N1576" s="15" t="s">
        <v>1562</v>
      </c>
      <c r="O1576" s="15">
        <v>42669</v>
      </c>
      <c r="Q1576" s="22" t="s">
        <v>25</v>
      </c>
      <c r="R1576" s="22"/>
      <c r="S1576" s="18" t="s">
        <v>1557</v>
      </c>
    </row>
    <row r="1577" spans="1:19" ht="13.9" customHeight="1" x14ac:dyDescent="0.15">
      <c r="A1577" s="24">
        <v>122</v>
      </c>
      <c r="B1577" s="25" t="s">
        <v>1527</v>
      </c>
      <c r="C1577" s="26">
        <v>121002000</v>
      </c>
      <c r="D1577" s="26">
        <v>12100200007</v>
      </c>
      <c r="E1577" s="27">
        <v>7</v>
      </c>
      <c r="F1577" s="25" t="s">
        <v>22</v>
      </c>
      <c r="G1577" s="25" t="s">
        <v>1569</v>
      </c>
      <c r="H1577" s="25" t="s">
        <v>22</v>
      </c>
      <c r="I1577" s="25" t="s">
        <v>23</v>
      </c>
      <c r="J1577" s="12">
        <v>6.1</v>
      </c>
      <c r="K1577" s="12">
        <f>VLOOKUP(D1577,'[4]Códigos_PARA CONSULTA 2018 (2)'!$D$2:$J$3513,7,FALSE)</f>
        <v>6.1</v>
      </c>
      <c r="L1577" s="21"/>
      <c r="M1577" s="21"/>
      <c r="N1577" s="15" t="s">
        <v>1562</v>
      </c>
      <c r="O1577" s="15">
        <v>42669</v>
      </c>
      <c r="Q1577" s="22" t="s">
        <v>25</v>
      </c>
      <c r="R1577" s="22"/>
      <c r="S1577" s="18" t="s">
        <v>1557</v>
      </c>
    </row>
    <row r="1578" spans="1:19" ht="13.9" customHeight="1" x14ac:dyDescent="0.15">
      <c r="A1578" s="24">
        <v>122</v>
      </c>
      <c r="B1578" s="25" t="s">
        <v>1527</v>
      </c>
      <c r="C1578" s="26">
        <v>121002000</v>
      </c>
      <c r="D1578" s="26">
        <v>12100200008</v>
      </c>
      <c r="E1578" s="27">
        <v>8</v>
      </c>
      <c r="F1578" s="25" t="s">
        <v>22</v>
      </c>
      <c r="G1578" s="25" t="s">
        <v>1570</v>
      </c>
      <c r="H1578" s="25" t="s">
        <v>22</v>
      </c>
      <c r="I1578" s="25" t="s">
        <v>23</v>
      </c>
      <c r="J1578" s="12">
        <v>8.35</v>
      </c>
      <c r="K1578" s="12">
        <f>VLOOKUP(D1578,'[4]Códigos_PARA CONSULTA 2018 (2)'!$D$2:$J$3513,7,FALSE)</f>
        <v>8.4</v>
      </c>
      <c r="L1578" s="21"/>
      <c r="M1578" s="21"/>
      <c r="N1578" s="15" t="s">
        <v>1562</v>
      </c>
      <c r="O1578" s="15">
        <v>42669</v>
      </c>
      <c r="Q1578" s="22" t="s">
        <v>25</v>
      </c>
      <c r="R1578" s="22"/>
      <c r="S1578" s="18" t="s">
        <v>1557</v>
      </c>
    </row>
    <row r="1579" spans="1:19" ht="13.9" customHeight="1" x14ac:dyDescent="0.15">
      <c r="A1579" s="24">
        <v>122</v>
      </c>
      <c r="B1579" s="25" t="s">
        <v>1527</v>
      </c>
      <c r="C1579" s="26">
        <v>121002000</v>
      </c>
      <c r="D1579" s="26">
        <v>12100200009</v>
      </c>
      <c r="E1579" s="27">
        <v>9</v>
      </c>
      <c r="F1579" s="25" t="s">
        <v>22</v>
      </c>
      <c r="G1579" s="25" t="s">
        <v>1571</v>
      </c>
      <c r="H1579" s="25" t="s">
        <v>22</v>
      </c>
      <c r="I1579" s="25" t="s">
        <v>23</v>
      </c>
      <c r="J1579" s="12">
        <v>11.55</v>
      </c>
      <c r="K1579" s="12">
        <f>VLOOKUP(D1579,'[4]Códigos_PARA CONSULTA 2018 (2)'!$D$2:$J$3513,7,FALSE)</f>
        <v>11.75</v>
      </c>
      <c r="L1579" s="21"/>
      <c r="M1579" s="21"/>
      <c r="N1579" s="15" t="s">
        <v>1562</v>
      </c>
      <c r="O1579" s="15">
        <v>42669</v>
      </c>
      <c r="Q1579" s="22" t="s">
        <v>25</v>
      </c>
      <c r="R1579" s="22"/>
      <c r="S1579" s="18" t="s">
        <v>1557</v>
      </c>
    </row>
    <row r="1580" spans="1:19" ht="13.9" customHeight="1" x14ac:dyDescent="0.15">
      <c r="A1580" s="24">
        <v>122</v>
      </c>
      <c r="B1580" s="25" t="s">
        <v>1527</v>
      </c>
      <c r="C1580" s="26">
        <v>121002000</v>
      </c>
      <c r="D1580" s="26">
        <v>12100200010</v>
      </c>
      <c r="E1580" s="27">
        <v>10</v>
      </c>
      <c r="F1580" s="25" t="s">
        <v>22</v>
      </c>
      <c r="G1580" s="25" t="s">
        <v>1572</v>
      </c>
      <c r="H1580" s="25" t="s">
        <v>22</v>
      </c>
      <c r="I1580" s="25" t="s">
        <v>23</v>
      </c>
      <c r="J1580" s="12">
        <v>13.1</v>
      </c>
      <c r="K1580" s="12">
        <f>VLOOKUP(D1580,'[4]Códigos_PARA CONSULTA 2018 (2)'!$D$2:$J$3513,7,FALSE)</f>
        <v>13.3</v>
      </c>
      <c r="L1580" s="21"/>
      <c r="M1580" s="21"/>
      <c r="N1580" s="15" t="s">
        <v>1562</v>
      </c>
      <c r="O1580" s="15">
        <v>42669</v>
      </c>
      <c r="Q1580" s="22" t="s">
        <v>25</v>
      </c>
      <c r="R1580" s="22"/>
      <c r="S1580" s="18" t="s">
        <v>1557</v>
      </c>
    </row>
    <row r="1581" spans="1:19" ht="13.9" customHeight="1" x14ac:dyDescent="0.15">
      <c r="A1581" s="24">
        <v>122</v>
      </c>
      <c r="B1581" s="25" t="s">
        <v>1527</v>
      </c>
      <c r="C1581" s="26">
        <v>121002000</v>
      </c>
      <c r="D1581" s="26">
        <v>12100200011</v>
      </c>
      <c r="E1581" s="27">
        <v>11</v>
      </c>
      <c r="F1581" s="25" t="s">
        <v>22</v>
      </c>
      <c r="G1581" s="25" t="s">
        <v>1573</v>
      </c>
      <c r="H1581" s="25" t="s">
        <v>22</v>
      </c>
      <c r="I1581" s="25" t="s">
        <v>23</v>
      </c>
      <c r="J1581" s="12">
        <v>4.1500000000000004</v>
      </c>
      <c r="K1581" s="12">
        <f>VLOOKUP(D1581,'[4]Códigos_PARA CONSULTA 2018 (2)'!$D$2:$J$3513,7,FALSE)</f>
        <v>4.05</v>
      </c>
      <c r="L1581" s="21"/>
      <c r="M1581" s="21"/>
      <c r="N1581" s="15" t="s">
        <v>1562</v>
      </c>
      <c r="O1581" s="15">
        <v>42669</v>
      </c>
      <c r="Q1581" s="22" t="s">
        <v>25</v>
      </c>
      <c r="R1581" s="22"/>
      <c r="S1581" s="18" t="s">
        <v>1557</v>
      </c>
    </row>
    <row r="1582" spans="1:19" ht="13.9" customHeight="1" x14ac:dyDescent="0.15">
      <c r="A1582" s="24">
        <v>122</v>
      </c>
      <c r="B1582" s="25" t="s">
        <v>1527</v>
      </c>
      <c r="C1582" s="26">
        <v>121002000</v>
      </c>
      <c r="D1582" s="26">
        <v>12100200012</v>
      </c>
      <c r="E1582" s="27">
        <v>12</v>
      </c>
      <c r="F1582" s="25" t="s">
        <v>22</v>
      </c>
      <c r="G1582" s="25" t="s">
        <v>1574</v>
      </c>
      <c r="H1582" s="25" t="s">
        <v>22</v>
      </c>
      <c r="I1582" s="25" t="s">
        <v>23</v>
      </c>
      <c r="J1582" s="12">
        <v>6.4</v>
      </c>
      <c r="K1582" s="12">
        <f>VLOOKUP(D1582,'[4]Códigos_PARA CONSULTA 2018 (2)'!$D$2:$J$3513,7,FALSE)</f>
        <v>6.4</v>
      </c>
      <c r="L1582" s="21"/>
      <c r="M1582" s="21"/>
      <c r="N1582" s="15" t="s">
        <v>1562</v>
      </c>
      <c r="O1582" s="15">
        <v>42669</v>
      </c>
      <c r="Q1582" s="22" t="s">
        <v>25</v>
      </c>
      <c r="R1582" s="22"/>
      <c r="S1582" s="18" t="s">
        <v>1557</v>
      </c>
    </row>
    <row r="1583" spans="1:19" ht="13.9" customHeight="1" x14ac:dyDescent="0.15">
      <c r="A1583" s="24">
        <v>122</v>
      </c>
      <c r="B1583" s="25" t="s">
        <v>1527</v>
      </c>
      <c r="C1583" s="26">
        <v>121002000</v>
      </c>
      <c r="D1583" s="26">
        <v>12100200013</v>
      </c>
      <c r="E1583" s="27">
        <v>13</v>
      </c>
      <c r="F1583" s="25" t="s">
        <v>22</v>
      </c>
      <c r="G1583" s="25" t="s">
        <v>1575</v>
      </c>
      <c r="H1583" s="25" t="s">
        <v>22</v>
      </c>
      <c r="I1583" s="25" t="s">
        <v>23</v>
      </c>
      <c r="J1583" s="12">
        <v>9.6</v>
      </c>
      <c r="K1583" s="12">
        <f>VLOOKUP(D1583,'[4]Códigos_PARA CONSULTA 2018 (2)'!$D$2:$J$3513,7,FALSE)</f>
        <v>9.6999999999999993</v>
      </c>
      <c r="L1583" s="21"/>
      <c r="M1583" s="21"/>
      <c r="N1583" s="15" t="s">
        <v>1562</v>
      </c>
      <c r="O1583" s="15">
        <v>42669</v>
      </c>
      <c r="Q1583" s="22" t="s">
        <v>25</v>
      </c>
      <c r="R1583" s="22"/>
      <c r="S1583" s="18" t="s">
        <v>1557</v>
      </c>
    </row>
    <row r="1584" spans="1:19" ht="13.9" customHeight="1" x14ac:dyDescent="0.15">
      <c r="A1584" s="24">
        <v>122</v>
      </c>
      <c r="B1584" s="25" t="s">
        <v>1527</v>
      </c>
      <c r="C1584" s="26">
        <v>121002000</v>
      </c>
      <c r="D1584" s="26">
        <v>12100200014</v>
      </c>
      <c r="E1584" s="27">
        <v>14</v>
      </c>
      <c r="F1584" s="25" t="s">
        <v>22</v>
      </c>
      <c r="G1584" s="25" t="s">
        <v>1576</v>
      </c>
      <c r="H1584" s="25" t="s">
        <v>22</v>
      </c>
      <c r="I1584" s="25" t="s">
        <v>23</v>
      </c>
      <c r="J1584" s="12">
        <v>10.8</v>
      </c>
      <c r="K1584" s="12">
        <f>VLOOKUP(D1584,'[4]Códigos_PARA CONSULTA 2018 (2)'!$D$2:$J$3513,7,FALSE)</f>
        <v>10.95</v>
      </c>
      <c r="L1584" s="21"/>
      <c r="M1584" s="21"/>
      <c r="N1584" s="15" t="s">
        <v>1562</v>
      </c>
      <c r="O1584" s="15">
        <v>42669</v>
      </c>
      <c r="Q1584" s="22" t="s">
        <v>25</v>
      </c>
      <c r="R1584" s="22"/>
      <c r="S1584" s="18" t="s">
        <v>1557</v>
      </c>
    </row>
    <row r="1585" spans="1:19" ht="13.9" customHeight="1" x14ac:dyDescent="0.15">
      <c r="A1585" s="24">
        <v>122</v>
      </c>
      <c r="B1585" s="25" t="s">
        <v>1527</v>
      </c>
      <c r="C1585" s="26">
        <v>121002000</v>
      </c>
      <c r="D1585" s="26">
        <v>12100200015</v>
      </c>
      <c r="E1585" s="27">
        <v>15</v>
      </c>
      <c r="F1585" s="25" t="s">
        <v>22</v>
      </c>
      <c r="G1585" s="25" t="s">
        <v>1577</v>
      </c>
      <c r="H1585" s="25" t="s">
        <v>22</v>
      </c>
      <c r="I1585" s="25" t="s">
        <v>23</v>
      </c>
      <c r="J1585" s="12">
        <v>2.5</v>
      </c>
      <c r="K1585" s="12">
        <f>VLOOKUP(D1585,'[4]Códigos_PARA CONSULTA 2018 (2)'!$D$2:$J$3513,7,FALSE)</f>
        <v>2.35</v>
      </c>
      <c r="L1585" s="21"/>
      <c r="M1585" s="21"/>
      <c r="N1585" s="15" t="s">
        <v>1562</v>
      </c>
      <c r="O1585" s="15">
        <v>42669</v>
      </c>
      <c r="Q1585" s="22" t="s">
        <v>25</v>
      </c>
      <c r="R1585" s="22"/>
      <c r="S1585" s="18" t="s">
        <v>1557</v>
      </c>
    </row>
    <row r="1586" spans="1:19" ht="13.9" customHeight="1" x14ac:dyDescent="0.15">
      <c r="A1586" s="24">
        <v>122</v>
      </c>
      <c r="B1586" s="25" t="s">
        <v>1527</v>
      </c>
      <c r="C1586" s="26">
        <v>121002000</v>
      </c>
      <c r="D1586" s="26">
        <v>12100200016</v>
      </c>
      <c r="E1586" s="27">
        <v>16</v>
      </c>
      <c r="F1586" s="25" t="s">
        <v>22</v>
      </c>
      <c r="G1586" s="25" t="s">
        <v>1578</v>
      </c>
      <c r="H1586" s="25" t="s">
        <v>22</v>
      </c>
      <c r="I1586" s="25" t="s">
        <v>23</v>
      </c>
      <c r="J1586" s="12">
        <v>5.75</v>
      </c>
      <c r="K1586" s="12">
        <f>VLOOKUP(D1586,'[4]Códigos_PARA CONSULTA 2018 (2)'!$D$2:$J$3513,7,FALSE)</f>
        <v>5.65</v>
      </c>
      <c r="L1586" s="21"/>
      <c r="M1586" s="21"/>
      <c r="N1586" s="15" t="s">
        <v>1562</v>
      </c>
      <c r="O1586" s="15">
        <v>42669</v>
      </c>
      <c r="Q1586" s="22" t="s">
        <v>25</v>
      </c>
      <c r="R1586" s="22"/>
      <c r="S1586" s="18" t="s">
        <v>1557</v>
      </c>
    </row>
    <row r="1587" spans="1:19" ht="13.9" customHeight="1" x14ac:dyDescent="0.15">
      <c r="A1587" s="24">
        <v>122</v>
      </c>
      <c r="B1587" s="25" t="s">
        <v>1527</v>
      </c>
      <c r="C1587" s="26">
        <v>121002000</v>
      </c>
      <c r="D1587" s="26">
        <v>12100200017</v>
      </c>
      <c r="E1587" s="27">
        <v>17</v>
      </c>
      <c r="F1587" s="25" t="s">
        <v>22</v>
      </c>
      <c r="G1587" s="25" t="s">
        <v>1579</v>
      </c>
      <c r="H1587" s="25" t="s">
        <v>22</v>
      </c>
      <c r="I1587" s="25" t="s">
        <v>23</v>
      </c>
      <c r="J1587" s="12">
        <v>7.25</v>
      </c>
      <c r="K1587" s="12">
        <f>VLOOKUP(D1587,'[4]Códigos_PARA CONSULTA 2018 (2)'!$D$2:$J$3513,7,FALSE)</f>
        <v>7.25</v>
      </c>
      <c r="L1587" s="21"/>
      <c r="M1587" s="21"/>
      <c r="N1587" s="15" t="s">
        <v>1562</v>
      </c>
      <c r="O1587" s="15">
        <v>42669</v>
      </c>
      <c r="Q1587" s="22" t="s">
        <v>25</v>
      </c>
      <c r="R1587" s="22"/>
      <c r="S1587" s="18" t="s">
        <v>1557</v>
      </c>
    </row>
    <row r="1588" spans="1:19" ht="13.9" customHeight="1" x14ac:dyDescent="0.15">
      <c r="A1588" s="24">
        <v>122</v>
      </c>
      <c r="B1588" s="25" t="s">
        <v>1527</v>
      </c>
      <c r="C1588" s="26">
        <v>121002000</v>
      </c>
      <c r="D1588" s="26">
        <v>12100200018</v>
      </c>
      <c r="E1588" s="27">
        <v>18</v>
      </c>
      <c r="F1588" s="25" t="s">
        <v>22</v>
      </c>
      <c r="G1588" s="25" t="s">
        <v>1580</v>
      </c>
      <c r="H1588" s="25" t="s">
        <v>22</v>
      </c>
      <c r="I1588" s="25" t="s">
        <v>23</v>
      </c>
      <c r="J1588" s="12">
        <v>3.5</v>
      </c>
      <c r="K1588" s="12">
        <f>VLOOKUP(D1588,'[4]Códigos_PARA CONSULTA 2018 (2)'!$D$2:$J$3513,7,FALSE)</f>
        <v>3.35</v>
      </c>
      <c r="L1588" s="21"/>
      <c r="M1588" s="21"/>
      <c r="N1588" s="15" t="s">
        <v>1562</v>
      </c>
      <c r="O1588" s="15">
        <v>42669</v>
      </c>
      <c r="Q1588" s="22" t="s">
        <v>25</v>
      </c>
      <c r="R1588" s="22"/>
      <c r="S1588" s="18" t="s">
        <v>1557</v>
      </c>
    </row>
    <row r="1589" spans="1:19" ht="13.9" customHeight="1" x14ac:dyDescent="0.15">
      <c r="A1589" s="24">
        <v>122</v>
      </c>
      <c r="B1589" s="25" t="s">
        <v>1527</v>
      </c>
      <c r="C1589" s="26">
        <v>121002000</v>
      </c>
      <c r="D1589" s="26">
        <v>12100200019</v>
      </c>
      <c r="E1589" s="27">
        <v>19</v>
      </c>
      <c r="F1589" s="25" t="s">
        <v>22</v>
      </c>
      <c r="G1589" s="25" t="s">
        <v>1581</v>
      </c>
      <c r="H1589" s="25" t="s">
        <v>22</v>
      </c>
      <c r="I1589" s="25" t="s">
        <v>23</v>
      </c>
      <c r="J1589" s="12">
        <v>5</v>
      </c>
      <c r="K1589" s="12">
        <f>VLOOKUP(D1589,'[4]Códigos_PARA CONSULTA 2018 (2)'!$D$2:$J$3513,7,FALSE)</f>
        <v>4.9000000000000004</v>
      </c>
      <c r="L1589" s="21"/>
      <c r="M1589" s="21"/>
      <c r="N1589" s="15" t="s">
        <v>1562</v>
      </c>
      <c r="O1589" s="15">
        <v>42669</v>
      </c>
      <c r="Q1589" s="22" t="s">
        <v>25</v>
      </c>
      <c r="R1589" s="22"/>
      <c r="S1589" s="18" t="s">
        <v>1557</v>
      </c>
    </row>
    <row r="1590" spans="1:19" ht="13.9" customHeight="1" x14ac:dyDescent="0.15">
      <c r="A1590" s="24">
        <v>122</v>
      </c>
      <c r="B1590" s="25" t="s">
        <v>1527</v>
      </c>
      <c r="C1590" s="26">
        <v>121002000</v>
      </c>
      <c r="D1590" s="26">
        <v>12100200020</v>
      </c>
      <c r="E1590" s="27">
        <v>20</v>
      </c>
      <c r="F1590" s="25" t="s">
        <v>22</v>
      </c>
      <c r="G1590" s="25" t="s">
        <v>1582</v>
      </c>
      <c r="H1590" s="25" t="s">
        <v>22</v>
      </c>
      <c r="I1590" s="25" t="s">
        <v>23</v>
      </c>
      <c r="J1590" s="12">
        <v>1.85</v>
      </c>
      <c r="K1590" s="12">
        <f>VLOOKUP(D1590,'[4]Códigos_PARA CONSULTA 2018 (2)'!$D$2:$J$3513,7,FALSE)</f>
        <v>1.65</v>
      </c>
      <c r="L1590" s="21"/>
      <c r="M1590" s="21"/>
      <c r="N1590" s="15" t="s">
        <v>1562</v>
      </c>
      <c r="O1590" s="15">
        <v>42669</v>
      </c>
      <c r="Q1590" s="22" t="s">
        <v>25</v>
      </c>
      <c r="R1590" s="22"/>
      <c r="S1590" s="18" t="s">
        <v>1557</v>
      </c>
    </row>
    <row r="1591" spans="1:19" ht="13.9" customHeight="1" x14ac:dyDescent="0.15">
      <c r="A1591" s="24">
        <v>122</v>
      </c>
      <c r="B1591" s="25" t="s">
        <v>1527</v>
      </c>
      <c r="C1591" s="26">
        <v>121002001</v>
      </c>
      <c r="D1591" s="26">
        <v>12100200100</v>
      </c>
      <c r="E1591" s="27">
        <v>0</v>
      </c>
      <c r="F1591" s="25" t="s">
        <v>1583</v>
      </c>
      <c r="G1591" s="25" t="s">
        <v>1565</v>
      </c>
      <c r="H1591" s="25" t="s">
        <v>22</v>
      </c>
      <c r="I1591" s="25" t="s">
        <v>23</v>
      </c>
      <c r="J1591" s="12">
        <v>11.95</v>
      </c>
      <c r="K1591" s="12">
        <f>VLOOKUP(D1591,'[4]Códigos_PARA CONSULTA 2018 (2)'!$D$2:$J$3513,7,FALSE)</f>
        <v>12.15</v>
      </c>
      <c r="L1591" s="21">
        <v>42</v>
      </c>
      <c r="M1591" s="21">
        <v>0</v>
      </c>
      <c r="N1591" s="15" t="s">
        <v>1584</v>
      </c>
      <c r="O1591" s="15">
        <v>42669</v>
      </c>
      <c r="Q1591" s="22" t="s">
        <v>25</v>
      </c>
      <c r="R1591" s="22"/>
      <c r="S1591" s="18" t="s">
        <v>1557</v>
      </c>
    </row>
    <row r="1592" spans="1:19" ht="13.9" customHeight="1" x14ac:dyDescent="0.15">
      <c r="A1592" s="24">
        <v>122</v>
      </c>
      <c r="B1592" s="25" t="s">
        <v>1527</v>
      </c>
      <c r="C1592" s="26">
        <v>121002001</v>
      </c>
      <c r="D1592" s="26">
        <v>12100200101</v>
      </c>
      <c r="E1592" s="27">
        <v>1</v>
      </c>
      <c r="F1592" s="25" t="s">
        <v>22</v>
      </c>
      <c r="G1592" s="25" t="s">
        <v>1585</v>
      </c>
      <c r="H1592" s="25" t="s">
        <v>22</v>
      </c>
      <c r="I1592" s="25" t="s">
        <v>23</v>
      </c>
      <c r="J1592" s="12">
        <v>6.9</v>
      </c>
      <c r="K1592" s="12">
        <f>VLOOKUP(D1592,'[4]Códigos_PARA CONSULTA 2018 (2)'!$D$2:$J$3513,7,FALSE)</f>
        <v>6.9</v>
      </c>
      <c r="L1592" s="21"/>
      <c r="M1592" s="21"/>
      <c r="N1592" s="15" t="s">
        <v>1584</v>
      </c>
      <c r="O1592" s="15">
        <v>42669</v>
      </c>
      <c r="Q1592" s="22" t="s">
        <v>25</v>
      </c>
      <c r="R1592" s="22"/>
      <c r="S1592" s="18" t="s">
        <v>1557</v>
      </c>
    </row>
    <row r="1593" spans="1:19" ht="13.9" customHeight="1" x14ac:dyDescent="0.15">
      <c r="A1593" s="24">
        <v>122</v>
      </c>
      <c r="B1593" s="25" t="s">
        <v>1527</v>
      </c>
      <c r="C1593" s="26">
        <v>121002001</v>
      </c>
      <c r="D1593" s="26">
        <v>12100200102</v>
      </c>
      <c r="E1593" s="27">
        <v>2</v>
      </c>
      <c r="F1593" s="25" t="s">
        <v>22</v>
      </c>
      <c r="G1593" s="25" t="s">
        <v>1586</v>
      </c>
      <c r="H1593" s="25" t="s">
        <v>22</v>
      </c>
      <c r="I1593" s="25" t="s">
        <v>23</v>
      </c>
      <c r="J1593" s="12">
        <v>6.1</v>
      </c>
      <c r="K1593" s="12">
        <f>VLOOKUP(D1593,'[4]Códigos_PARA CONSULTA 2018 (2)'!$D$2:$J$3513,7,FALSE)</f>
        <v>6.05</v>
      </c>
      <c r="L1593" s="21"/>
      <c r="M1593" s="21"/>
      <c r="N1593" s="15" t="s">
        <v>1584</v>
      </c>
      <c r="O1593" s="15">
        <v>42669</v>
      </c>
      <c r="Q1593" s="22" t="s">
        <v>25</v>
      </c>
      <c r="R1593" s="22"/>
      <c r="S1593" s="18" t="s">
        <v>1557</v>
      </c>
    </row>
    <row r="1594" spans="1:19" ht="13.9" customHeight="1" x14ac:dyDescent="0.15">
      <c r="A1594" s="24">
        <v>122</v>
      </c>
      <c r="B1594" s="25" t="s">
        <v>1527</v>
      </c>
      <c r="C1594" s="26">
        <v>121002001</v>
      </c>
      <c r="D1594" s="26">
        <v>12100200103</v>
      </c>
      <c r="E1594" s="27">
        <v>3</v>
      </c>
      <c r="F1594" s="25" t="s">
        <v>22</v>
      </c>
      <c r="G1594" s="25" t="s">
        <v>1587</v>
      </c>
      <c r="H1594" s="25" t="s">
        <v>22</v>
      </c>
      <c r="I1594" s="25" t="s">
        <v>23</v>
      </c>
      <c r="J1594" s="12">
        <v>4.1500000000000004</v>
      </c>
      <c r="K1594" s="12">
        <f>VLOOKUP(D1594,'[4]Códigos_PARA CONSULTA 2018 (2)'!$D$2:$J$3513,7,FALSE)</f>
        <v>4.05</v>
      </c>
      <c r="L1594" s="21"/>
      <c r="M1594" s="21"/>
      <c r="N1594" s="15" t="s">
        <v>1584</v>
      </c>
      <c r="O1594" s="15">
        <v>42669</v>
      </c>
      <c r="Q1594" s="22" t="s">
        <v>25</v>
      </c>
      <c r="R1594" s="22"/>
      <c r="S1594" s="18" t="s">
        <v>1557</v>
      </c>
    </row>
    <row r="1595" spans="1:19" ht="13.9" customHeight="1" x14ac:dyDescent="0.15">
      <c r="A1595" s="17">
        <v>122</v>
      </c>
      <c r="B1595" s="18" t="s">
        <v>1527</v>
      </c>
      <c r="C1595" s="19">
        <v>122001000</v>
      </c>
      <c r="D1595" s="19">
        <v>12200100000</v>
      </c>
      <c r="E1595" s="20">
        <v>0</v>
      </c>
      <c r="F1595" s="18" t="s">
        <v>1588</v>
      </c>
      <c r="G1595" s="18" t="s">
        <v>1589</v>
      </c>
      <c r="H1595" s="18" t="s">
        <v>1590</v>
      </c>
      <c r="I1595" s="18" t="s">
        <v>23</v>
      </c>
      <c r="J1595" s="12">
        <v>30.15</v>
      </c>
      <c r="K1595" s="12">
        <f>VLOOKUP(D1595,'[4]Códigos_PARA CONSULTA 2018 (2)'!$D$2:$J$3513,7,FALSE)</f>
        <v>31.1</v>
      </c>
      <c r="L1595" s="21">
        <v>113</v>
      </c>
      <c r="M1595" s="21">
        <v>0</v>
      </c>
      <c r="N1595" s="15" t="s">
        <v>1591</v>
      </c>
      <c r="O1595" s="15">
        <v>40909</v>
      </c>
      <c r="Q1595" s="22" t="s">
        <v>25</v>
      </c>
      <c r="R1595" s="22"/>
      <c r="S1595" s="18"/>
    </row>
    <row r="1596" spans="1:19" ht="13.9" customHeight="1" x14ac:dyDescent="0.15">
      <c r="A1596" s="17">
        <v>122</v>
      </c>
      <c r="B1596" s="18" t="s">
        <v>1527</v>
      </c>
      <c r="C1596" s="19">
        <v>122001000</v>
      </c>
      <c r="D1596" s="19">
        <v>12200100001</v>
      </c>
      <c r="E1596" s="20">
        <v>1</v>
      </c>
      <c r="F1596" s="18" t="s">
        <v>22</v>
      </c>
      <c r="G1596" s="18" t="s">
        <v>1592</v>
      </c>
      <c r="H1596" s="18" t="s">
        <v>22</v>
      </c>
      <c r="I1596" s="18" t="s">
        <v>23</v>
      </c>
      <c r="J1596" s="12">
        <v>3.7</v>
      </c>
      <c r="K1596" s="12">
        <f>VLOOKUP(D1596,'[4]Códigos_PARA CONSULTA 2018 (2)'!$D$2:$J$3513,7,FALSE)</f>
        <v>3.55</v>
      </c>
      <c r="L1596" s="21"/>
      <c r="M1596" s="21"/>
      <c r="N1596" s="15" t="s">
        <v>1591</v>
      </c>
      <c r="O1596" s="15">
        <v>40909</v>
      </c>
      <c r="Q1596" s="22" t="s">
        <v>25</v>
      </c>
      <c r="R1596" s="22"/>
      <c r="S1596" s="18"/>
    </row>
    <row r="1597" spans="1:19" ht="13.9" customHeight="1" x14ac:dyDescent="0.15">
      <c r="A1597" s="17">
        <v>122</v>
      </c>
      <c r="B1597" s="18" t="s">
        <v>1527</v>
      </c>
      <c r="C1597" s="19">
        <v>122001000</v>
      </c>
      <c r="D1597" s="19">
        <v>12200100002</v>
      </c>
      <c r="E1597" s="20">
        <v>2</v>
      </c>
      <c r="F1597" s="18" t="s">
        <v>22</v>
      </c>
      <c r="G1597" s="18" t="s">
        <v>1593</v>
      </c>
      <c r="H1597" s="18" t="s">
        <v>22</v>
      </c>
      <c r="I1597" s="18" t="s">
        <v>23</v>
      </c>
      <c r="J1597" s="12">
        <v>3.6</v>
      </c>
      <c r="K1597" s="12">
        <f>VLOOKUP(D1597,'[4]Códigos_PARA CONSULTA 2018 (2)'!$D$2:$J$3513,7,FALSE)</f>
        <v>3.45</v>
      </c>
      <c r="L1597" s="21"/>
      <c r="M1597" s="21"/>
      <c r="N1597" s="15" t="s">
        <v>1591</v>
      </c>
      <c r="O1597" s="15">
        <v>40909</v>
      </c>
      <c r="Q1597" s="22" t="s">
        <v>25</v>
      </c>
      <c r="R1597" s="22"/>
      <c r="S1597" s="18"/>
    </row>
    <row r="1598" spans="1:19" ht="13.9" customHeight="1" x14ac:dyDescent="0.15">
      <c r="A1598" s="17">
        <v>122</v>
      </c>
      <c r="B1598" s="18" t="s">
        <v>1527</v>
      </c>
      <c r="C1598" s="19">
        <v>122001000</v>
      </c>
      <c r="D1598" s="19">
        <v>12200100003</v>
      </c>
      <c r="E1598" s="20">
        <v>3</v>
      </c>
      <c r="F1598" s="18" t="s">
        <v>22</v>
      </c>
      <c r="G1598" s="18" t="s">
        <v>1594</v>
      </c>
      <c r="H1598" s="18" t="s">
        <v>22</v>
      </c>
      <c r="I1598" s="18" t="s">
        <v>23</v>
      </c>
      <c r="J1598" s="12">
        <v>2.65</v>
      </c>
      <c r="K1598" s="12">
        <f>VLOOKUP(D1598,'[4]Códigos_PARA CONSULTA 2018 (2)'!$D$2:$J$3513,7,FALSE)</f>
        <v>2.4500000000000002</v>
      </c>
      <c r="L1598" s="21"/>
      <c r="M1598" s="21"/>
      <c r="N1598" s="15" t="s">
        <v>1591</v>
      </c>
      <c r="O1598" s="15">
        <v>40909</v>
      </c>
      <c r="Q1598" s="22" t="s">
        <v>25</v>
      </c>
      <c r="R1598" s="22"/>
      <c r="S1598" s="18"/>
    </row>
    <row r="1599" spans="1:19" ht="13.9" customHeight="1" x14ac:dyDescent="0.15">
      <c r="A1599" s="17">
        <v>122</v>
      </c>
      <c r="B1599" s="18" t="s">
        <v>1527</v>
      </c>
      <c r="C1599" s="19">
        <v>122001000</v>
      </c>
      <c r="D1599" s="19">
        <v>12200100004</v>
      </c>
      <c r="E1599" s="20">
        <v>4</v>
      </c>
      <c r="F1599" s="18" t="s">
        <v>22</v>
      </c>
      <c r="G1599" s="18" t="s">
        <v>1595</v>
      </c>
      <c r="H1599" s="18" t="s">
        <v>22</v>
      </c>
      <c r="I1599" s="18" t="s">
        <v>23</v>
      </c>
      <c r="J1599" s="12">
        <v>2.8</v>
      </c>
      <c r="K1599" s="12">
        <f>VLOOKUP(D1599,'[4]Códigos_PARA CONSULTA 2018 (2)'!$D$2:$J$3513,7,FALSE)</f>
        <v>2.65</v>
      </c>
      <c r="L1599" s="21"/>
      <c r="M1599" s="21"/>
      <c r="N1599" s="15" t="s">
        <v>1591</v>
      </c>
      <c r="O1599" s="15">
        <v>40909</v>
      </c>
      <c r="Q1599" s="22" t="s">
        <v>25</v>
      </c>
      <c r="R1599" s="22"/>
      <c r="S1599" s="18"/>
    </row>
    <row r="1600" spans="1:19" ht="13.9" customHeight="1" x14ac:dyDescent="0.15">
      <c r="A1600" s="17">
        <v>122</v>
      </c>
      <c r="B1600" s="18" t="s">
        <v>1527</v>
      </c>
      <c r="C1600" s="19">
        <v>122001000</v>
      </c>
      <c r="D1600" s="19">
        <v>12200100005</v>
      </c>
      <c r="E1600" s="20">
        <v>5</v>
      </c>
      <c r="F1600" s="18" t="s">
        <v>22</v>
      </c>
      <c r="G1600" s="18" t="s">
        <v>1596</v>
      </c>
      <c r="H1600" s="18" t="s">
        <v>22</v>
      </c>
      <c r="I1600" s="18" t="s">
        <v>23</v>
      </c>
      <c r="J1600" s="12">
        <v>3.9</v>
      </c>
      <c r="K1600" s="12">
        <f>VLOOKUP(D1600,'[4]Códigos_PARA CONSULTA 2018 (2)'!$D$2:$J$3513,7,FALSE)</f>
        <v>3.75</v>
      </c>
      <c r="L1600" s="21"/>
      <c r="M1600" s="21"/>
      <c r="N1600" s="15" t="s">
        <v>1591</v>
      </c>
      <c r="O1600" s="15">
        <v>40909</v>
      </c>
      <c r="Q1600" s="22" t="s">
        <v>25</v>
      </c>
      <c r="R1600" s="22"/>
      <c r="S1600" s="18"/>
    </row>
    <row r="1601" spans="1:19" ht="13.9" customHeight="1" x14ac:dyDescent="0.15">
      <c r="A1601" s="17">
        <v>122</v>
      </c>
      <c r="B1601" s="18" t="s">
        <v>1527</v>
      </c>
      <c r="C1601" s="19">
        <v>122001000</v>
      </c>
      <c r="D1601" s="19">
        <v>12200100006</v>
      </c>
      <c r="E1601" s="20">
        <v>6</v>
      </c>
      <c r="F1601" s="18" t="s">
        <v>22</v>
      </c>
      <c r="G1601" s="18" t="s">
        <v>1597</v>
      </c>
      <c r="H1601" s="18" t="s">
        <v>22</v>
      </c>
      <c r="I1601" s="18" t="s">
        <v>23</v>
      </c>
      <c r="J1601" s="12">
        <v>1.95</v>
      </c>
      <c r="K1601" s="12">
        <f>VLOOKUP(D1601,'[4]Códigos_PARA CONSULTA 2018 (2)'!$D$2:$J$3513,7,FALSE)</f>
        <v>1.75</v>
      </c>
      <c r="L1601" s="21"/>
      <c r="M1601" s="21"/>
      <c r="N1601" s="15" t="s">
        <v>1591</v>
      </c>
      <c r="O1601" s="15">
        <v>40909</v>
      </c>
      <c r="Q1601" s="22" t="s">
        <v>25</v>
      </c>
      <c r="R1601" s="22"/>
      <c r="S1601" s="18"/>
    </row>
    <row r="1602" spans="1:19" ht="13.9" customHeight="1" x14ac:dyDescent="0.15">
      <c r="A1602" s="17">
        <v>122</v>
      </c>
      <c r="B1602" s="18" t="s">
        <v>1527</v>
      </c>
      <c r="C1602" s="19">
        <v>122001000</v>
      </c>
      <c r="D1602" s="19">
        <v>12200100007</v>
      </c>
      <c r="E1602" s="20">
        <v>7</v>
      </c>
      <c r="F1602" s="18" t="s">
        <v>22</v>
      </c>
      <c r="G1602" s="18" t="s">
        <v>1598</v>
      </c>
      <c r="H1602" s="18" t="s">
        <v>22</v>
      </c>
      <c r="I1602" s="18" t="s">
        <v>23</v>
      </c>
      <c r="J1602" s="12">
        <v>3.4</v>
      </c>
      <c r="K1602" s="12">
        <f>VLOOKUP(D1602,'[4]Códigos_PARA CONSULTA 2018 (2)'!$D$2:$J$3513,7,FALSE)</f>
        <v>3.25</v>
      </c>
      <c r="L1602" s="21"/>
      <c r="M1602" s="21"/>
      <c r="N1602" s="15" t="s">
        <v>1591</v>
      </c>
      <c r="O1602" s="15">
        <v>40909</v>
      </c>
      <c r="Q1602" s="22" t="s">
        <v>25</v>
      </c>
      <c r="R1602" s="22"/>
      <c r="S1602" s="18"/>
    </row>
    <row r="1603" spans="1:19" ht="13.9" customHeight="1" x14ac:dyDescent="0.15">
      <c r="A1603" s="17">
        <v>122</v>
      </c>
      <c r="B1603" s="18" t="s">
        <v>1527</v>
      </c>
      <c r="C1603" s="19">
        <v>122001000</v>
      </c>
      <c r="D1603" s="19">
        <v>12200100008</v>
      </c>
      <c r="E1603" s="20">
        <v>8</v>
      </c>
      <c r="F1603" s="18" t="s">
        <v>22</v>
      </c>
      <c r="G1603" s="18" t="s">
        <v>1599</v>
      </c>
      <c r="H1603" s="18" t="s">
        <v>22</v>
      </c>
      <c r="I1603" s="18" t="s">
        <v>23</v>
      </c>
      <c r="J1603" s="12">
        <v>2.9</v>
      </c>
      <c r="K1603" s="12">
        <f>VLOOKUP(D1603,'[4]Códigos_PARA CONSULTA 2018 (2)'!$D$2:$J$3513,7,FALSE)</f>
        <v>2.75</v>
      </c>
      <c r="L1603" s="21"/>
      <c r="M1603" s="21"/>
      <c r="N1603" s="15" t="s">
        <v>1591</v>
      </c>
      <c r="O1603" s="15">
        <v>40909</v>
      </c>
      <c r="Q1603" s="22" t="s">
        <v>25</v>
      </c>
      <c r="R1603" s="22"/>
      <c r="S1603" s="18"/>
    </row>
    <row r="1604" spans="1:19" ht="13.9" customHeight="1" x14ac:dyDescent="0.15">
      <c r="A1604" s="17">
        <v>122</v>
      </c>
      <c r="B1604" s="18" t="s">
        <v>1527</v>
      </c>
      <c r="C1604" s="19">
        <v>122001000</v>
      </c>
      <c r="D1604" s="19">
        <v>12200100009</v>
      </c>
      <c r="E1604" s="20">
        <v>9</v>
      </c>
      <c r="F1604" s="18" t="s">
        <v>22</v>
      </c>
      <c r="G1604" s="18" t="s">
        <v>1600</v>
      </c>
      <c r="H1604" s="18" t="s">
        <v>22</v>
      </c>
      <c r="I1604" s="18" t="s">
        <v>23</v>
      </c>
      <c r="J1604" s="12">
        <v>4.1500000000000004</v>
      </c>
      <c r="K1604" s="12">
        <f>VLOOKUP(D1604,'[4]Códigos_PARA CONSULTA 2018 (2)'!$D$2:$J$3513,7,FALSE)</f>
        <v>4.05</v>
      </c>
      <c r="L1604" s="21"/>
      <c r="M1604" s="21"/>
      <c r="N1604" s="15" t="s">
        <v>1591</v>
      </c>
      <c r="O1604" s="15">
        <v>40909</v>
      </c>
      <c r="Q1604" s="22" t="s">
        <v>25</v>
      </c>
      <c r="R1604" s="22"/>
      <c r="S1604" s="18"/>
    </row>
    <row r="1605" spans="1:19" ht="13.9" customHeight="1" x14ac:dyDescent="0.15">
      <c r="A1605" s="17">
        <v>122</v>
      </c>
      <c r="B1605" s="18" t="s">
        <v>1527</v>
      </c>
      <c r="C1605" s="19">
        <v>122001000</v>
      </c>
      <c r="D1605" s="19">
        <v>12200100010</v>
      </c>
      <c r="E1605" s="20">
        <v>10</v>
      </c>
      <c r="F1605" s="18" t="s">
        <v>22</v>
      </c>
      <c r="G1605" s="18" t="s">
        <v>1601</v>
      </c>
      <c r="H1605" s="18" t="s">
        <v>22</v>
      </c>
      <c r="I1605" s="18" t="s">
        <v>23</v>
      </c>
      <c r="J1605" s="12">
        <v>3.55</v>
      </c>
      <c r="K1605" s="12">
        <f>VLOOKUP(D1605,'[4]Códigos_PARA CONSULTA 2018 (2)'!$D$2:$J$3513,7,FALSE)</f>
        <v>3.4</v>
      </c>
      <c r="L1605" s="21"/>
      <c r="M1605" s="21"/>
      <c r="N1605" s="15" t="s">
        <v>1591</v>
      </c>
      <c r="O1605" s="15">
        <v>40909</v>
      </c>
      <c r="Q1605" s="22" t="s">
        <v>25</v>
      </c>
      <c r="R1605" s="22"/>
      <c r="S1605" s="18"/>
    </row>
    <row r="1606" spans="1:19" ht="13.9" customHeight="1" x14ac:dyDescent="0.15">
      <c r="A1606" s="17">
        <v>122</v>
      </c>
      <c r="B1606" s="18" t="s">
        <v>1527</v>
      </c>
      <c r="C1606" s="19">
        <v>122001001</v>
      </c>
      <c r="D1606" s="19">
        <v>12200100100</v>
      </c>
      <c r="E1606" s="20">
        <v>0</v>
      </c>
      <c r="F1606" s="18" t="s">
        <v>1602</v>
      </c>
      <c r="G1606" s="18" t="s">
        <v>1603</v>
      </c>
      <c r="H1606" s="18" t="s">
        <v>22</v>
      </c>
      <c r="I1606" s="18" t="s">
        <v>23</v>
      </c>
      <c r="J1606" s="12">
        <v>15.25</v>
      </c>
      <c r="K1606" s="12">
        <f>VLOOKUP(D1606,'[4]Códigos_PARA CONSULTA 2018 (2)'!$D$2:$J$3513,7,FALSE)</f>
        <v>15.6</v>
      </c>
      <c r="L1606" s="21">
        <v>57</v>
      </c>
      <c r="M1606" s="21">
        <v>0</v>
      </c>
      <c r="N1606" s="15" t="s">
        <v>1604</v>
      </c>
      <c r="O1606" s="15">
        <v>40909</v>
      </c>
      <c r="Q1606" s="22" t="s">
        <v>25</v>
      </c>
      <c r="R1606" s="22"/>
      <c r="S1606" s="18" t="s">
        <v>22</v>
      </c>
    </row>
    <row r="1607" spans="1:19" ht="13.9" customHeight="1" x14ac:dyDescent="0.15">
      <c r="A1607" s="17">
        <v>122</v>
      </c>
      <c r="B1607" s="18" t="s">
        <v>1527</v>
      </c>
      <c r="C1607" s="19">
        <v>122001001</v>
      </c>
      <c r="D1607" s="19">
        <v>12200100101</v>
      </c>
      <c r="E1607" s="20">
        <v>1</v>
      </c>
      <c r="F1607" s="18" t="s">
        <v>22</v>
      </c>
      <c r="G1607" s="18" t="s">
        <v>1605</v>
      </c>
      <c r="H1607" s="18" t="s">
        <v>22</v>
      </c>
      <c r="I1607" s="18" t="s">
        <v>23</v>
      </c>
      <c r="J1607" s="12">
        <v>3.9</v>
      </c>
      <c r="K1607" s="12">
        <f>VLOOKUP(D1607,'[4]Códigos_PARA CONSULTA 2018 (2)'!$D$2:$J$3513,7,FALSE)</f>
        <v>3.75</v>
      </c>
      <c r="L1607" s="21"/>
      <c r="M1607" s="21"/>
      <c r="N1607" s="15" t="s">
        <v>1604</v>
      </c>
      <c r="O1607" s="15">
        <v>40909</v>
      </c>
      <c r="Q1607" s="22" t="s">
        <v>25</v>
      </c>
      <c r="R1607" s="22"/>
      <c r="S1607" s="18" t="s">
        <v>22</v>
      </c>
    </row>
    <row r="1608" spans="1:19" ht="13.9" customHeight="1" x14ac:dyDescent="0.15">
      <c r="A1608" s="17">
        <v>122</v>
      </c>
      <c r="B1608" s="18" t="s">
        <v>1527</v>
      </c>
      <c r="C1608" s="19">
        <v>122001001</v>
      </c>
      <c r="D1608" s="19">
        <v>12200100102</v>
      </c>
      <c r="E1608" s="20">
        <v>2</v>
      </c>
      <c r="F1608" s="18" t="s">
        <v>22</v>
      </c>
      <c r="G1608" s="18" t="s">
        <v>1597</v>
      </c>
      <c r="H1608" s="18" t="s">
        <v>22</v>
      </c>
      <c r="I1608" s="18" t="s">
        <v>23</v>
      </c>
      <c r="J1608" s="12">
        <v>1.95</v>
      </c>
      <c r="K1608" s="12">
        <f>VLOOKUP(D1608,'[4]Códigos_PARA CONSULTA 2018 (2)'!$D$2:$J$3513,7,FALSE)</f>
        <v>1.75</v>
      </c>
      <c r="L1608" s="21"/>
      <c r="M1608" s="21"/>
      <c r="N1608" s="15" t="s">
        <v>1604</v>
      </c>
      <c r="O1608" s="15">
        <v>40909</v>
      </c>
      <c r="Q1608" s="22" t="s">
        <v>25</v>
      </c>
      <c r="R1608" s="22"/>
      <c r="S1608" s="18" t="s">
        <v>22</v>
      </c>
    </row>
    <row r="1609" spans="1:19" ht="13.9" customHeight="1" x14ac:dyDescent="0.15">
      <c r="A1609" s="17">
        <v>122</v>
      </c>
      <c r="B1609" s="18" t="s">
        <v>1527</v>
      </c>
      <c r="C1609" s="19">
        <v>122001001</v>
      </c>
      <c r="D1609" s="19">
        <v>12200100103</v>
      </c>
      <c r="E1609" s="20">
        <v>3</v>
      </c>
      <c r="F1609" s="18" t="s">
        <v>22</v>
      </c>
      <c r="G1609" s="18" t="s">
        <v>1606</v>
      </c>
      <c r="H1609" s="18" t="s">
        <v>22</v>
      </c>
      <c r="I1609" s="18" t="s">
        <v>23</v>
      </c>
      <c r="J1609" s="12">
        <v>3.4</v>
      </c>
      <c r="K1609" s="12">
        <f>VLOOKUP(D1609,'[4]Códigos_PARA CONSULTA 2018 (2)'!$D$2:$J$3513,7,FALSE)</f>
        <v>3.25</v>
      </c>
      <c r="L1609" s="21"/>
      <c r="M1609" s="21"/>
      <c r="N1609" s="15" t="s">
        <v>1604</v>
      </c>
      <c r="O1609" s="15">
        <v>40909</v>
      </c>
      <c r="Q1609" s="22" t="s">
        <v>25</v>
      </c>
      <c r="R1609" s="22"/>
      <c r="S1609" s="18" t="s">
        <v>22</v>
      </c>
    </row>
    <row r="1610" spans="1:19" ht="13.9" customHeight="1" x14ac:dyDescent="0.15">
      <c r="A1610" s="17">
        <v>122</v>
      </c>
      <c r="B1610" s="18" t="s">
        <v>1527</v>
      </c>
      <c r="C1610" s="19">
        <v>122001001</v>
      </c>
      <c r="D1610" s="19">
        <v>12200100104</v>
      </c>
      <c r="E1610" s="20">
        <v>4</v>
      </c>
      <c r="F1610" s="18" t="s">
        <v>22</v>
      </c>
      <c r="G1610" s="18" t="s">
        <v>1607</v>
      </c>
      <c r="H1610" s="18" t="s">
        <v>22</v>
      </c>
      <c r="I1610" s="18" t="s">
        <v>23</v>
      </c>
      <c r="J1610" s="12">
        <v>2.9</v>
      </c>
      <c r="K1610" s="12">
        <f>VLOOKUP(D1610,'[4]Códigos_PARA CONSULTA 2018 (2)'!$D$2:$J$3513,7,FALSE)</f>
        <v>2.75</v>
      </c>
      <c r="L1610" s="21"/>
      <c r="M1610" s="21"/>
      <c r="N1610" s="15" t="s">
        <v>1604</v>
      </c>
      <c r="O1610" s="15">
        <v>40909</v>
      </c>
      <c r="Q1610" s="22" t="s">
        <v>25</v>
      </c>
      <c r="R1610" s="22"/>
      <c r="S1610" s="18" t="s">
        <v>22</v>
      </c>
    </row>
    <row r="1611" spans="1:19" ht="13.9" customHeight="1" x14ac:dyDescent="0.15">
      <c r="A1611" s="17">
        <v>122</v>
      </c>
      <c r="B1611" s="18" t="s">
        <v>1527</v>
      </c>
      <c r="C1611" s="19">
        <v>122001001</v>
      </c>
      <c r="D1611" s="19">
        <v>12200100105</v>
      </c>
      <c r="E1611" s="20">
        <v>5</v>
      </c>
      <c r="F1611" s="18" t="s">
        <v>22</v>
      </c>
      <c r="G1611" s="18" t="s">
        <v>1600</v>
      </c>
      <c r="H1611" s="18" t="s">
        <v>22</v>
      </c>
      <c r="I1611" s="18" t="s">
        <v>23</v>
      </c>
      <c r="J1611" s="12">
        <v>4.1500000000000004</v>
      </c>
      <c r="K1611" s="12">
        <f>VLOOKUP(D1611,'[4]Códigos_PARA CONSULTA 2018 (2)'!$D$2:$J$3513,7,FALSE)</f>
        <v>4.05</v>
      </c>
      <c r="L1611" s="21"/>
      <c r="M1611" s="21"/>
      <c r="N1611" s="15" t="s">
        <v>1604</v>
      </c>
      <c r="O1611" s="15">
        <v>40909</v>
      </c>
      <c r="Q1611" s="22" t="s">
        <v>25</v>
      </c>
      <c r="R1611" s="22"/>
      <c r="S1611" s="18" t="s">
        <v>22</v>
      </c>
    </row>
    <row r="1612" spans="1:19" ht="13.9" customHeight="1" x14ac:dyDescent="0.15">
      <c r="A1612" s="17">
        <v>122</v>
      </c>
      <c r="B1612" s="18" t="s">
        <v>1527</v>
      </c>
      <c r="C1612" s="19">
        <v>122001002</v>
      </c>
      <c r="D1612" s="19">
        <v>12200100200</v>
      </c>
      <c r="E1612" s="20">
        <v>0</v>
      </c>
      <c r="F1612" s="18" t="s">
        <v>1608</v>
      </c>
      <c r="G1612" s="18" t="s">
        <v>1609</v>
      </c>
      <c r="H1612" s="18" t="s">
        <v>22</v>
      </c>
      <c r="I1612" s="18" t="s">
        <v>23</v>
      </c>
      <c r="J1612" s="12">
        <v>22.65</v>
      </c>
      <c r="K1612" s="12">
        <f>VLOOKUP(D1612,'[4]Códigos_PARA CONSULTA 2018 (2)'!$D$2:$J$3513,7,FALSE)</f>
        <v>23.3</v>
      </c>
      <c r="L1612" s="21">
        <v>82</v>
      </c>
      <c r="M1612" s="21">
        <v>0</v>
      </c>
      <c r="N1612" s="15" t="s">
        <v>1610</v>
      </c>
      <c r="O1612" s="15">
        <v>40909</v>
      </c>
      <c r="Q1612" s="22" t="s">
        <v>25</v>
      </c>
      <c r="R1612" s="22"/>
      <c r="S1612" s="18" t="s">
        <v>22</v>
      </c>
    </row>
    <row r="1613" spans="1:19" ht="13.9" customHeight="1" x14ac:dyDescent="0.15">
      <c r="A1613" s="17">
        <v>122</v>
      </c>
      <c r="B1613" s="18" t="s">
        <v>1527</v>
      </c>
      <c r="C1613" s="19">
        <v>122001002</v>
      </c>
      <c r="D1613" s="19">
        <v>12200100201</v>
      </c>
      <c r="E1613" s="20">
        <v>1</v>
      </c>
      <c r="F1613" s="18" t="s">
        <v>22</v>
      </c>
      <c r="G1613" s="18" t="s">
        <v>1592</v>
      </c>
      <c r="H1613" s="18" t="s">
        <v>22</v>
      </c>
      <c r="I1613" s="18" t="s">
        <v>23</v>
      </c>
      <c r="J1613" s="12">
        <v>3.7</v>
      </c>
      <c r="K1613" s="12">
        <f>VLOOKUP(D1613,'[4]Códigos_PARA CONSULTA 2018 (2)'!$D$2:$J$3513,7,FALSE)</f>
        <v>3.55</v>
      </c>
      <c r="L1613" s="21"/>
      <c r="M1613" s="21"/>
      <c r="N1613" s="15" t="s">
        <v>1610</v>
      </c>
      <c r="O1613" s="15">
        <v>40909</v>
      </c>
      <c r="Q1613" s="22" t="s">
        <v>25</v>
      </c>
      <c r="R1613" s="22"/>
      <c r="S1613" s="18" t="s">
        <v>22</v>
      </c>
    </row>
    <row r="1614" spans="1:19" ht="13.9" customHeight="1" x14ac:dyDescent="0.15">
      <c r="A1614" s="17">
        <v>122</v>
      </c>
      <c r="B1614" s="18" t="s">
        <v>1527</v>
      </c>
      <c r="C1614" s="19">
        <v>122001002</v>
      </c>
      <c r="D1614" s="19">
        <v>12200100202</v>
      </c>
      <c r="E1614" s="20">
        <v>2</v>
      </c>
      <c r="F1614" s="18" t="s">
        <v>22</v>
      </c>
      <c r="G1614" s="18" t="s">
        <v>1593</v>
      </c>
      <c r="H1614" s="18" t="s">
        <v>22</v>
      </c>
      <c r="I1614" s="18" t="s">
        <v>23</v>
      </c>
      <c r="J1614" s="12">
        <v>3.6</v>
      </c>
      <c r="K1614" s="12">
        <f>VLOOKUP(D1614,'[4]Códigos_PARA CONSULTA 2018 (2)'!$D$2:$J$3513,7,FALSE)</f>
        <v>3.45</v>
      </c>
      <c r="L1614" s="21"/>
      <c r="M1614" s="21"/>
      <c r="N1614" s="15" t="s">
        <v>1610</v>
      </c>
      <c r="O1614" s="15">
        <v>40909</v>
      </c>
      <c r="Q1614" s="22" t="s">
        <v>25</v>
      </c>
      <c r="R1614" s="22"/>
      <c r="S1614" s="18" t="s">
        <v>22</v>
      </c>
    </row>
    <row r="1615" spans="1:19" ht="13.9" customHeight="1" x14ac:dyDescent="0.15">
      <c r="A1615" s="17">
        <v>122</v>
      </c>
      <c r="B1615" s="18" t="s">
        <v>1527</v>
      </c>
      <c r="C1615" s="19">
        <v>122001002</v>
      </c>
      <c r="D1615" s="19">
        <v>12200100203</v>
      </c>
      <c r="E1615" s="20">
        <v>3</v>
      </c>
      <c r="F1615" s="18" t="s">
        <v>22</v>
      </c>
      <c r="G1615" s="18" t="s">
        <v>1594</v>
      </c>
      <c r="H1615" s="18" t="s">
        <v>22</v>
      </c>
      <c r="I1615" s="18" t="s">
        <v>23</v>
      </c>
      <c r="J1615" s="12">
        <v>2.65</v>
      </c>
      <c r="K1615" s="12">
        <f>VLOOKUP(D1615,'[4]Códigos_PARA CONSULTA 2018 (2)'!$D$2:$J$3513,7,FALSE)</f>
        <v>2.4500000000000002</v>
      </c>
      <c r="L1615" s="21"/>
      <c r="M1615" s="21"/>
      <c r="N1615" s="15" t="s">
        <v>1610</v>
      </c>
      <c r="O1615" s="15">
        <v>40909</v>
      </c>
      <c r="Q1615" s="22" t="s">
        <v>25</v>
      </c>
      <c r="R1615" s="22"/>
      <c r="S1615" s="18" t="s">
        <v>22</v>
      </c>
    </row>
    <row r="1616" spans="1:19" ht="13.9" customHeight="1" x14ac:dyDescent="0.15">
      <c r="A1616" s="17">
        <v>122</v>
      </c>
      <c r="B1616" s="18" t="s">
        <v>1527</v>
      </c>
      <c r="C1616" s="19">
        <v>122001002</v>
      </c>
      <c r="D1616" s="19">
        <v>12200100204</v>
      </c>
      <c r="E1616" s="20">
        <v>4</v>
      </c>
      <c r="F1616" s="18" t="s">
        <v>22</v>
      </c>
      <c r="G1616" s="18" t="s">
        <v>1595</v>
      </c>
      <c r="H1616" s="18" t="s">
        <v>22</v>
      </c>
      <c r="I1616" s="18" t="s">
        <v>23</v>
      </c>
      <c r="J1616" s="12">
        <v>2.8</v>
      </c>
      <c r="K1616" s="12">
        <f>VLOOKUP(D1616,'[4]Códigos_PARA CONSULTA 2018 (2)'!$D$2:$J$3513,7,FALSE)</f>
        <v>2.65</v>
      </c>
      <c r="L1616" s="21"/>
      <c r="M1616" s="21"/>
      <c r="N1616" s="15" t="s">
        <v>1610</v>
      </c>
      <c r="O1616" s="15">
        <v>40909</v>
      </c>
      <c r="Q1616" s="22" t="s">
        <v>25</v>
      </c>
      <c r="R1616" s="22"/>
      <c r="S1616" s="18" t="s">
        <v>22</v>
      </c>
    </row>
    <row r="1617" spans="1:19" ht="13.9" customHeight="1" x14ac:dyDescent="0.15">
      <c r="A1617" s="17">
        <v>122</v>
      </c>
      <c r="B1617" s="18" t="s">
        <v>1527</v>
      </c>
      <c r="C1617" s="19">
        <v>122001002</v>
      </c>
      <c r="D1617" s="19">
        <v>12200100205</v>
      </c>
      <c r="E1617" s="20">
        <v>5</v>
      </c>
      <c r="F1617" s="18" t="s">
        <v>22</v>
      </c>
      <c r="G1617" s="18" t="s">
        <v>1611</v>
      </c>
      <c r="H1617" s="18" t="s">
        <v>22</v>
      </c>
      <c r="I1617" s="18" t="s">
        <v>23</v>
      </c>
      <c r="J1617" s="12">
        <v>3.55</v>
      </c>
      <c r="K1617" s="12">
        <f>VLOOKUP(D1617,'[4]Códigos_PARA CONSULTA 2018 (2)'!$D$2:$J$3513,7,FALSE)</f>
        <v>3.4</v>
      </c>
      <c r="L1617" s="21"/>
      <c r="M1617" s="21"/>
      <c r="N1617" s="15" t="s">
        <v>1610</v>
      </c>
      <c r="O1617" s="15">
        <v>40909</v>
      </c>
      <c r="Q1617" s="22" t="s">
        <v>25</v>
      </c>
      <c r="R1617" s="22"/>
      <c r="S1617" s="18" t="s">
        <v>22</v>
      </c>
    </row>
    <row r="1618" spans="1:19" ht="13.9" customHeight="1" x14ac:dyDescent="0.15">
      <c r="A1618" s="17">
        <v>122</v>
      </c>
      <c r="B1618" s="18" t="s">
        <v>1527</v>
      </c>
      <c r="C1618" s="19">
        <v>122001002</v>
      </c>
      <c r="D1618" s="19">
        <v>12200100206</v>
      </c>
      <c r="E1618" s="20">
        <v>6</v>
      </c>
      <c r="F1618" s="18" t="s">
        <v>22</v>
      </c>
      <c r="G1618" s="18" t="s">
        <v>1612</v>
      </c>
      <c r="H1618" s="18" t="s">
        <v>22</v>
      </c>
      <c r="I1618" s="18" t="s">
        <v>23</v>
      </c>
      <c r="J1618" s="12">
        <v>3.9</v>
      </c>
      <c r="K1618" s="12">
        <f>VLOOKUP(D1618,'[4]Códigos_PARA CONSULTA 2018 (2)'!$D$2:$J$3513,7,FALSE)</f>
        <v>3.75</v>
      </c>
      <c r="L1618" s="21"/>
      <c r="M1618" s="21"/>
      <c r="N1618" s="15" t="s">
        <v>1610</v>
      </c>
      <c r="O1618" s="15">
        <v>40909</v>
      </c>
      <c r="Q1618" s="22" t="s">
        <v>25</v>
      </c>
      <c r="R1618" s="22"/>
      <c r="S1618" s="18" t="s">
        <v>22</v>
      </c>
    </row>
    <row r="1619" spans="1:19" ht="13.9" customHeight="1" x14ac:dyDescent="0.15">
      <c r="A1619" s="17">
        <v>122</v>
      </c>
      <c r="B1619" s="18" t="s">
        <v>1527</v>
      </c>
      <c r="C1619" s="19">
        <v>122001002</v>
      </c>
      <c r="D1619" s="19">
        <v>12200100207</v>
      </c>
      <c r="E1619" s="20">
        <v>7</v>
      </c>
      <c r="F1619" s="18" t="s">
        <v>22</v>
      </c>
      <c r="G1619" s="18" t="s">
        <v>1613</v>
      </c>
      <c r="H1619" s="18" t="s">
        <v>22</v>
      </c>
      <c r="I1619" s="18" t="s">
        <v>23</v>
      </c>
      <c r="J1619" s="12">
        <v>1.95</v>
      </c>
      <c r="K1619" s="12">
        <f>VLOOKUP(D1619,'[4]Códigos_PARA CONSULTA 2018 (2)'!$D$2:$J$3513,7,FALSE)</f>
        <v>1.75</v>
      </c>
      <c r="L1619" s="21"/>
      <c r="M1619" s="21"/>
      <c r="N1619" s="15" t="s">
        <v>1610</v>
      </c>
      <c r="O1619" s="15">
        <v>40909</v>
      </c>
      <c r="Q1619" s="22" t="s">
        <v>25</v>
      </c>
      <c r="R1619" s="22"/>
      <c r="S1619" s="18" t="s">
        <v>22</v>
      </c>
    </row>
    <row r="1620" spans="1:19" ht="13.9" customHeight="1" x14ac:dyDescent="0.15">
      <c r="A1620" s="17">
        <v>122</v>
      </c>
      <c r="B1620" s="18" t="s">
        <v>1527</v>
      </c>
      <c r="C1620" s="19">
        <v>122001002</v>
      </c>
      <c r="D1620" s="19">
        <v>12200100208</v>
      </c>
      <c r="E1620" s="20">
        <v>8</v>
      </c>
      <c r="F1620" s="18" t="s">
        <v>22</v>
      </c>
      <c r="G1620" s="18" t="s">
        <v>1614</v>
      </c>
      <c r="H1620" s="18" t="s">
        <v>22</v>
      </c>
      <c r="I1620" s="18" t="s">
        <v>23</v>
      </c>
      <c r="J1620" s="12">
        <v>2.4500000000000002</v>
      </c>
      <c r="K1620" s="12">
        <f>VLOOKUP(D1620,'[4]Códigos_PARA CONSULTA 2018 (2)'!$D$2:$J$3513,7,FALSE)</f>
        <v>2.25</v>
      </c>
      <c r="L1620" s="21"/>
      <c r="M1620" s="21"/>
      <c r="N1620" s="15" t="s">
        <v>1610</v>
      </c>
      <c r="O1620" s="15">
        <v>40909</v>
      </c>
      <c r="Q1620" s="22" t="s">
        <v>25</v>
      </c>
      <c r="R1620" s="22"/>
      <c r="S1620" s="18" t="s">
        <v>22</v>
      </c>
    </row>
    <row r="1621" spans="1:19" ht="13.9" customHeight="1" x14ac:dyDescent="0.15">
      <c r="A1621" s="17">
        <v>122</v>
      </c>
      <c r="B1621" s="18" t="s">
        <v>1527</v>
      </c>
      <c r="C1621" s="19">
        <v>122001003</v>
      </c>
      <c r="D1621" s="19">
        <v>12200100300</v>
      </c>
      <c r="E1621" s="20">
        <v>0</v>
      </c>
      <c r="F1621" s="18" t="s">
        <v>22</v>
      </c>
      <c r="G1621" s="18" t="s">
        <v>1589</v>
      </c>
      <c r="H1621" s="18" t="s">
        <v>1590</v>
      </c>
      <c r="I1621" s="18" t="s">
        <v>73</v>
      </c>
      <c r="J1621" s="12">
        <v>33.700000000000003</v>
      </c>
      <c r="K1621" s="12">
        <f>VLOOKUP(D1621,'[4]Códigos_PARA CONSULTA 2018 (2)'!$D$2:$J$3513,7,FALSE)</f>
        <v>31.7</v>
      </c>
      <c r="L1621" s="21">
        <v>90.7</v>
      </c>
      <c r="M1621" s="21">
        <v>19.399999999999999</v>
      </c>
      <c r="N1621" s="15" t="s">
        <v>1615</v>
      </c>
      <c r="O1621" s="15">
        <v>40909</v>
      </c>
      <c r="Q1621" s="22" t="s">
        <v>25</v>
      </c>
      <c r="R1621" s="22"/>
      <c r="S1621" s="18" t="s">
        <v>22</v>
      </c>
    </row>
    <row r="1622" spans="1:19" ht="13.9" customHeight="1" x14ac:dyDescent="0.15">
      <c r="A1622" s="17">
        <v>122</v>
      </c>
      <c r="B1622" s="18" t="s">
        <v>1527</v>
      </c>
      <c r="C1622" s="19">
        <v>122001003</v>
      </c>
      <c r="D1622" s="19">
        <v>12200100301</v>
      </c>
      <c r="E1622" s="20">
        <v>1</v>
      </c>
      <c r="F1622" s="18" t="s">
        <v>22</v>
      </c>
      <c r="G1622" s="18" t="s">
        <v>1592</v>
      </c>
      <c r="H1622" s="18" t="s">
        <v>22</v>
      </c>
      <c r="I1622" s="18" t="s">
        <v>73</v>
      </c>
      <c r="J1622" s="12">
        <v>4.0999999999999996</v>
      </c>
      <c r="K1622" s="12">
        <f>VLOOKUP(D1622,'[4]Códigos_PARA CONSULTA 2018 (2)'!$D$2:$J$3513,7,FALSE)</f>
        <v>3.65</v>
      </c>
      <c r="L1622" s="21"/>
      <c r="M1622" s="21"/>
      <c r="N1622" s="15" t="s">
        <v>1615</v>
      </c>
      <c r="O1622" s="15">
        <v>40909</v>
      </c>
      <c r="Q1622" s="22" t="s">
        <v>25</v>
      </c>
      <c r="R1622" s="22"/>
      <c r="S1622" s="18" t="s">
        <v>22</v>
      </c>
    </row>
    <row r="1623" spans="1:19" ht="13.9" customHeight="1" x14ac:dyDescent="0.15">
      <c r="A1623" s="17">
        <v>122</v>
      </c>
      <c r="B1623" s="18" t="s">
        <v>1527</v>
      </c>
      <c r="C1623" s="19">
        <v>122001003</v>
      </c>
      <c r="D1623" s="19">
        <v>12200100302</v>
      </c>
      <c r="E1623" s="20">
        <v>2</v>
      </c>
      <c r="F1623" s="18" t="s">
        <v>22</v>
      </c>
      <c r="G1623" s="18" t="s">
        <v>1593</v>
      </c>
      <c r="H1623" s="18" t="s">
        <v>22</v>
      </c>
      <c r="I1623" s="18" t="s">
        <v>73</v>
      </c>
      <c r="J1623" s="12">
        <v>4</v>
      </c>
      <c r="K1623" s="12">
        <f>VLOOKUP(D1623,'[4]Códigos_PARA CONSULTA 2018 (2)'!$D$2:$J$3513,7,FALSE)</f>
        <v>3.55</v>
      </c>
      <c r="L1623" s="21"/>
      <c r="M1623" s="21"/>
      <c r="N1623" s="15" t="s">
        <v>1615</v>
      </c>
      <c r="O1623" s="15">
        <v>40909</v>
      </c>
      <c r="Q1623" s="22" t="s">
        <v>25</v>
      </c>
      <c r="R1623" s="22"/>
      <c r="S1623" s="18" t="s">
        <v>22</v>
      </c>
    </row>
    <row r="1624" spans="1:19" ht="13.9" customHeight="1" x14ac:dyDescent="0.15">
      <c r="A1624" s="17">
        <v>122</v>
      </c>
      <c r="B1624" s="18" t="s">
        <v>1527</v>
      </c>
      <c r="C1624" s="19">
        <v>122001003</v>
      </c>
      <c r="D1624" s="19">
        <v>12200100303</v>
      </c>
      <c r="E1624" s="20">
        <v>3</v>
      </c>
      <c r="F1624" s="18" t="s">
        <v>22</v>
      </c>
      <c r="G1624" s="18" t="s">
        <v>1594</v>
      </c>
      <c r="H1624" s="18" t="s">
        <v>22</v>
      </c>
      <c r="I1624" s="18" t="s">
        <v>73</v>
      </c>
      <c r="J1624" s="12">
        <v>2.9</v>
      </c>
      <c r="K1624" s="12">
        <f>VLOOKUP(D1624,'[4]Códigos_PARA CONSULTA 2018 (2)'!$D$2:$J$3513,7,FALSE)</f>
        <v>2.5</v>
      </c>
      <c r="L1624" s="21"/>
      <c r="M1624" s="21"/>
      <c r="N1624" s="15" t="s">
        <v>1615</v>
      </c>
      <c r="O1624" s="15">
        <v>40909</v>
      </c>
      <c r="Q1624" s="22" t="s">
        <v>25</v>
      </c>
      <c r="R1624" s="22"/>
      <c r="S1624" s="18" t="s">
        <v>22</v>
      </c>
    </row>
    <row r="1625" spans="1:19" ht="13.9" customHeight="1" x14ac:dyDescent="0.15">
      <c r="A1625" s="17">
        <v>122</v>
      </c>
      <c r="B1625" s="18" t="s">
        <v>1527</v>
      </c>
      <c r="C1625" s="19">
        <v>122001003</v>
      </c>
      <c r="D1625" s="19">
        <v>12200100304</v>
      </c>
      <c r="E1625" s="20">
        <v>4</v>
      </c>
      <c r="F1625" s="18" t="s">
        <v>22</v>
      </c>
      <c r="G1625" s="18" t="s">
        <v>1616</v>
      </c>
      <c r="H1625" s="18" t="s">
        <v>22</v>
      </c>
      <c r="I1625" s="18" t="s">
        <v>73</v>
      </c>
      <c r="J1625" s="12">
        <v>3.1</v>
      </c>
      <c r="K1625" s="12">
        <f>VLOOKUP(D1625,'[4]Códigos_PARA CONSULTA 2018 (2)'!$D$2:$J$3513,7,FALSE)</f>
        <v>2.7</v>
      </c>
      <c r="L1625" s="21"/>
      <c r="M1625" s="21"/>
      <c r="N1625" s="15" t="s">
        <v>1615</v>
      </c>
      <c r="O1625" s="15">
        <v>40909</v>
      </c>
      <c r="Q1625" s="22" t="s">
        <v>25</v>
      </c>
      <c r="R1625" s="22"/>
      <c r="S1625" s="18" t="s">
        <v>22</v>
      </c>
    </row>
    <row r="1626" spans="1:19" ht="13.9" customHeight="1" x14ac:dyDescent="0.15">
      <c r="A1626" s="17">
        <v>122</v>
      </c>
      <c r="B1626" s="18" t="s">
        <v>1527</v>
      </c>
      <c r="C1626" s="19">
        <v>122001003</v>
      </c>
      <c r="D1626" s="19">
        <v>12200100305</v>
      </c>
      <c r="E1626" s="20">
        <v>5</v>
      </c>
      <c r="F1626" s="18" t="s">
        <v>22</v>
      </c>
      <c r="G1626" s="18" t="s">
        <v>1596</v>
      </c>
      <c r="H1626" s="18" t="s">
        <v>22</v>
      </c>
      <c r="I1626" s="18" t="s">
        <v>73</v>
      </c>
      <c r="J1626" s="12">
        <v>4.3</v>
      </c>
      <c r="K1626" s="12">
        <f>VLOOKUP(D1626,'[4]Códigos_PARA CONSULTA 2018 (2)'!$D$2:$J$3513,7,FALSE)</f>
        <v>3.85</v>
      </c>
      <c r="L1626" s="21"/>
      <c r="M1626" s="21"/>
      <c r="N1626" s="15" t="s">
        <v>1615</v>
      </c>
      <c r="O1626" s="15">
        <v>40909</v>
      </c>
      <c r="Q1626" s="22" t="s">
        <v>25</v>
      </c>
      <c r="R1626" s="22"/>
      <c r="S1626" s="18" t="s">
        <v>22</v>
      </c>
    </row>
    <row r="1627" spans="1:19" ht="13.9" customHeight="1" x14ac:dyDescent="0.15">
      <c r="A1627" s="17">
        <v>122</v>
      </c>
      <c r="B1627" s="18" t="s">
        <v>1527</v>
      </c>
      <c r="C1627" s="19">
        <v>122001003</v>
      </c>
      <c r="D1627" s="19">
        <v>12200100306</v>
      </c>
      <c r="E1627" s="20">
        <v>6</v>
      </c>
      <c r="F1627" s="18" t="s">
        <v>22</v>
      </c>
      <c r="G1627" s="18" t="s">
        <v>1597</v>
      </c>
      <c r="H1627" s="18" t="s">
        <v>22</v>
      </c>
      <c r="I1627" s="18" t="s">
        <v>73</v>
      </c>
      <c r="J1627" s="12">
        <v>2.2000000000000002</v>
      </c>
      <c r="K1627" s="12">
        <f>VLOOKUP(D1627,'[4]Códigos_PARA CONSULTA 2018 (2)'!$D$2:$J$3513,7,FALSE)</f>
        <v>1.8</v>
      </c>
      <c r="L1627" s="21"/>
      <c r="M1627" s="21"/>
      <c r="N1627" s="15" t="s">
        <v>1615</v>
      </c>
      <c r="O1627" s="15">
        <v>40909</v>
      </c>
      <c r="Q1627" s="22" t="s">
        <v>25</v>
      </c>
      <c r="R1627" s="22"/>
      <c r="S1627" s="18" t="s">
        <v>22</v>
      </c>
    </row>
    <row r="1628" spans="1:19" ht="13.9" customHeight="1" x14ac:dyDescent="0.15">
      <c r="A1628" s="17">
        <v>122</v>
      </c>
      <c r="B1628" s="18" t="s">
        <v>1527</v>
      </c>
      <c r="C1628" s="19">
        <v>122001003</v>
      </c>
      <c r="D1628" s="19">
        <v>12200100307</v>
      </c>
      <c r="E1628" s="20">
        <v>7</v>
      </c>
      <c r="F1628" s="18" t="s">
        <v>22</v>
      </c>
      <c r="G1628" s="18" t="s">
        <v>1606</v>
      </c>
      <c r="H1628" s="18" t="s">
        <v>22</v>
      </c>
      <c r="I1628" s="18" t="s">
        <v>73</v>
      </c>
      <c r="J1628" s="12">
        <v>3.8</v>
      </c>
      <c r="K1628" s="12">
        <f>VLOOKUP(D1628,'[4]Códigos_PARA CONSULTA 2018 (2)'!$D$2:$J$3513,7,FALSE)</f>
        <v>3.35</v>
      </c>
      <c r="L1628" s="21"/>
      <c r="M1628" s="21"/>
      <c r="N1628" s="15" t="s">
        <v>1615</v>
      </c>
      <c r="O1628" s="15">
        <v>40909</v>
      </c>
      <c r="Q1628" s="22" t="s">
        <v>25</v>
      </c>
      <c r="R1628" s="22"/>
      <c r="S1628" s="18" t="s">
        <v>22</v>
      </c>
    </row>
    <row r="1629" spans="1:19" ht="13.9" customHeight="1" x14ac:dyDescent="0.15">
      <c r="A1629" s="17">
        <v>122</v>
      </c>
      <c r="B1629" s="18" t="s">
        <v>1527</v>
      </c>
      <c r="C1629" s="19">
        <v>122001003</v>
      </c>
      <c r="D1629" s="19">
        <v>12200100308</v>
      </c>
      <c r="E1629" s="20">
        <v>8</v>
      </c>
      <c r="F1629" s="18" t="s">
        <v>22</v>
      </c>
      <c r="G1629" s="18" t="s">
        <v>1600</v>
      </c>
      <c r="H1629" s="18" t="s">
        <v>22</v>
      </c>
      <c r="I1629" s="18" t="s">
        <v>73</v>
      </c>
      <c r="J1629" s="12">
        <v>4.6500000000000004</v>
      </c>
      <c r="K1629" s="12">
        <f>VLOOKUP(D1629,'[4]Códigos_PARA CONSULTA 2018 (2)'!$D$2:$J$3513,7,FALSE)</f>
        <v>4.1500000000000004</v>
      </c>
      <c r="L1629" s="21"/>
      <c r="M1629" s="21"/>
      <c r="N1629" s="15" t="s">
        <v>1615</v>
      </c>
      <c r="O1629" s="15">
        <v>40909</v>
      </c>
      <c r="Q1629" s="22" t="s">
        <v>25</v>
      </c>
      <c r="R1629" s="22"/>
      <c r="S1629" s="18" t="s">
        <v>22</v>
      </c>
    </row>
    <row r="1630" spans="1:19" ht="13.9" customHeight="1" x14ac:dyDescent="0.15">
      <c r="A1630" s="17">
        <v>122</v>
      </c>
      <c r="B1630" s="18" t="s">
        <v>1527</v>
      </c>
      <c r="C1630" s="19">
        <v>122001003</v>
      </c>
      <c r="D1630" s="19">
        <v>12200100309</v>
      </c>
      <c r="E1630" s="20">
        <v>9</v>
      </c>
      <c r="F1630" s="18" t="s">
        <v>22</v>
      </c>
      <c r="G1630" s="18" t="s">
        <v>1617</v>
      </c>
      <c r="H1630" s="18" t="s">
        <v>22</v>
      </c>
      <c r="I1630" s="18" t="s">
        <v>73</v>
      </c>
      <c r="J1630" s="12">
        <v>3.25</v>
      </c>
      <c r="K1630" s="12">
        <f>VLOOKUP(D1630,'[4]Códigos_PARA CONSULTA 2018 (2)'!$D$2:$J$3513,7,FALSE)</f>
        <v>2.8</v>
      </c>
      <c r="L1630" s="21"/>
      <c r="M1630" s="21"/>
      <c r="N1630" s="15" t="s">
        <v>1615</v>
      </c>
      <c r="O1630" s="15">
        <v>40909</v>
      </c>
      <c r="Q1630" s="22" t="s">
        <v>25</v>
      </c>
      <c r="R1630" s="22"/>
      <c r="S1630" s="18" t="s">
        <v>22</v>
      </c>
    </row>
    <row r="1631" spans="1:19" ht="13.9" customHeight="1" x14ac:dyDescent="0.15">
      <c r="A1631" s="17">
        <v>122</v>
      </c>
      <c r="B1631" s="18" t="s">
        <v>1527</v>
      </c>
      <c r="C1631" s="19">
        <v>122001003</v>
      </c>
      <c r="D1631" s="19">
        <v>12200100310</v>
      </c>
      <c r="E1631" s="20">
        <v>10</v>
      </c>
      <c r="F1631" s="18" t="s">
        <v>22</v>
      </c>
      <c r="G1631" s="18" t="s">
        <v>1618</v>
      </c>
      <c r="H1631" s="18" t="s">
        <v>22</v>
      </c>
      <c r="I1631" s="18" t="s">
        <v>73</v>
      </c>
      <c r="J1631" s="12">
        <v>3.9</v>
      </c>
      <c r="K1631" s="12">
        <f>VLOOKUP(D1631,'[4]Códigos_PARA CONSULTA 2018 (2)'!$D$2:$J$3513,7,FALSE)</f>
        <v>3.45</v>
      </c>
      <c r="L1631" s="21"/>
      <c r="M1631" s="21"/>
      <c r="N1631" s="15" t="s">
        <v>1615</v>
      </c>
      <c r="O1631" s="15">
        <v>40909</v>
      </c>
      <c r="Q1631" s="22" t="s">
        <v>25</v>
      </c>
      <c r="R1631" s="22"/>
      <c r="S1631" s="18" t="s">
        <v>22</v>
      </c>
    </row>
    <row r="1632" spans="1:19" ht="13.9" customHeight="1" x14ac:dyDescent="0.15">
      <c r="A1632" s="17">
        <v>122</v>
      </c>
      <c r="B1632" s="18" t="s">
        <v>1527</v>
      </c>
      <c r="C1632" s="19">
        <v>122002000</v>
      </c>
      <c r="D1632" s="19">
        <v>12200200000</v>
      </c>
      <c r="E1632" s="20">
        <v>0</v>
      </c>
      <c r="F1632" s="18" t="s">
        <v>1619</v>
      </c>
      <c r="G1632" s="18" t="s">
        <v>1620</v>
      </c>
      <c r="H1632" s="18" t="s">
        <v>22</v>
      </c>
      <c r="I1632" s="18" t="s">
        <v>23</v>
      </c>
      <c r="J1632" s="12">
        <v>41.9</v>
      </c>
      <c r="K1632" s="12">
        <f>VLOOKUP(D1632,'[4]Códigos_PARA CONSULTA 2018 (2)'!$D$2:$J$3513,7,FALSE)</f>
        <v>43.3</v>
      </c>
      <c r="L1632" s="21">
        <v>153</v>
      </c>
      <c r="M1632" s="21">
        <v>0</v>
      </c>
      <c r="N1632" s="15" t="s">
        <v>37</v>
      </c>
      <c r="O1632" s="15">
        <v>40909</v>
      </c>
      <c r="Q1632" s="22" t="s">
        <v>25</v>
      </c>
      <c r="R1632" s="22"/>
      <c r="S1632" s="18"/>
    </row>
    <row r="1633" spans="1:19" ht="13.9" customHeight="1" x14ac:dyDescent="0.15">
      <c r="A1633" s="17">
        <v>122</v>
      </c>
      <c r="B1633" s="18" t="s">
        <v>1527</v>
      </c>
      <c r="C1633" s="19">
        <v>122002000</v>
      </c>
      <c r="D1633" s="19">
        <v>12200200001</v>
      </c>
      <c r="E1633" s="20">
        <v>1</v>
      </c>
      <c r="F1633" s="18" t="s">
        <v>22</v>
      </c>
      <c r="G1633" s="18" t="s">
        <v>1621</v>
      </c>
      <c r="H1633" s="18" t="s">
        <v>22</v>
      </c>
      <c r="I1633" s="18" t="s">
        <v>23</v>
      </c>
      <c r="J1633" s="12">
        <v>15.2</v>
      </c>
      <c r="K1633" s="12">
        <f>VLOOKUP(D1633,'[4]Códigos_PARA CONSULTA 2018 (2)'!$D$2:$J$3513,7,FALSE)</f>
        <v>15.5</v>
      </c>
      <c r="L1633" s="21"/>
      <c r="M1633" s="21"/>
      <c r="N1633" s="15" t="s">
        <v>37</v>
      </c>
      <c r="O1633" s="15">
        <v>40909</v>
      </c>
      <c r="Q1633" s="22" t="s">
        <v>25</v>
      </c>
      <c r="R1633" s="22"/>
      <c r="S1633" s="18"/>
    </row>
    <row r="1634" spans="1:19" ht="13.9" customHeight="1" x14ac:dyDescent="0.15">
      <c r="A1634" s="17">
        <v>122</v>
      </c>
      <c r="B1634" s="18" t="s">
        <v>1527</v>
      </c>
      <c r="C1634" s="19">
        <v>122002000</v>
      </c>
      <c r="D1634" s="19">
        <v>12200200002</v>
      </c>
      <c r="E1634" s="20">
        <v>2</v>
      </c>
      <c r="F1634" s="18" t="s">
        <v>22</v>
      </c>
      <c r="G1634" s="18" t="s">
        <v>1612</v>
      </c>
      <c r="H1634" s="18" t="s">
        <v>22</v>
      </c>
      <c r="I1634" s="18" t="s">
        <v>23</v>
      </c>
      <c r="J1634" s="12">
        <v>3.9</v>
      </c>
      <c r="K1634" s="12">
        <f>VLOOKUP(D1634,'[4]Códigos_PARA CONSULTA 2018 (2)'!$D$2:$J$3513,7,FALSE)</f>
        <v>3.75</v>
      </c>
      <c r="L1634" s="21"/>
      <c r="M1634" s="21"/>
      <c r="N1634" s="15" t="s">
        <v>37</v>
      </c>
      <c r="O1634" s="15">
        <v>40909</v>
      </c>
      <c r="Q1634" s="22" t="s">
        <v>25</v>
      </c>
      <c r="R1634" s="22"/>
      <c r="S1634" s="18"/>
    </row>
    <row r="1635" spans="1:19" ht="13.9" customHeight="1" x14ac:dyDescent="0.15">
      <c r="A1635" s="17">
        <v>122</v>
      </c>
      <c r="B1635" s="18" t="s">
        <v>1527</v>
      </c>
      <c r="C1635" s="19">
        <v>122002000</v>
      </c>
      <c r="D1635" s="19">
        <v>12200200003</v>
      </c>
      <c r="E1635" s="20">
        <v>3</v>
      </c>
      <c r="F1635" s="18" t="s">
        <v>22</v>
      </c>
      <c r="G1635" s="18" t="s">
        <v>1613</v>
      </c>
      <c r="H1635" s="18" t="s">
        <v>22</v>
      </c>
      <c r="I1635" s="18" t="s">
        <v>23</v>
      </c>
      <c r="J1635" s="12">
        <v>1.95</v>
      </c>
      <c r="K1635" s="12">
        <f>VLOOKUP(D1635,'[4]Códigos_PARA CONSULTA 2018 (2)'!$D$2:$J$3513,7,FALSE)</f>
        <v>1.75</v>
      </c>
      <c r="L1635" s="21"/>
      <c r="M1635" s="21"/>
      <c r="N1635" s="15" t="s">
        <v>37</v>
      </c>
      <c r="O1635" s="15">
        <v>40909</v>
      </c>
      <c r="Q1635" s="22" t="s">
        <v>25</v>
      </c>
      <c r="R1635" s="22"/>
      <c r="S1635" s="18"/>
    </row>
    <row r="1636" spans="1:19" ht="13.9" customHeight="1" x14ac:dyDescent="0.15">
      <c r="A1636" s="17">
        <v>122</v>
      </c>
      <c r="B1636" s="18" t="s">
        <v>1527</v>
      </c>
      <c r="C1636" s="19">
        <v>122002000</v>
      </c>
      <c r="D1636" s="19">
        <v>12200200004</v>
      </c>
      <c r="E1636" s="20">
        <v>4</v>
      </c>
      <c r="F1636" s="18" t="s">
        <v>22</v>
      </c>
      <c r="G1636" s="18" t="s">
        <v>1622</v>
      </c>
      <c r="H1636" s="18" t="s">
        <v>22</v>
      </c>
      <c r="I1636" s="18" t="s">
        <v>23</v>
      </c>
      <c r="J1636" s="12">
        <v>3.4</v>
      </c>
      <c r="K1636" s="12">
        <f>VLOOKUP(D1636,'[4]Códigos_PARA CONSULTA 2018 (2)'!$D$2:$J$3513,7,FALSE)</f>
        <v>3.25</v>
      </c>
      <c r="L1636" s="21"/>
      <c r="M1636" s="21"/>
      <c r="N1636" s="15" t="s">
        <v>37</v>
      </c>
      <c r="O1636" s="15">
        <v>40909</v>
      </c>
      <c r="Q1636" s="22" t="s">
        <v>25</v>
      </c>
      <c r="R1636" s="22"/>
      <c r="S1636" s="18"/>
    </row>
    <row r="1637" spans="1:19" ht="13.9" customHeight="1" x14ac:dyDescent="0.15">
      <c r="A1637" s="17">
        <v>122</v>
      </c>
      <c r="B1637" s="18" t="s">
        <v>1527</v>
      </c>
      <c r="C1637" s="19">
        <v>122002000</v>
      </c>
      <c r="D1637" s="19">
        <v>12200200005</v>
      </c>
      <c r="E1637" s="20">
        <v>5</v>
      </c>
      <c r="F1637" s="18" t="s">
        <v>22</v>
      </c>
      <c r="G1637" s="18" t="s">
        <v>1617</v>
      </c>
      <c r="H1637" s="18" t="s">
        <v>22</v>
      </c>
      <c r="I1637" s="18" t="s">
        <v>23</v>
      </c>
      <c r="J1637" s="12">
        <v>2.9</v>
      </c>
      <c r="K1637" s="12">
        <f>VLOOKUP(D1637,'[4]Códigos_PARA CONSULTA 2018 (2)'!$D$2:$J$3513,7,FALSE)</f>
        <v>2.75</v>
      </c>
      <c r="L1637" s="21"/>
      <c r="M1637" s="21"/>
      <c r="N1637" s="15" t="s">
        <v>37</v>
      </c>
      <c r="O1637" s="15">
        <v>40909</v>
      </c>
      <c r="Q1637" s="22" t="s">
        <v>25</v>
      </c>
      <c r="R1637" s="22"/>
      <c r="S1637" s="18"/>
    </row>
    <row r="1638" spans="1:19" ht="13.9" customHeight="1" x14ac:dyDescent="0.15">
      <c r="A1638" s="17">
        <v>122</v>
      </c>
      <c r="B1638" s="18" t="s">
        <v>1527</v>
      </c>
      <c r="C1638" s="19">
        <v>122002000</v>
      </c>
      <c r="D1638" s="19">
        <v>12200200006</v>
      </c>
      <c r="E1638" s="20">
        <v>6</v>
      </c>
      <c r="F1638" s="18" t="s">
        <v>22</v>
      </c>
      <c r="G1638" s="18" t="s">
        <v>1623</v>
      </c>
      <c r="H1638" s="18" t="s">
        <v>22</v>
      </c>
      <c r="I1638" s="18" t="s">
        <v>23</v>
      </c>
      <c r="J1638" s="12">
        <v>4.1500000000000004</v>
      </c>
      <c r="K1638" s="12">
        <f>VLOOKUP(D1638,'[4]Códigos_PARA CONSULTA 2018 (2)'!$D$2:$J$3513,7,FALSE)</f>
        <v>4.05</v>
      </c>
      <c r="L1638" s="21"/>
      <c r="M1638" s="21"/>
      <c r="N1638" s="15" t="s">
        <v>37</v>
      </c>
      <c r="O1638" s="15">
        <v>40909</v>
      </c>
      <c r="Q1638" s="22" t="s">
        <v>25</v>
      </c>
      <c r="R1638" s="22"/>
      <c r="S1638" s="18"/>
    </row>
    <row r="1639" spans="1:19" ht="13.9" customHeight="1" x14ac:dyDescent="0.15">
      <c r="A1639" s="17">
        <v>122</v>
      </c>
      <c r="B1639" s="18" t="s">
        <v>1527</v>
      </c>
      <c r="C1639" s="19">
        <v>122002000</v>
      </c>
      <c r="D1639" s="19">
        <v>12200200007</v>
      </c>
      <c r="E1639" s="20">
        <v>7</v>
      </c>
      <c r="F1639" s="18" t="s">
        <v>22</v>
      </c>
      <c r="G1639" s="18" t="s">
        <v>1624</v>
      </c>
      <c r="H1639" s="18" t="s">
        <v>22</v>
      </c>
      <c r="I1639" s="18" t="s">
        <v>23</v>
      </c>
      <c r="J1639" s="12">
        <v>2.9</v>
      </c>
      <c r="K1639" s="12">
        <f>VLOOKUP(D1639,'[4]Códigos_PARA CONSULTA 2018 (2)'!$D$2:$J$3513,7,FALSE)</f>
        <v>2.7</v>
      </c>
      <c r="L1639" s="21"/>
      <c r="M1639" s="21"/>
      <c r="N1639" s="15" t="s">
        <v>37</v>
      </c>
      <c r="O1639" s="15">
        <v>40909</v>
      </c>
      <c r="Q1639" s="22" t="s">
        <v>25</v>
      </c>
      <c r="R1639" s="22"/>
      <c r="S1639" s="18"/>
    </row>
    <row r="1640" spans="1:19" ht="13.9" customHeight="1" x14ac:dyDescent="0.15">
      <c r="A1640" s="17">
        <v>122</v>
      </c>
      <c r="B1640" s="18" t="s">
        <v>1527</v>
      </c>
      <c r="C1640" s="19">
        <v>122002000</v>
      </c>
      <c r="D1640" s="19">
        <v>12200200008</v>
      </c>
      <c r="E1640" s="20">
        <v>8</v>
      </c>
      <c r="F1640" s="18" t="s">
        <v>22</v>
      </c>
      <c r="G1640" s="18" t="s">
        <v>1625</v>
      </c>
      <c r="H1640" s="18" t="s">
        <v>22</v>
      </c>
      <c r="I1640" s="18" t="s">
        <v>23</v>
      </c>
      <c r="J1640" s="12">
        <v>3.85</v>
      </c>
      <c r="K1640" s="12">
        <f>VLOOKUP(D1640,'[4]Códigos_PARA CONSULTA 2018 (2)'!$D$2:$J$3513,7,FALSE)</f>
        <v>3.75</v>
      </c>
      <c r="L1640" s="21"/>
      <c r="M1640" s="21"/>
      <c r="N1640" s="15" t="s">
        <v>37</v>
      </c>
      <c r="O1640" s="15">
        <v>40909</v>
      </c>
      <c r="Q1640" s="22" t="s">
        <v>25</v>
      </c>
      <c r="R1640" s="22"/>
      <c r="S1640" s="18"/>
    </row>
    <row r="1641" spans="1:19" ht="13.9" customHeight="1" x14ac:dyDescent="0.15">
      <c r="A1641" s="17">
        <v>122</v>
      </c>
      <c r="B1641" s="18" t="s">
        <v>1527</v>
      </c>
      <c r="C1641" s="19">
        <v>122002000</v>
      </c>
      <c r="D1641" s="19">
        <v>12200200009</v>
      </c>
      <c r="E1641" s="20">
        <v>9</v>
      </c>
      <c r="F1641" s="18" t="s">
        <v>22</v>
      </c>
      <c r="G1641" s="18" t="s">
        <v>1626</v>
      </c>
      <c r="H1641" s="18" t="s">
        <v>22</v>
      </c>
      <c r="I1641" s="18" t="s">
        <v>23</v>
      </c>
      <c r="J1641" s="12">
        <v>5.4</v>
      </c>
      <c r="K1641" s="12">
        <f>VLOOKUP(D1641,'[4]Códigos_PARA CONSULTA 2018 (2)'!$D$2:$J$3513,7,FALSE)</f>
        <v>5.3</v>
      </c>
      <c r="L1641" s="21"/>
      <c r="M1641" s="21"/>
      <c r="N1641" s="15" t="s">
        <v>37</v>
      </c>
      <c r="O1641" s="15">
        <v>40909</v>
      </c>
      <c r="Q1641" s="22" t="s">
        <v>25</v>
      </c>
      <c r="R1641" s="22"/>
      <c r="S1641" s="18"/>
    </row>
    <row r="1642" spans="1:19" ht="13.9" customHeight="1" x14ac:dyDescent="0.15">
      <c r="A1642" s="17">
        <v>122</v>
      </c>
      <c r="B1642" s="18" t="s">
        <v>1527</v>
      </c>
      <c r="C1642" s="19">
        <v>122002000</v>
      </c>
      <c r="D1642" s="19">
        <v>12200200010</v>
      </c>
      <c r="E1642" s="20">
        <v>10</v>
      </c>
      <c r="F1642" s="18" t="s">
        <v>22</v>
      </c>
      <c r="G1642" s="18" t="s">
        <v>1627</v>
      </c>
      <c r="H1642" s="18" t="s">
        <v>22</v>
      </c>
      <c r="I1642" s="18" t="s">
        <v>23</v>
      </c>
      <c r="J1642" s="12">
        <v>8.5</v>
      </c>
      <c r="K1642" s="12">
        <f>VLOOKUP(D1642,'[4]Códigos_PARA CONSULTA 2018 (2)'!$D$2:$J$3513,7,FALSE)</f>
        <v>8.5500000000000007</v>
      </c>
      <c r="L1642" s="21"/>
      <c r="M1642" s="21"/>
      <c r="N1642" s="15" t="s">
        <v>37</v>
      </c>
      <c r="O1642" s="15">
        <v>40909</v>
      </c>
      <c r="Q1642" s="22" t="s">
        <v>25</v>
      </c>
      <c r="R1642" s="22"/>
      <c r="S1642" s="18"/>
    </row>
    <row r="1643" spans="1:19" ht="13.9" customHeight="1" x14ac:dyDescent="0.15">
      <c r="A1643" s="17">
        <v>122</v>
      </c>
      <c r="B1643" s="18" t="s">
        <v>1527</v>
      </c>
      <c r="C1643" s="19">
        <v>122002000</v>
      </c>
      <c r="D1643" s="19">
        <v>12200200011</v>
      </c>
      <c r="E1643" s="20">
        <v>11</v>
      </c>
      <c r="F1643" s="18" t="s">
        <v>22</v>
      </c>
      <c r="G1643" s="18" t="s">
        <v>1628</v>
      </c>
      <c r="H1643" s="18" t="s">
        <v>22</v>
      </c>
      <c r="I1643" s="18" t="s">
        <v>23</v>
      </c>
      <c r="J1643" s="12">
        <v>12</v>
      </c>
      <c r="K1643" s="12">
        <f>VLOOKUP(D1643,'[4]Códigos_PARA CONSULTA 2018 (2)'!$D$2:$J$3513,7,FALSE)</f>
        <v>12.2</v>
      </c>
      <c r="L1643" s="21"/>
      <c r="M1643" s="21"/>
      <c r="N1643" s="15" t="s">
        <v>37</v>
      </c>
      <c r="O1643" s="15">
        <v>40909</v>
      </c>
      <c r="Q1643" s="22" t="s">
        <v>25</v>
      </c>
      <c r="R1643" s="22"/>
      <c r="S1643" s="18"/>
    </row>
    <row r="1644" spans="1:19" ht="13.9" customHeight="1" x14ac:dyDescent="0.15">
      <c r="A1644" s="17">
        <v>122</v>
      </c>
      <c r="B1644" s="18" t="s">
        <v>1527</v>
      </c>
      <c r="C1644" s="19">
        <v>122002001</v>
      </c>
      <c r="D1644" s="19">
        <v>12200200100</v>
      </c>
      <c r="E1644" s="20">
        <v>0</v>
      </c>
      <c r="F1644" s="18" t="s">
        <v>1629</v>
      </c>
      <c r="G1644" s="18" t="s">
        <v>1628</v>
      </c>
      <c r="H1644" s="18" t="s">
        <v>22</v>
      </c>
      <c r="I1644" s="18" t="s">
        <v>23</v>
      </c>
      <c r="J1644" s="12">
        <v>12</v>
      </c>
      <c r="K1644" s="12">
        <f>VLOOKUP(D1644,'[4]Códigos_PARA CONSULTA 2018 (2)'!$D$2:$J$3513,7,FALSE)</f>
        <v>12.2</v>
      </c>
      <c r="L1644" s="21">
        <v>42</v>
      </c>
      <c r="M1644" s="21">
        <v>0</v>
      </c>
      <c r="N1644" s="15" t="s">
        <v>1630</v>
      </c>
      <c r="O1644" s="15">
        <v>40909</v>
      </c>
      <c r="Q1644" s="22" t="s">
        <v>25</v>
      </c>
      <c r="R1644" s="22"/>
      <c r="S1644" s="18" t="s">
        <v>22</v>
      </c>
    </row>
    <row r="1645" spans="1:19" ht="13.9" customHeight="1" x14ac:dyDescent="0.15">
      <c r="A1645" s="17">
        <v>122</v>
      </c>
      <c r="B1645" s="18" t="s">
        <v>1527</v>
      </c>
      <c r="C1645" s="19">
        <v>122002001</v>
      </c>
      <c r="D1645" s="19">
        <v>12200200101</v>
      </c>
      <c r="E1645" s="20">
        <v>1</v>
      </c>
      <c r="F1645" s="18" t="s">
        <v>22</v>
      </c>
      <c r="G1645" s="18" t="s">
        <v>1624</v>
      </c>
      <c r="H1645" s="18" t="s">
        <v>22</v>
      </c>
      <c r="I1645" s="18" t="s">
        <v>23</v>
      </c>
      <c r="J1645" s="12">
        <v>2.9</v>
      </c>
      <c r="K1645" s="12">
        <f>VLOOKUP(D1645,'[4]Códigos_PARA CONSULTA 2018 (2)'!$D$2:$J$3513,7,FALSE)</f>
        <v>2.7</v>
      </c>
      <c r="L1645" s="21"/>
      <c r="M1645" s="21"/>
      <c r="N1645" s="15" t="s">
        <v>1630</v>
      </c>
      <c r="O1645" s="15">
        <v>40909</v>
      </c>
      <c r="Q1645" s="22" t="s">
        <v>25</v>
      </c>
      <c r="R1645" s="22"/>
      <c r="S1645" s="18" t="s">
        <v>22</v>
      </c>
    </row>
    <row r="1646" spans="1:19" ht="13.9" customHeight="1" x14ac:dyDescent="0.15">
      <c r="A1646" s="17">
        <v>122</v>
      </c>
      <c r="B1646" s="18" t="s">
        <v>1527</v>
      </c>
      <c r="C1646" s="19">
        <v>122002001</v>
      </c>
      <c r="D1646" s="19">
        <v>12200200102</v>
      </c>
      <c r="E1646" s="20">
        <v>2</v>
      </c>
      <c r="F1646" s="18" t="s">
        <v>22</v>
      </c>
      <c r="G1646" s="18" t="s">
        <v>1625</v>
      </c>
      <c r="H1646" s="18" t="s">
        <v>22</v>
      </c>
      <c r="I1646" s="18" t="s">
        <v>23</v>
      </c>
      <c r="J1646" s="12">
        <v>3.85</v>
      </c>
      <c r="K1646" s="12">
        <f>VLOOKUP(D1646,'[4]Códigos_PARA CONSULTA 2018 (2)'!$D$2:$J$3513,7,FALSE)</f>
        <v>3.75</v>
      </c>
      <c r="L1646" s="21"/>
      <c r="M1646" s="21"/>
      <c r="N1646" s="15" t="s">
        <v>1630</v>
      </c>
      <c r="O1646" s="15">
        <v>40909</v>
      </c>
      <c r="Q1646" s="22" t="s">
        <v>25</v>
      </c>
      <c r="R1646" s="22"/>
      <c r="S1646" s="18" t="s">
        <v>22</v>
      </c>
    </row>
    <row r="1647" spans="1:19" ht="13.9" customHeight="1" x14ac:dyDescent="0.15">
      <c r="A1647" s="17">
        <v>122</v>
      </c>
      <c r="B1647" s="18" t="s">
        <v>1527</v>
      </c>
      <c r="C1647" s="19">
        <v>122002001</v>
      </c>
      <c r="D1647" s="19">
        <v>12200200103</v>
      </c>
      <c r="E1647" s="20">
        <v>3</v>
      </c>
      <c r="F1647" s="18" t="s">
        <v>22</v>
      </c>
      <c r="G1647" s="18" t="s">
        <v>1631</v>
      </c>
      <c r="H1647" s="18" t="s">
        <v>22</v>
      </c>
      <c r="I1647" s="18" t="s">
        <v>23</v>
      </c>
      <c r="J1647" s="12">
        <v>5.4</v>
      </c>
      <c r="K1647" s="12">
        <f>VLOOKUP(D1647,'[4]Códigos_PARA CONSULTA 2018 (2)'!$D$2:$J$3513,7,FALSE)</f>
        <v>5.3</v>
      </c>
      <c r="L1647" s="21"/>
      <c r="M1647" s="21"/>
      <c r="N1647" s="15" t="s">
        <v>1630</v>
      </c>
      <c r="O1647" s="15">
        <v>40909</v>
      </c>
      <c r="Q1647" s="22" t="s">
        <v>25</v>
      </c>
      <c r="R1647" s="22"/>
      <c r="S1647" s="18" t="s">
        <v>22</v>
      </c>
    </row>
    <row r="1648" spans="1:19" ht="13.9" customHeight="1" x14ac:dyDescent="0.15">
      <c r="A1648" s="17">
        <v>122</v>
      </c>
      <c r="B1648" s="18" t="s">
        <v>1527</v>
      </c>
      <c r="C1648" s="19">
        <v>122002001</v>
      </c>
      <c r="D1648" s="19">
        <v>12200200104</v>
      </c>
      <c r="E1648" s="20">
        <v>4</v>
      </c>
      <c r="F1648" s="18" t="s">
        <v>22</v>
      </c>
      <c r="G1648" s="18" t="s">
        <v>1627</v>
      </c>
      <c r="H1648" s="18" t="s">
        <v>22</v>
      </c>
      <c r="I1648" s="18" t="s">
        <v>23</v>
      </c>
      <c r="J1648" s="12">
        <v>8.5</v>
      </c>
      <c r="K1648" s="12">
        <f>VLOOKUP(D1648,'[4]Códigos_PARA CONSULTA 2018 (2)'!$D$2:$J$3513,7,FALSE)</f>
        <v>8.5500000000000007</v>
      </c>
      <c r="L1648" s="21"/>
      <c r="M1648" s="21"/>
      <c r="N1648" s="15" t="s">
        <v>1630</v>
      </c>
      <c r="O1648" s="15">
        <v>40909</v>
      </c>
      <c r="Q1648" s="22" t="s">
        <v>25</v>
      </c>
      <c r="R1648" s="22"/>
      <c r="S1648" s="18" t="s">
        <v>22</v>
      </c>
    </row>
    <row r="1649" spans="1:19" ht="13.9" customHeight="1" x14ac:dyDescent="0.15">
      <c r="A1649" s="17">
        <v>122</v>
      </c>
      <c r="B1649" s="18" t="s">
        <v>1527</v>
      </c>
      <c r="C1649" s="19">
        <v>122002002</v>
      </c>
      <c r="D1649" s="19">
        <v>12200200200</v>
      </c>
      <c r="E1649" s="20">
        <v>0</v>
      </c>
      <c r="F1649" s="18" t="s">
        <v>1632</v>
      </c>
      <c r="G1649" s="18" t="s">
        <v>1633</v>
      </c>
      <c r="H1649" s="18" t="s">
        <v>1634</v>
      </c>
      <c r="I1649" s="18" t="s">
        <v>23</v>
      </c>
      <c r="J1649" s="12">
        <v>54.15</v>
      </c>
      <c r="K1649" s="12">
        <f>VLOOKUP(D1649,'[4]Códigos_PARA CONSULTA 2018 (2)'!$D$2:$J$3513,7,FALSE)</f>
        <v>56.05</v>
      </c>
      <c r="L1649" s="21">
        <v>194</v>
      </c>
      <c r="M1649" s="21">
        <v>0</v>
      </c>
      <c r="N1649" s="15" t="s">
        <v>1635</v>
      </c>
      <c r="O1649" s="15">
        <v>40909</v>
      </c>
      <c r="Q1649" s="22" t="s">
        <v>25</v>
      </c>
      <c r="R1649" s="22"/>
      <c r="S1649" s="18" t="s">
        <v>22</v>
      </c>
    </row>
    <row r="1650" spans="1:19" ht="13.9" customHeight="1" x14ac:dyDescent="0.15">
      <c r="A1650" s="17">
        <v>122</v>
      </c>
      <c r="B1650" s="18" t="s">
        <v>1527</v>
      </c>
      <c r="C1650" s="19">
        <v>122002002</v>
      </c>
      <c r="D1650" s="19">
        <v>12200200201</v>
      </c>
      <c r="E1650" s="20">
        <v>1</v>
      </c>
      <c r="F1650" s="18" t="s">
        <v>22</v>
      </c>
      <c r="G1650" s="18" t="s">
        <v>1636</v>
      </c>
      <c r="H1650" s="18" t="s">
        <v>22</v>
      </c>
      <c r="I1650" s="18" t="s">
        <v>23</v>
      </c>
      <c r="J1650" s="12">
        <v>53.3</v>
      </c>
      <c r="K1650" s="12">
        <f>VLOOKUP(D1650,'[4]Códigos_PARA CONSULTA 2018 (2)'!$D$2:$J$3513,7,FALSE)</f>
        <v>55.2</v>
      </c>
      <c r="L1650" s="21"/>
      <c r="M1650" s="21"/>
      <c r="N1650" s="15" t="s">
        <v>1635</v>
      </c>
      <c r="O1650" s="15">
        <v>40909</v>
      </c>
      <c r="Q1650" s="22" t="s">
        <v>25</v>
      </c>
      <c r="R1650" s="22"/>
      <c r="S1650" s="18" t="s">
        <v>22</v>
      </c>
    </row>
    <row r="1651" spans="1:19" ht="13.9" customHeight="1" x14ac:dyDescent="0.15">
      <c r="A1651" s="17">
        <v>122</v>
      </c>
      <c r="B1651" s="18" t="s">
        <v>1527</v>
      </c>
      <c r="C1651" s="19">
        <v>122002002</v>
      </c>
      <c r="D1651" s="19">
        <v>12200200202</v>
      </c>
      <c r="E1651" s="20">
        <v>2</v>
      </c>
      <c r="F1651" s="18" t="s">
        <v>22</v>
      </c>
      <c r="G1651" s="18" t="s">
        <v>1637</v>
      </c>
      <c r="H1651" s="18" t="s">
        <v>22</v>
      </c>
      <c r="I1651" s="18" t="s">
        <v>23</v>
      </c>
      <c r="J1651" s="12">
        <v>30.3</v>
      </c>
      <c r="K1651" s="12">
        <f>VLOOKUP(D1651,'[4]Códigos_PARA CONSULTA 2018 (2)'!$D$2:$J$3513,7,FALSE)</f>
        <v>31.25</v>
      </c>
      <c r="L1651" s="21"/>
      <c r="M1651" s="21"/>
      <c r="N1651" s="15" t="s">
        <v>1635</v>
      </c>
      <c r="O1651" s="15">
        <v>40909</v>
      </c>
      <c r="Q1651" s="22" t="s">
        <v>25</v>
      </c>
      <c r="R1651" s="22"/>
      <c r="S1651" s="18" t="s">
        <v>22</v>
      </c>
    </row>
    <row r="1652" spans="1:19" ht="13.9" customHeight="1" x14ac:dyDescent="0.15">
      <c r="A1652" s="17">
        <v>122</v>
      </c>
      <c r="B1652" s="18" t="s">
        <v>1527</v>
      </c>
      <c r="C1652" s="19">
        <v>122002002</v>
      </c>
      <c r="D1652" s="19">
        <v>12200200203</v>
      </c>
      <c r="E1652" s="20">
        <v>3</v>
      </c>
      <c r="F1652" s="18" t="s">
        <v>22</v>
      </c>
      <c r="G1652" s="18" t="s">
        <v>1638</v>
      </c>
      <c r="H1652" s="18" t="s">
        <v>22</v>
      </c>
      <c r="I1652" s="18" t="s">
        <v>23</v>
      </c>
      <c r="J1652" s="12">
        <v>41.9</v>
      </c>
      <c r="K1652" s="12">
        <f>VLOOKUP(D1652,'[4]Códigos_PARA CONSULTA 2018 (2)'!$D$2:$J$3513,7,FALSE)</f>
        <v>43.3</v>
      </c>
      <c r="L1652" s="21"/>
      <c r="M1652" s="21"/>
      <c r="N1652" s="15" t="s">
        <v>1635</v>
      </c>
      <c r="O1652" s="15">
        <v>40909</v>
      </c>
      <c r="Q1652" s="22" t="s">
        <v>25</v>
      </c>
      <c r="R1652" s="22"/>
      <c r="S1652" s="18" t="s">
        <v>22</v>
      </c>
    </row>
    <row r="1653" spans="1:19" ht="13.9" customHeight="1" x14ac:dyDescent="0.15">
      <c r="A1653" s="17">
        <v>122</v>
      </c>
      <c r="B1653" s="18" t="s">
        <v>1527</v>
      </c>
      <c r="C1653" s="19">
        <v>122002002</v>
      </c>
      <c r="D1653" s="19">
        <v>12200200204</v>
      </c>
      <c r="E1653" s="20">
        <v>4</v>
      </c>
      <c r="F1653" s="18" t="s">
        <v>22</v>
      </c>
      <c r="G1653" s="18" t="s">
        <v>1639</v>
      </c>
      <c r="H1653" s="18" t="s">
        <v>22</v>
      </c>
      <c r="I1653" s="18" t="s">
        <v>23</v>
      </c>
      <c r="J1653" s="12">
        <v>3.9</v>
      </c>
      <c r="K1653" s="12">
        <f>VLOOKUP(D1653,'[4]Códigos_PARA CONSULTA 2018 (2)'!$D$2:$J$3513,7,FALSE)</f>
        <v>3.75</v>
      </c>
      <c r="L1653" s="21"/>
      <c r="M1653" s="21"/>
      <c r="N1653" s="15" t="s">
        <v>1635</v>
      </c>
      <c r="O1653" s="15">
        <v>40909</v>
      </c>
      <c r="Q1653" s="22" t="s">
        <v>25</v>
      </c>
      <c r="R1653" s="22"/>
      <c r="S1653" s="18" t="s">
        <v>22</v>
      </c>
    </row>
    <row r="1654" spans="1:19" ht="13.9" customHeight="1" x14ac:dyDescent="0.15">
      <c r="A1654" s="17">
        <v>122</v>
      </c>
      <c r="B1654" s="18" t="s">
        <v>1527</v>
      </c>
      <c r="C1654" s="19">
        <v>122002002</v>
      </c>
      <c r="D1654" s="19">
        <v>12200200205</v>
      </c>
      <c r="E1654" s="20">
        <v>5</v>
      </c>
      <c r="F1654" s="18" t="s">
        <v>22</v>
      </c>
      <c r="G1654" s="18" t="s">
        <v>1640</v>
      </c>
      <c r="H1654" s="18" t="s">
        <v>22</v>
      </c>
      <c r="I1654" s="18" t="s">
        <v>23</v>
      </c>
      <c r="J1654" s="12">
        <v>26.6</v>
      </c>
      <c r="K1654" s="12">
        <f>VLOOKUP(D1654,'[4]Códigos_PARA CONSULTA 2018 (2)'!$D$2:$J$3513,7,FALSE)</f>
        <v>27.4</v>
      </c>
      <c r="L1654" s="21"/>
      <c r="M1654" s="21"/>
      <c r="N1654" s="15" t="s">
        <v>1635</v>
      </c>
      <c r="O1654" s="15">
        <v>40909</v>
      </c>
      <c r="Q1654" s="22" t="s">
        <v>25</v>
      </c>
      <c r="R1654" s="22"/>
      <c r="S1654" s="18" t="s">
        <v>22</v>
      </c>
    </row>
    <row r="1655" spans="1:19" ht="13.9" customHeight="1" x14ac:dyDescent="0.15">
      <c r="A1655" s="17">
        <v>122</v>
      </c>
      <c r="B1655" s="18" t="s">
        <v>1527</v>
      </c>
      <c r="C1655" s="19">
        <v>122002002</v>
      </c>
      <c r="D1655" s="19">
        <v>12200200206</v>
      </c>
      <c r="E1655" s="20">
        <v>6</v>
      </c>
      <c r="F1655" s="18" t="s">
        <v>22</v>
      </c>
      <c r="G1655" s="18" t="s">
        <v>1621</v>
      </c>
      <c r="H1655" s="18" t="s">
        <v>22</v>
      </c>
      <c r="I1655" s="18" t="s">
        <v>23</v>
      </c>
      <c r="J1655" s="12">
        <v>15.2</v>
      </c>
      <c r="K1655" s="12">
        <f>VLOOKUP(D1655,'[4]Códigos_PARA CONSULTA 2018 (2)'!$D$2:$J$3513,7,FALSE)</f>
        <v>15.5</v>
      </c>
      <c r="L1655" s="21"/>
      <c r="M1655" s="21"/>
      <c r="N1655" s="15" t="s">
        <v>1635</v>
      </c>
      <c r="O1655" s="15">
        <v>40909</v>
      </c>
      <c r="Q1655" s="22" t="s">
        <v>25</v>
      </c>
      <c r="R1655" s="22"/>
      <c r="S1655" s="18" t="s">
        <v>22</v>
      </c>
    </row>
    <row r="1656" spans="1:19" ht="13.9" customHeight="1" x14ac:dyDescent="0.15">
      <c r="A1656" s="17">
        <v>122</v>
      </c>
      <c r="B1656" s="18" t="s">
        <v>1527</v>
      </c>
      <c r="C1656" s="19">
        <v>122002002</v>
      </c>
      <c r="D1656" s="19">
        <v>12200200207</v>
      </c>
      <c r="E1656" s="20">
        <v>7</v>
      </c>
      <c r="F1656" s="18" t="s">
        <v>22</v>
      </c>
      <c r="G1656" s="18" t="s">
        <v>1613</v>
      </c>
      <c r="H1656" s="18" t="s">
        <v>22</v>
      </c>
      <c r="I1656" s="18" t="s">
        <v>23</v>
      </c>
      <c r="J1656" s="12">
        <v>1.95</v>
      </c>
      <c r="K1656" s="12">
        <f>VLOOKUP(D1656,'[4]Códigos_PARA CONSULTA 2018 (2)'!$D$2:$J$3513,7,FALSE)</f>
        <v>1.75</v>
      </c>
      <c r="L1656" s="21"/>
      <c r="M1656" s="21"/>
      <c r="N1656" s="15" t="s">
        <v>1635</v>
      </c>
      <c r="O1656" s="15">
        <v>40909</v>
      </c>
      <c r="Q1656" s="22" t="s">
        <v>25</v>
      </c>
      <c r="R1656" s="22"/>
      <c r="S1656" s="18" t="s">
        <v>22</v>
      </c>
    </row>
    <row r="1657" spans="1:19" ht="13.9" customHeight="1" x14ac:dyDescent="0.15">
      <c r="A1657" s="17">
        <v>122</v>
      </c>
      <c r="B1657" s="18" t="s">
        <v>1527</v>
      </c>
      <c r="C1657" s="19">
        <v>122002002</v>
      </c>
      <c r="D1657" s="19">
        <v>12200200208</v>
      </c>
      <c r="E1657" s="20">
        <v>8</v>
      </c>
      <c r="F1657" s="18" t="s">
        <v>22</v>
      </c>
      <c r="G1657" s="18" t="s">
        <v>1622</v>
      </c>
      <c r="H1657" s="18" t="s">
        <v>22</v>
      </c>
      <c r="I1657" s="18" t="s">
        <v>23</v>
      </c>
      <c r="J1657" s="12">
        <v>3.4</v>
      </c>
      <c r="K1657" s="12">
        <f>VLOOKUP(D1657,'[4]Códigos_PARA CONSULTA 2018 (2)'!$D$2:$J$3513,7,FALSE)</f>
        <v>3.25</v>
      </c>
      <c r="L1657" s="21"/>
      <c r="M1657" s="21"/>
      <c r="N1657" s="15" t="s">
        <v>1635</v>
      </c>
      <c r="O1657" s="15">
        <v>40909</v>
      </c>
      <c r="Q1657" s="22" t="s">
        <v>25</v>
      </c>
      <c r="R1657" s="22"/>
      <c r="S1657" s="18" t="s">
        <v>22</v>
      </c>
    </row>
    <row r="1658" spans="1:19" ht="13.9" customHeight="1" x14ac:dyDescent="0.15">
      <c r="A1658" s="17">
        <v>122</v>
      </c>
      <c r="B1658" s="18" t="s">
        <v>1527</v>
      </c>
      <c r="C1658" s="19">
        <v>122002002</v>
      </c>
      <c r="D1658" s="19">
        <v>12200200209</v>
      </c>
      <c r="E1658" s="20">
        <v>9</v>
      </c>
      <c r="F1658" s="18" t="s">
        <v>22</v>
      </c>
      <c r="G1658" s="18" t="s">
        <v>1617</v>
      </c>
      <c r="H1658" s="18" t="s">
        <v>22</v>
      </c>
      <c r="I1658" s="18" t="s">
        <v>23</v>
      </c>
      <c r="J1658" s="12">
        <v>2.9</v>
      </c>
      <c r="K1658" s="12">
        <f>VLOOKUP(D1658,'[4]Códigos_PARA CONSULTA 2018 (2)'!$D$2:$J$3513,7,FALSE)</f>
        <v>2.75</v>
      </c>
      <c r="L1658" s="21"/>
      <c r="M1658" s="21"/>
      <c r="N1658" s="15" t="s">
        <v>1635</v>
      </c>
      <c r="O1658" s="15">
        <v>40909</v>
      </c>
      <c r="Q1658" s="22" t="s">
        <v>25</v>
      </c>
      <c r="R1658" s="22"/>
      <c r="S1658" s="18" t="s">
        <v>22</v>
      </c>
    </row>
    <row r="1659" spans="1:19" ht="13.9" customHeight="1" x14ac:dyDescent="0.15">
      <c r="A1659" s="17">
        <v>122</v>
      </c>
      <c r="B1659" s="18" t="s">
        <v>1527</v>
      </c>
      <c r="C1659" s="19">
        <v>122002002</v>
      </c>
      <c r="D1659" s="19">
        <v>12200200210</v>
      </c>
      <c r="E1659" s="20">
        <v>10</v>
      </c>
      <c r="F1659" s="18" t="s">
        <v>22</v>
      </c>
      <c r="G1659" s="18" t="s">
        <v>1623</v>
      </c>
      <c r="H1659" s="18" t="s">
        <v>22</v>
      </c>
      <c r="I1659" s="18" t="s">
        <v>23</v>
      </c>
      <c r="J1659" s="12">
        <v>4.1500000000000004</v>
      </c>
      <c r="K1659" s="12">
        <f>VLOOKUP(D1659,'[4]Códigos_PARA CONSULTA 2018 (2)'!$D$2:$J$3513,7,FALSE)</f>
        <v>4.05</v>
      </c>
      <c r="L1659" s="21"/>
      <c r="M1659" s="21"/>
      <c r="N1659" s="15" t="s">
        <v>1635</v>
      </c>
      <c r="O1659" s="15">
        <v>40909</v>
      </c>
      <c r="Q1659" s="22" t="s">
        <v>25</v>
      </c>
      <c r="R1659" s="22"/>
      <c r="S1659" s="18" t="s">
        <v>22</v>
      </c>
    </row>
    <row r="1660" spans="1:19" ht="13.9" customHeight="1" x14ac:dyDescent="0.15">
      <c r="A1660" s="17">
        <v>122</v>
      </c>
      <c r="B1660" s="18" t="s">
        <v>1527</v>
      </c>
      <c r="C1660" s="19">
        <v>122002002</v>
      </c>
      <c r="D1660" s="19">
        <v>12200200211</v>
      </c>
      <c r="E1660" s="20">
        <v>11</v>
      </c>
      <c r="F1660" s="18" t="s">
        <v>22</v>
      </c>
      <c r="G1660" s="18" t="s">
        <v>1641</v>
      </c>
      <c r="H1660" s="18" t="s">
        <v>22</v>
      </c>
      <c r="I1660" s="18" t="s">
        <v>23</v>
      </c>
      <c r="J1660" s="12">
        <v>2.9</v>
      </c>
      <c r="K1660" s="12">
        <f>VLOOKUP(D1660,'[4]Códigos_PARA CONSULTA 2018 (2)'!$D$2:$J$3513,7,FALSE)</f>
        <v>2.7</v>
      </c>
      <c r="L1660" s="21"/>
      <c r="M1660" s="21"/>
      <c r="N1660" s="15" t="s">
        <v>1635</v>
      </c>
      <c r="O1660" s="15">
        <v>40909</v>
      </c>
      <c r="Q1660" s="22" t="s">
        <v>25</v>
      </c>
      <c r="R1660" s="22"/>
      <c r="S1660" s="18" t="s">
        <v>22</v>
      </c>
    </row>
    <row r="1661" spans="1:19" ht="13.9" customHeight="1" x14ac:dyDescent="0.15">
      <c r="A1661" s="17">
        <v>122</v>
      </c>
      <c r="B1661" s="18" t="s">
        <v>1527</v>
      </c>
      <c r="C1661" s="19">
        <v>122002002</v>
      </c>
      <c r="D1661" s="19">
        <v>12200200212</v>
      </c>
      <c r="E1661" s="20">
        <v>12</v>
      </c>
      <c r="F1661" s="18" t="s">
        <v>22</v>
      </c>
      <c r="G1661" s="18" t="s">
        <v>1642</v>
      </c>
      <c r="H1661" s="18" t="s">
        <v>22</v>
      </c>
      <c r="I1661" s="18" t="s">
        <v>23</v>
      </c>
      <c r="J1661" s="12">
        <v>3.65</v>
      </c>
      <c r="K1661" s="12">
        <f>VLOOKUP(D1661,'[4]Códigos_PARA CONSULTA 2018 (2)'!$D$2:$J$3513,7,FALSE)</f>
        <v>3.5</v>
      </c>
      <c r="L1661" s="21"/>
      <c r="M1661" s="21"/>
      <c r="N1661" s="15" t="s">
        <v>1635</v>
      </c>
      <c r="O1661" s="15">
        <v>40909</v>
      </c>
      <c r="Q1661" s="22" t="s">
        <v>25</v>
      </c>
      <c r="R1661" s="22"/>
      <c r="S1661" s="18" t="s">
        <v>22</v>
      </c>
    </row>
    <row r="1662" spans="1:19" ht="13.9" customHeight="1" x14ac:dyDescent="0.15">
      <c r="A1662" s="17">
        <v>122</v>
      </c>
      <c r="B1662" s="18" t="s">
        <v>1527</v>
      </c>
      <c r="C1662" s="19">
        <v>122002002</v>
      </c>
      <c r="D1662" s="19">
        <v>12200200213</v>
      </c>
      <c r="E1662" s="20">
        <v>13</v>
      </c>
      <c r="F1662" s="18" t="s">
        <v>22</v>
      </c>
      <c r="G1662" s="18" t="s">
        <v>1643</v>
      </c>
      <c r="H1662" s="18" t="s">
        <v>22</v>
      </c>
      <c r="I1662" s="18" t="s">
        <v>23</v>
      </c>
      <c r="J1662" s="12">
        <v>5.3</v>
      </c>
      <c r="K1662" s="12">
        <f>VLOOKUP(D1662,'[4]Códigos_PARA CONSULTA 2018 (2)'!$D$2:$J$3513,7,FALSE)</f>
        <v>5.2</v>
      </c>
      <c r="L1662" s="21"/>
      <c r="M1662" s="21"/>
      <c r="N1662" s="15" t="s">
        <v>1635</v>
      </c>
      <c r="O1662" s="15">
        <v>40909</v>
      </c>
      <c r="Q1662" s="22" t="s">
        <v>25</v>
      </c>
      <c r="R1662" s="22"/>
      <c r="S1662" s="18" t="s">
        <v>22</v>
      </c>
    </row>
    <row r="1663" spans="1:19" ht="13.9" customHeight="1" x14ac:dyDescent="0.15">
      <c r="A1663" s="17">
        <v>122</v>
      </c>
      <c r="B1663" s="18" t="s">
        <v>1527</v>
      </c>
      <c r="C1663" s="19">
        <v>122002002</v>
      </c>
      <c r="D1663" s="19">
        <v>12200200214</v>
      </c>
      <c r="E1663" s="20">
        <v>14</v>
      </c>
      <c r="F1663" s="18" t="s">
        <v>22</v>
      </c>
      <c r="G1663" s="18" t="s">
        <v>1644</v>
      </c>
      <c r="H1663" s="18" t="s">
        <v>22</v>
      </c>
      <c r="I1663" s="18" t="s">
        <v>23</v>
      </c>
      <c r="J1663" s="12">
        <v>8.35</v>
      </c>
      <c r="K1663" s="12">
        <f>VLOOKUP(D1663,'[4]Códigos_PARA CONSULTA 2018 (2)'!$D$2:$J$3513,7,FALSE)</f>
        <v>8.4</v>
      </c>
      <c r="L1663" s="21"/>
      <c r="M1663" s="21"/>
      <c r="N1663" s="15" t="s">
        <v>1635</v>
      </c>
      <c r="O1663" s="15">
        <v>40909</v>
      </c>
      <c r="Q1663" s="22" t="s">
        <v>25</v>
      </c>
      <c r="R1663" s="22"/>
      <c r="S1663" s="18" t="s">
        <v>22</v>
      </c>
    </row>
    <row r="1664" spans="1:19" ht="13.9" customHeight="1" x14ac:dyDescent="0.15">
      <c r="A1664" s="17">
        <v>122</v>
      </c>
      <c r="B1664" s="18" t="s">
        <v>1527</v>
      </c>
      <c r="C1664" s="19">
        <v>122002002</v>
      </c>
      <c r="D1664" s="19">
        <v>12200200215</v>
      </c>
      <c r="E1664" s="20">
        <v>15</v>
      </c>
      <c r="F1664" s="18" t="s">
        <v>22</v>
      </c>
      <c r="G1664" s="18" t="s">
        <v>1645</v>
      </c>
      <c r="H1664" s="18" t="s">
        <v>22</v>
      </c>
      <c r="I1664" s="18" t="s">
        <v>23</v>
      </c>
      <c r="J1664" s="12">
        <v>11.95</v>
      </c>
      <c r="K1664" s="12">
        <f>VLOOKUP(D1664,'[4]Códigos_PARA CONSULTA 2018 (2)'!$D$2:$J$3513,7,FALSE)</f>
        <v>12.15</v>
      </c>
      <c r="L1664" s="21"/>
      <c r="M1664" s="21"/>
      <c r="N1664" s="15" t="s">
        <v>1635</v>
      </c>
      <c r="O1664" s="15">
        <v>40909</v>
      </c>
      <c r="Q1664" s="22" t="s">
        <v>25</v>
      </c>
      <c r="R1664" s="22"/>
      <c r="S1664" s="18" t="s">
        <v>22</v>
      </c>
    </row>
    <row r="1665" spans="1:19" ht="13.9" customHeight="1" x14ac:dyDescent="0.15">
      <c r="A1665" s="17">
        <v>122</v>
      </c>
      <c r="B1665" s="18" t="s">
        <v>1527</v>
      </c>
      <c r="C1665" s="19">
        <v>122002002</v>
      </c>
      <c r="D1665" s="19">
        <v>12200200216</v>
      </c>
      <c r="E1665" s="20">
        <v>16</v>
      </c>
      <c r="F1665" s="18" t="s">
        <v>22</v>
      </c>
      <c r="G1665" s="18" t="s">
        <v>1646</v>
      </c>
      <c r="H1665" s="18" t="s">
        <v>22</v>
      </c>
      <c r="I1665" s="18" t="s">
        <v>23</v>
      </c>
      <c r="J1665" s="12">
        <v>14.3</v>
      </c>
      <c r="K1665" s="12">
        <f>VLOOKUP(D1665,'[4]Códigos_PARA CONSULTA 2018 (2)'!$D$2:$J$3513,7,FALSE)</f>
        <v>14.6</v>
      </c>
      <c r="L1665" s="21"/>
      <c r="M1665" s="21"/>
      <c r="N1665" s="15" t="s">
        <v>1635</v>
      </c>
      <c r="O1665" s="15">
        <v>40909</v>
      </c>
      <c r="Q1665" s="22" t="s">
        <v>25</v>
      </c>
      <c r="R1665" s="22"/>
      <c r="S1665" s="18" t="s">
        <v>22</v>
      </c>
    </row>
    <row r="1666" spans="1:19" ht="13.9" customHeight="1" x14ac:dyDescent="0.15">
      <c r="A1666" s="17">
        <v>122</v>
      </c>
      <c r="B1666" s="18" t="s">
        <v>1527</v>
      </c>
      <c r="C1666" s="19">
        <v>122002002</v>
      </c>
      <c r="D1666" s="19">
        <v>12200200217</v>
      </c>
      <c r="E1666" s="20">
        <v>17</v>
      </c>
      <c r="F1666" s="18" t="s">
        <v>22</v>
      </c>
      <c r="G1666" s="18" t="s">
        <v>1647</v>
      </c>
      <c r="H1666" s="18" t="s">
        <v>22</v>
      </c>
      <c r="I1666" s="18" t="s">
        <v>23</v>
      </c>
      <c r="J1666" s="12">
        <v>9.75</v>
      </c>
      <c r="K1666" s="12">
        <f>VLOOKUP(D1666,'[4]Códigos_PARA CONSULTA 2018 (2)'!$D$2:$J$3513,7,FALSE)</f>
        <v>9.85</v>
      </c>
      <c r="L1666" s="21"/>
      <c r="M1666" s="21"/>
      <c r="N1666" s="15" t="s">
        <v>1635</v>
      </c>
      <c r="O1666" s="15">
        <v>40909</v>
      </c>
      <c r="Q1666" s="22" t="s">
        <v>25</v>
      </c>
      <c r="R1666" s="22"/>
      <c r="S1666" s="18" t="s">
        <v>22</v>
      </c>
    </row>
    <row r="1667" spans="1:19" ht="13.9" customHeight="1" x14ac:dyDescent="0.15">
      <c r="A1667" s="17">
        <v>122</v>
      </c>
      <c r="B1667" s="18" t="s">
        <v>1527</v>
      </c>
      <c r="C1667" s="19">
        <v>122002002</v>
      </c>
      <c r="D1667" s="19">
        <v>12200200218</v>
      </c>
      <c r="E1667" s="20">
        <v>18</v>
      </c>
      <c r="F1667" s="18" t="s">
        <v>22</v>
      </c>
      <c r="G1667" s="18" t="s">
        <v>1648</v>
      </c>
      <c r="H1667" s="18" t="s">
        <v>22</v>
      </c>
      <c r="I1667" s="18" t="s">
        <v>23</v>
      </c>
      <c r="J1667" s="12">
        <v>14.75</v>
      </c>
      <c r="K1667" s="12">
        <f>VLOOKUP(D1667,'[4]Códigos_PARA CONSULTA 2018 (2)'!$D$2:$J$3513,7,FALSE)</f>
        <v>15.05</v>
      </c>
      <c r="L1667" s="21"/>
      <c r="M1667" s="21"/>
      <c r="N1667" s="15" t="s">
        <v>1635</v>
      </c>
      <c r="O1667" s="15">
        <v>40909</v>
      </c>
      <c r="Q1667" s="22" t="s">
        <v>25</v>
      </c>
      <c r="R1667" s="22"/>
      <c r="S1667" s="18" t="s">
        <v>22</v>
      </c>
    </row>
    <row r="1668" spans="1:19" ht="13.9" customHeight="1" x14ac:dyDescent="0.15">
      <c r="A1668" s="17">
        <v>122</v>
      </c>
      <c r="B1668" s="18" t="s">
        <v>1527</v>
      </c>
      <c r="C1668" s="19">
        <v>122003000</v>
      </c>
      <c r="D1668" s="19">
        <v>12200300000</v>
      </c>
      <c r="E1668" s="20">
        <v>0</v>
      </c>
      <c r="F1668" s="18" t="s">
        <v>1649</v>
      </c>
      <c r="G1668" s="18" t="s">
        <v>1650</v>
      </c>
      <c r="H1668" s="18" t="s">
        <v>22</v>
      </c>
      <c r="I1668" s="18" t="s">
        <v>23</v>
      </c>
      <c r="J1668" s="12">
        <v>41.3</v>
      </c>
      <c r="K1668" s="12">
        <f>VLOOKUP(D1668,'[4]Códigos_PARA CONSULTA 2018 (2)'!$D$2:$J$3513,7,FALSE)</f>
        <v>42.7</v>
      </c>
      <c r="L1668" s="21">
        <v>153</v>
      </c>
      <c r="M1668" s="21">
        <v>0</v>
      </c>
      <c r="N1668" s="15" t="s">
        <v>1651</v>
      </c>
      <c r="O1668" s="15">
        <v>40909</v>
      </c>
      <c r="Q1668" s="22" t="s">
        <v>25</v>
      </c>
      <c r="R1668" s="22"/>
      <c r="S1668" s="18"/>
    </row>
    <row r="1669" spans="1:19" ht="13.9" customHeight="1" x14ac:dyDescent="0.15">
      <c r="A1669" s="17">
        <v>122</v>
      </c>
      <c r="B1669" s="18" t="s">
        <v>1527</v>
      </c>
      <c r="C1669" s="19">
        <v>122003000</v>
      </c>
      <c r="D1669" s="19">
        <v>12200300001</v>
      </c>
      <c r="E1669" s="20">
        <v>1</v>
      </c>
      <c r="F1669" s="18" t="s">
        <v>22</v>
      </c>
      <c r="G1669" s="18" t="s">
        <v>1621</v>
      </c>
      <c r="H1669" s="18" t="s">
        <v>22</v>
      </c>
      <c r="I1669" s="18" t="s">
        <v>23</v>
      </c>
      <c r="J1669" s="12">
        <v>15.2</v>
      </c>
      <c r="K1669" s="12">
        <f>VLOOKUP(D1669,'[4]Códigos_PARA CONSULTA 2018 (2)'!$D$2:$J$3513,7,FALSE)</f>
        <v>15.5</v>
      </c>
      <c r="L1669" s="21"/>
      <c r="M1669" s="21"/>
      <c r="N1669" s="15" t="s">
        <v>1651</v>
      </c>
      <c r="O1669" s="15">
        <v>40909</v>
      </c>
      <c r="Q1669" s="22" t="s">
        <v>25</v>
      </c>
      <c r="R1669" s="22"/>
      <c r="S1669" s="18"/>
    </row>
    <row r="1670" spans="1:19" ht="13.9" customHeight="1" x14ac:dyDescent="0.15">
      <c r="A1670" s="17">
        <v>122</v>
      </c>
      <c r="B1670" s="18" t="s">
        <v>1527</v>
      </c>
      <c r="C1670" s="19">
        <v>122003000</v>
      </c>
      <c r="D1670" s="19">
        <v>12200300002</v>
      </c>
      <c r="E1670" s="20">
        <v>2</v>
      </c>
      <c r="F1670" s="18" t="s">
        <v>22</v>
      </c>
      <c r="G1670" s="18" t="s">
        <v>1612</v>
      </c>
      <c r="H1670" s="18" t="s">
        <v>22</v>
      </c>
      <c r="I1670" s="18" t="s">
        <v>23</v>
      </c>
      <c r="J1670" s="12">
        <v>3.9</v>
      </c>
      <c r="K1670" s="12">
        <f>VLOOKUP(D1670,'[4]Códigos_PARA CONSULTA 2018 (2)'!$D$2:$J$3513,7,FALSE)</f>
        <v>3.75</v>
      </c>
      <c r="L1670" s="21"/>
      <c r="M1670" s="21"/>
      <c r="N1670" s="15" t="s">
        <v>1651</v>
      </c>
      <c r="O1670" s="15">
        <v>40909</v>
      </c>
      <c r="Q1670" s="22" t="s">
        <v>25</v>
      </c>
      <c r="R1670" s="22"/>
      <c r="S1670" s="18"/>
    </row>
    <row r="1671" spans="1:19" ht="13.9" customHeight="1" x14ac:dyDescent="0.15">
      <c r="A1671" s="17">
        <v>122</v>
      </c>
      <c r="B1671" s="18" t="s">
        <v>1527</v>
      </c>
      <c r="C1671" s="19">
        <v>122003000</v>
      </c>
      <c r="D1671" s="19">
        <v>12200300003</v>
      </c>
      <c r="E1671" s="20">
        <v>3</v>
      </c>
      <c r="F1671" s="18" t="s">
        <v>22</v>
      </c>
      <c r="G1671" s="18" t="s">
        <v>1613</v>
      </c>
      <c r="H1671" s="18" t="s">
        <v>22</v>
      </c>
      <c r="I1671" s="18" t="s">
        <v>23</v>
      </c>
      <c r="J1671" s="12">
        <v>1.95</v>
      </c>
      <c r="K1671" s="12">
        <f>VLOOKUP(D1671,'[4]Códigos_PARA CONSULTA 2018 (2)'!$D$2:$J$3513,7,FALSE)</f>
        <v>1.75</v>
      </c>
      <c r="L1671" s="21"/>
      <c r="M1671" s="21"/>
      <c r="N1671" s="15" t="s">
        <v>1651</v>
      </c>
      <c r="O1671" s="15">
        <v>40909</v>
      </c>
      <c r="Q1671" s="22" t="s">
        <v>25</v>
      </c>
      <c r="R1671" s="22"/>
      <c r="S1671" s="18"/>
    </row>
    <row r="1672" spans="1:19" ht="13.9" customHeight="1" x14ac:dyDescent="0.15">
      <c r="A1672" s="17">
        <v>122</v>
      </c>
      <c r="B1672" s="18" t="s">
        <v>1527</v>
      </c>
      <c r="C1672" s="19">
        <v>122003000</v>
      </c>
      <c r="D1672" s="19">
        <v>12200300004</v>
      </c>
      <c r="E1672" s="20">
        <v>4</v>
      </c>
      <c r="F1672" s="18" t="s">
        <v>22</v>
      </c>
      <c r="G1672" s="18" t="s">
        <v>1622</v>
      </c>
      <c r="H1672" s="18" t="s">
        <v>22</v>
      </c>
      <c r="I1672" s="18" t="s">
        <v>23</v>
      </c>
      <c r="J1672" s="12">
        <v>3.4</v>
      </c>
      <c r="K1672" s="12">
        <f>VLOOKUP(D1672,'[4]Códigos_PARA CONSULTA 2018 (2)'!$D$2:$J$3513,7,FALSE)</f>
        <v>3.25</v>
      </c>
      <c r="L1672" s="21"/>
      <c r="M1672" s="21"/>
      <c r="N1672" s="15" t="s">
        <v>1651</v>
      </c>
      <c r="O1672" s="15">
        <v>40909</v>
      </c>
      <c r="Q1672" s="22" t="s">
        <v>25</v>
      </c>
      <c r="R1672" s="22"/>
      <c r="S1672" s="18"/>
    </row>
    <row r="1673" spans="1:19" ht="13.9" customHeight="1" x14ac:dyDescent="0.15">
      <c r="A1673" s="17">
        <v>122</v>
      </c>
      <c r="B1673" s="18" t="s">
        <v>1527</v>
      </c>
      <c r="C1673" s="19">
        <v>122003000</v>
      </c>
      <c r="D1673" s="19">
        <v>12200300005</v>
      </c>
      <c r="E1673" s="20">
        <v>5</v>
      </c>
      <c r="F1673" s="18" t="s">
        <v>22</v>
      </c>
      <c r="G1673" s="18" t="s">
        <v>1607</v>
      </c>
      <c r="H1673" s="18" t="s">
        <v>22</v>
      </c>
      <c r="I1673" s="18" t="s">
        <v>23</v>
      </c>
      <c r="J1673" s="12">
        <v>2.9</v>
      </c>
      <c r="K1673" s="12">
        <f>VLOOKUP(D1673,'[4]Códigos_PARA CONSULTA 2018 (2)'!$D$2:$J$3513,7,FALSE)</f>
        <v>2.75</v>
      </c>
      <c r="L1673" s="21"/>
      <c r="M1673" s="21"/>
      <c r="N1673" s="15" t="s">
        <v>1651</v>
      </c>
      <c r="O1673" s="15">
        <v>40909</v>
      </c>
      <c r="Q1673" s="22" t="s">
        <v>25</v>
      </c>
      <c r="R1673" s="22"/>
      <c r="S1673" s="18"/>
    </row>
    <row r="1674" spans="1:19" ht="13.9" customHeight="1" x14ac:dyDescent="0.15">
      <c r="A1674" s="17">
        <v>122</v>
      </c>
      <c r="B1674" s="18" t="s">
        <v>1527</v>
      </c>
      <c r="C1674" s="19">
        <v>122003000</v>
      </c>
      <c r="D1674" s="19">
        <v>12200300006</v>
      </c>
      <c r="E1674" s="20">
        <v>6</v>
      </c>
      <c r="F1674" s="18" t="s">
        <v>22</v>
      </c>
      <c r="G1674" s="18" t="s">
        <v>1652</v>
      </c>
      <c r="H1674" s="18" t="s">
        <v>22</v>
      </c>
      <c r="I1674" s="18" t="s">
        <v>23</v>
      </c>
      <c r="J1674" s="12">
        <v>26.4</v>
      </c>
      <c r="K1674" s="12">
        <f>VLOOKUP(D1674,'[4]Códigos_PARA CONSULTA 2018 (2)'!$D$2:$J$3513,7,FALSE)</f>
        <v>27.2</v>
      </c>
      <c r="L1674" s="21"/>
      <c r="M1674" s="21"/>
      <c r="N1674" s="15" t="s">
        <v>1651</v>
      </c>
      <c r="O1674" s="15">
        <v>40909</v>
      </c>
      <c r="Q1674" s="22" t="s">
        <v>25</v>
      </c>
      <c r="R1674" s="22"/>
      <c r="S1674" s="18"/>
    </row>
    <row r="1675" spans="1:19" ht="13.9" customHeight="1" x14ac:dyDescent="0.15">
      <c r="A1675" s="17">
        <v>122</v>
      </c>
      <c r="B1675" s="18" t="s">
        <v>1527</v>
      </c>
      <c r="C1675" s="19">
        <v>122003000</v>
      </c>
      <c r="D1675" s="19">
        <v>12200300007</v>
      </c>
      <c r="E1675" s="20">
        <v>7</v>
      </c>
      <c r="F1675" s="18" t="s">
        <v>22</v>
      </c>
      <c r="G1675" s="18" t="s">
        <v>1653</v>
      </c>
      <c r="H1675" s="18" t="s">
        <v>22</v>
      </c>
      <c r="I1675" s="18" t="s">
        <v>23</v>
      </c>
      <c r="J1675" s="12">
        <v>22.8</v>
      </c>
      <c r="K1675" s="12">
        <f>VLOOKUP(D1675,'[4]Códigos_PARA CONSULTA 2018 (2)'!$D$2:$J$3513,7,FALSE)</f>
        <v>23.4</v>
      </c>
      <c r="L1675" s="21"/>
      <c r="M1675" s="21"/>
      <c r="N1675" s="15" t="s">
        <v>1651</v>
      </c>
      <c r="O1675" s="15">
        <v>40909</v>
      </c>
      <c r="Q1675" s="22" t="s">
        <v>25</v>
      </c>
      <c r="R1675" s="22"/>
      <c r="S1675" s="18"/>
    </row>
    <row r="1676" spans="1:19" ht="13.9" customHeight="1" x14ac:dyDescent="0.15">
      <c r="A1676" s="17">
        <v>122</v>
      </c>
      <c r="B1676" s="18" t="s">
        <v>1527</v>
      </c>
      <c r="C1676" s="19">
        <v>122003000</v>
      </c>
      <c r="D1676" s="19">
        <v>12200300008</v>
      </c>
      <c r="E1676" s="20">
        <v>8</v>
      </c>
      <c r="F1676" s="18" t="s">
        <v>22</v>
      </c>
      <c r="G1676" s="18" t="s">
        <v>1654</v>
      </c>
      <c r="H1676" s="18" t="s">
        <v>22</v>
      </c>
      <c r="I1676" s="18" t="s">
        <v>23</v>
      </c>
      <c r="J1676" s="12">
        <v>16.100000000000001</v>
      </c>
      <c r="K1676" s="12">
        <f>VLOOKUP(D1676,'[4]Códigos_PARA CONSULTA 2018 (2)'!$D$2:$J$3513,7,FALSE)</f>
        <v>16.45</v>
      </c>
      <c r="L1676" s="21"/>
      <c r="M1676" s="21"/>
      <c r="N1676" s="15" t="s">
        <v>1651</v>
      </c>
      <c r="O1676" s="15">
        <v>40909</v>
      </c>
      <c r="Q1676" s="22" t="s">
        <v>25</v>
      </c>
      <c r="R1676" s="22"/>
      <c r="S1676" s="18"/>
    </row>
    <row r="1677" spans="1:19" ht="13.9" customHeight="1" x14ac:dyDescent="0.15">
      <c r="A1677" s="17">
        <v>122</v>
      </c>
      <c r="B1677" s="18" t="s">
        <v>1527</v>
      </c>
      <c r="C1677" s="19">
        <v>122003000</v>
      </c>
      <c r="D1677" s="19">
        <v>12200300009</v>
      </c>
      <c r="E1677" s="20">
        <v>9</v>
      </c>
      <c r="F1677" s="18" t="s">
        <v>22</v>
      </c>
      <c r="G1677" s="18" t="s">
        <v>1655</v>
      </c>
      <c r="H1677" s="18" t="s">
        <v>22</v>
      </c>
      <c r="I1677" s="18" t="s">
        <v>23</v>
      </c>
      <c r="J1677" s="12">
        <v>11.4</v>
      </c>
      <c r="K1677" s="12">
        <f>VLOOKUP(D1677,'[4]Códigos_PARA CONSULTA 2018 (2)'!$D$2:$J$3513,7,FALSE)</f>
        <v>11.6</v>
      </c>
      <c r="L1677" s="21"/>
      <c r="M1677" s="21"/>
      <c r="N1677" s="15" t="s">
        <v>1651</v>
      </c>
      <c r="O1677" s="15">
        <v>40909</v>
      </c>
      <c r="Q1677" s="22" t="s">
        <v>25</v>
      </c>
      <c r="R1677" s="22"/>
      <c r="S1677" s="18"/>
    </row>
    <row r="1678" spans="1:19" ht="13.9" customHeight="1" x14ac:dyDescent="0.15">
      <c r="A1678" s="17">
        <v>122</v>
      </c>
      <c r="B1678" s="18" t="s">
        <v>1527</v>
      </c>
      <c r="C1678" s="19">
        <v>122003000</v>
      </c>
      <c r="D1678" s="19">
        <v>12200300010</v>
      </c>
      <c r="E1678" s="20">
        <v>10</v>
      </c>
      <c r="F1678" s="18" t="s">
        <v>22</v>
      </c>
      <c r="G1678" s="18" t="s">
        <v>1656</v>
      </c>
      <c r="H1678" s="18" t="s">
        <v>22</v>
      </c>
      <c r="I1678" s="18" t="s">
        <v>23</v>
      </c>
      <c r="J1678" s="12">
        <v>7.5</v>
      </c>
      <c r="K1678" s="12">
        <f>VLOOKUP(D1678,'[4]Códigos_PARA CONSULTA 2018 (2)'!$D$2:$J$3513,7,FALSE)</f>
        <v>7.5</v>
      </c>
      <c r="L1678" s="21"/>
      <c r="M1678" s="21"/>
      <c r="N1678" s="15" t="s">
        <v>1651</v>
      </c>
      <c r="O1678" s="15">
        <v>40909</v>
      </c>
      <c r="Q1678" s="22" t="s">
        <v>25</v>
      </c>
      <c r="R1678" s="22"/>
      <c r="S1678" s="18"/>
    </row>
    <row r="1679" spans="1:19" ht="13.9" customHeight="1" x14ac:dyDescent="0.15">
      <c r="A1679" s="17">
        <v>122</v>
      </c>
      <c r="B1679" s="18" t="s">
        <v>1527</v>
      </c>
      <c r="C1679" s="19">
        <v>122003000</v>
      </c>
      <c r="D1679" s="19">
        <v>12200300011</v>
      </c>
      <c r="E1679" s="20">
        <v>11</v>
      </c>
      <c r="F1679" s="18" t="s">
        <v>22</v>
      </c>
      <c r="G1679" s="18" t="s">
        <v>1657</v>
      </c>
      <c r="H1679" s="18" t="s">
        <v>22</v>
      </c>
      <c r="I1679" s="18" t="s">
        <v>23</v>
      </c>
      <c r="J1679" s="12">
        <v>4.4000000000000004</v>
      </c>
      <c r="K1679" s="12">
        <f>VLOOKUP(D1679,'[4]Códigos_PARA CONSULTA 2018 (2)'!$D$2:$J$3513,7,FALSE)</f>
        <v>4.3</v>
      </c>
      <c r="L1679" s="21"/>
      <c r="M1679" s="21"/>
      <c r="N1679" s="15" t="s">
        <v>1651</v>
      </c>
      <c r="O1679" s="15">
        <v>40909</v>
      </c>
      <c r="Q1679" s="22" t="s">
        <v>25</v>
      </c>
      <c r="R1679" s="22"/>
      <c r="S1679" s="18"/>
    </row>
    <row r="1680" spans="1:19" ht="13.9" customHeight="1" x14ac:dyDescent="0.15">
      <c r="A1680" s="17">
        <v>122</v>
      </c>
      <c r="B1680" s="18" t="s">
        <v>1527</v>
      </c>
      <c r="C1680" s="19">
        <v>122004000</v>
      </c>
      <c r="D1680" s="19">
        <v>12200400000</v>
      </c>
      <c r="E1680" s="20">
        <v>0</v>
      </c>
      <c r="F1680" s="18" t="s">
        <v>1658</v>
      </c>
      <c r="G1680" s="18" t="s">
        <v>1659</v>
      </c>
      <c r="H1680" s="18" t="s">
        <v>22</v>
      </c>
      <c r="I1680" s="18" t="s">
        <v>23</v>
      </c>
      <c r="J1680" s="12">
        <v>10.8</v>
      </c>
      <c r="K1680" s="12">
        <f>VLOOKUP(D1680,'[4]Códigos_PARA CONSULTA 2018 (2)'!$D$2:$J$3513,7,FALSE)</f>
        <v>10.95</v>
      </c>
      <c r="L1680" s="21">
        <v>40</v>
      </c>
      <c r="M1680" s="21">
        <v>0</v>
      </c>
      <c r="N1680" s="15" t="s">
        <v>1660</v>
      </c>
      <c r="O1680" s="15">
        <v>40909</v>
      </c>
      <c r="Q1680" s="22" t="s">
        <v>25</v>
      </c>
      <c r="R1680" s="22"/>
      <c r="S1680" s="18" t="s">
        <v>22</v>
      </c>
    </row>
    <row r="1681" spans="1:19" ht="13.9" customHeight="1" x14ac:dyDescent="0.15">
      <c r="A1681" s="17">
        <v>122</v>
      </c>
      <c r="B1681" s="18" t="s">
        <v>1527</v>
      </c>
      <c r="C1681" s="19">
        <v>122004000</v>
      </c>
      <c r="D1681" s="19">
        <v>12200400001</v>
      </c>
      <c r="E1681" s="20">
        <v>1</v>
      </c>
      <c r="F1681" s="18" t="s">
        <v>22</v>
      </c>
      <c r="G1681" s="18" t="s">
        <v>1661</v>
      </c>
      <c r="H1681" s="18" t="s">
        <v>22</v>
      </c>
      <c r="I1681" s="18" t="s">
        <v>23</v>
      </c>
      <c r="J1681" s="12">
        <v>2.85</v>
      </c>
      <c r="K1681" s="12">
        <f>VLOOKUP(D1681,'[4]Códigos_PARA CONSULTA 2018 (2)'!$D$2:$J$3513,7,FALSE)</f>
        <v>2.7</v>
      </c>
      <c r="L1681" s="21"/>
      <c r="M1681" s="21"/>
      <c r="N1681" s="15" t="s">
        <v>1660</v>
      </c>
      <c r="O1681" s="15">
        <v>40909</v>
      </c>
      <c r="Q1681" s="22" t="s">
        <v>25</v>
      </c>
      <c r="R1681" s="22"/>
      <c r="S1681" s="18" t="s">
        <v>22</v>
      </c>
    </row>
    <row r="1682" spans="1:19" ht="13.9" customHeight="1" x14ac:dyDescent="0.15">
      <c r="A1682" s="17">
        <v>122</v>
      </c>
      <c r="B1682" s="18" t="s">
        <v>1527</v>
      </c>
      <c r="C1682" s="19">
        <v>122004000</v>
      </c>
      <c r="D1682" s="19">
        <v>12200400002</v>
      </c>
      <c r="E1682" s="20">
        <v>2</v>
      </c>
      <c r="F1682" s="18" t="s">
        <v>22</v>
      </c>
      <c r="G1682" s="18" t="s">
        <v>1662</v>
      </c>
      <c r="H1682" s="18" t="s">
        <v>22</v>
      </c>
      <c r="I1682" s="18" t="s">
        <v>23</v>
      </c>
      <c r="J1682" s="12">
        <v>2.2999999999999998</v>
      </c>
      <c r="K1682" s="12">
        <f>VLOOKUP(D1682,'[4]Códigos_PARA CONSULTA 2018 (2)'!$D$2:$J$3513,7,FALSE)</f>
        <v>2.1</v>
      </c>
      <c r="L1682" s="21"/>
      <c r="M1682" s="21"/>
      <c r="N1682" s="15" t="s">
        <v>1660</v>
      </c>
      <c r="O1682" s="15">
        <v>40909</v>
      </c>
      <c r="Q1682" s="22" t="s">
        <v>25</v>
      </c>
      <c r="R1682" s="22"/>
      <c r="S1682" s="18" t="s">
        <v>22</v>
      </c>
    </row>
    <row r="1683" spans="1:19" ht="13.9" customHeight="1" x14ac:dyDescent="0.15">
      <c r="A1683" s="17">
        <v>122</v>
      </c>
      <c r="B1683" s="18" t="s">
        <v>1527</v>
      </c>
      <c r="C1683" s="19">
        <v>122004000</v>
      </c>
      <c r="D1683" s="19">
        <v>12200400003</v>
      </c>
      <c r="E1683" s="20">
        <v>3</v>
      </c>
      <c r="F1683" s="18" t="s">
        <v>22</v>
      </c>
      <c r="G1683" s="18" t="s">
        <v>1663</v>
      </c>
      <c r="H1683" s="18" t="s">
        <v>22</v>
      </c>
      <c r="I1683" s="18" t="s">
        <v>23</v>
      </c>
      <c r="J1683" s="12">
        <v>2.2999999999999998</v>
      </c>
      <c r="K1683" s="12">
        <f>VLOOKUP(D1683,'[4]Códigos_PARA CONSULTA 2018 (2)'!$D$2:$J$3513,7,FALSE)</f>
        <v>2.1</v>
      </c>
      <c r="L1683" s="21"/>
      <c r="M1683" s="21"/>
      <c r="N1683" s="15" t="s">
        <v>1660</v>
      </c>
      <c r="O1683" s="15">
        <v>40909</v>
      </c>
      <c r="Q1683" s="22" t="s">
        <v>25</v>
      </c>
      <c r="R1683" s="22"/>
      <c r="S1683" s="18" t="s">
        <v>22</v>
      </c>
    </row>
    <row r="1684" spans="1:19" ht="13.9" customHeight="1" x14ac:dyDescent="0.15">
      <c r="A1684" s="17">
        <v>122</v>
      </c>
      <c r="B1684" s="18" t="s">
        <v>1527</v>
      </c>
      <c r="C1684" s="19">
        <v>122004000</v>
      </c>
      <c r="D1684" s="19">
        <v>12200400004</v>
      </c>
      <c r="E1684" s="20">
        <v>4</v>
      </c>
      <c r="F1684" s="18" t="s">
        <v>22</v>
      </c>
      <c r="G1684" s="18" t="s">
        <v>1623</v>
      </c>
      <c r="H1684" s="18" t="s">
        <v>22</v>
      </c>
      <c r="I1684" s="18" t="s">
        <v>23</v>
      </c>
      <c r="J1684" s="12">
        <v>4.1500000000000004</v>
      </c>
      <c r="K1684" s="12">
        <f>VLOOKUP(D1684,'[4]Códigos_PARA CONSULTA 2018 (2)'!$D$2:$J$3513,7,FALSE)</f>
        <v>4.05</v>
      </c>
      <c r="L1684" s="21"/>
      <c r="M1684" s="21"/>
      <c r="N1684" s="15" t="s">
        <v>1660</v>
      </c>
      <c r="O1684" s="15">
        <v>40909</v>
      </c>
      <c r="Q1684" s="22" t="s">
        <v>25</v>
      </c>
      <c r="R1684" s="22"/>
      <c r="S1684" s="18" t="s">
        <v>22</v>
      </c>
    </row>
    <row r="1685" spans="1:19" ht="13.9" customHeight="1" x14ac:dyDescent="0.15">
      <c r="A1685" s="17">
        <v>122</v>
      </c>
      <c r="B1685" s="18" t="s">
        <v>1527</v>
      </c>
      <c r="C1685" s="19">
        <v>122004002</v>
      </c>
      <c r="D1685" s="19">
        <v>12200400200</v>
      </c>
      <c r="E1685" s="20">
        <v>0</v>
      </c>
      <c r="F1685" s="18" t="s">
        <v>22</v>
      </c>
      <c r="G1685" s="18" t="s">
        <v>1664</v>
      </c>
      <c r="H1685" s="18" t="s">
        <v>22</v>
      </c>
      <c r="I1685" s="18" t="s">
        <v>73</v>
      </c>
      <c r="J1685" s="12">
        <v>12.05</v>
      </c>
      <c r="K1685" s="12">
        <f>VLOOKUP(D1685,'[4]Códigos_PARA CONSULTA 2018 (2)'!$D$2:$J$3513,7,FALSE)</f>
        <v>11.15</v>
      </c>
      <c r="L1685" s="21">
        <v>40</v>
      </c>
      <c r="M1685" s="21">
        <v>0</v>
      </c>
      <c r="N1685" s="15" t="s">
        <v>586</v>
      </c>
      <c r="O1685" s="15">
        <v>40909</v>
      </c>
      <c r="Q1685" s="22" t="s">
        <v>25</v>
      </c>
      <c r="R1685" s="22"/>
      <c r="S1685" s="18" t="s">
        <v>22</v>
      </c>
    </row>
    <row r="1686" spans="1:19" ht="13.9" customHeight="1" x14ac:dyDescent="0.15">
      <c r="A1686" s="17">
        <v>122</v>
      </c>
      <c r="B1686" s="18" t="s">
        <v>1527</v>
      </c>
      <c r="C1686" s="19">
        <v>122004002</v>
      </c>
      <c r="D1686" s="19">
        <v>12200400201</v>
      </c>
      <c r="E1686" s="20">
        <v>1</v>
      </c>
      <c r="F1686" s="18" t="s">
        <v>22</v>
      </c>
      <c r="G1686" s="18" t="s">
        <v>1661</v>
      </c>
      <c r="H1686" s="18" t="s">
        <v>22</v>
      </c>
      <c r="I1686" s="18" t="s">
        <v>73</v>
      </c>
      <c r="J1686" s="12">
        <v>3.2</v>
      </c>
      <c r="K1686" s="12">
        <f>VLOOKUP(D1686,'[4]Códigos_PARA CONSULTA 2018 (2)'!$D$2:$J$3513,7,FALSE)</f>
        <v>2.75</v>
      </c>
      <c r="L1686" s="21"/>
      <c r="M1686" s="21"/>
      <c r="N1686" s="15" t="s">
        <v>586</v>
      </c>
      <c r="O1686" s="15">
        <v>40909</v>
      </c>
      <c r="Q1686" s="22" t="s">
        <v>25</v>
      </c>
      <c r="R1686" s="22"/>
      <c r="S1686" s="18" t="s">
        <v>22</v>
      </c>
    </row>
    <row r="1687" spans="1:19" ht="13.9" customHeight="1" x14ac:dyDescent="0.15">
      <c r="A1687" s="17">
        <v>122</v>
      </c>
      <c r="B1687" s="18" t="s">
        <v>1527</v>
      </c>
      <c r="C1687" s="19">
        <v>122004002</v>
      </c>
      <c r="D1687" s="19">
        <v>12200400202</v>
      </c>
      <c r="E1687" s="20">
        <v>2</v>
      </c>
      <c r="F1687" s="18" t="s">
        <v>22</v>
      </c>
      <c r="G1687" s="18" t="s">
        <v>1662</v>
      </c>
      <c r="H1687" s="18" t="s">
        <v>22</v>
      </c>
      <c r="I1687" s="18" t="s">
        <v>73</v>
      </c>
      <c r="J1687" s="12">
        <v>2.5499999999999998</v>
      </c>
      <c r="K1687" s="12">
        <f>VLOOKUP(D1687,'[4]Códigos_PARA CONSULTA 2018 (2)'!$D$2:$J$3513,7,FALSE)</f>
        <v>2.15</v>
      </c>
      <c r="L1687" s="21"/>
      <c r="M1687" s="21"/>
      <c r="N1687" s="15" t="s">
        <v>586</v>
      </c>
      <c r="O1687" s="15">
        <v>40909</v>
      </c>
      <c r="Q1687" s="22" t="s">
        <v>25</v>
      </c>
      <c r="R1687" s="22"/>
      <c r="S1687" s="18" t="s">
        <v>22</v>
      </c>
    </row>
    <row r="1688" spans="1:19" ht="13.9" customHeight="1" x14ac:dyDescent="0.15">
      <c r="A1688" s="17">
        <v>122</v>
      </c>
      <c r="B1688" s="18" t="s">
        <v>1527</v>
      </c>
      <c r="C1688" s="19">
        <v>122004002</v>
      </c>
      <c r="D1688" s="19">
        <v>12200400203</v>
      </c>
      <c r="E1688" s="20">
        <v>3</v>
      </c>
      <c r="F1688" s="18" t="s">
        <v>22</v>
      </c>
      <c r="G1688" s="18" t="s">
        <v>1665</v>
      </c>
      <c r="H1688" s="18" t="s">
        <v>22</v>
      </c>
      <c r="I1688" s="18" t="s">
        <v>73</v>
      </c>
      <c r="J1688" s="12">
        <v>2.5499999999999998</v>
      </c>
      <c r="K1688" s="12">
        <f>VLOOKUP(D1688,'[4]Códigos_PARA CONSULTA 2018 (2)'!$D$2:$J$3513,7,FALSE)</f>
        <v>2.15</v>
      </c>
      <c r="L1688" s="21"/>
      <c r="M1688" s="21"/>
      <c r="N1688" s="15" t="s">
        <v>586</v>
      </c>
      <c r="O1688" s="15">
        <v>40909</v>
      </c>
      <c r="Q1688" s="22" t="s">
        <v>25</v>
      </c>
      <c r="R1688" s="22"/>
      <c r="S1688" s="18" t="s">
        <v>22</v>
      </c>
    </row>
    <row r="1689" spans="1:19" ht="13.9" customHeight="1" x14ac:dyDescent="0.15">
      <c r="A1689" s="17">
        <v>122</v>
      </c>
      <c r="B1689" s="18" t="s">
        <v>1527</v>
      </c>
      <c r="C1689" s="19">
        <v>122004002</v>
      </c>
      <c r="D1689" s="19">
        <v>12200400204</v>
      </c>
      <c r="E1689" s="20">
        <v>4</v>
      </c>
      <c r="F1689" s="18" t="s">
        <v>22</v>
      </c>
      <c r="G1689" s="18" t="s">
        <v>1623</v>
      </c>
      <c r="H1689" s="18" t="s">
        <v>22</v>
      </c>
      <c r="I1689" s="18" t="s">
        <v>73</v>
      </c>
      <c r="J1689" s="12">
        <v>4.6500000000000004</v>
      </c>
      <c r="K1689" s="12">
        <f>VLOOKUP(D1689,'[4]Códigos_PARA CONSULTA 2018 (2)'!$D$2:$J$3513,7,FALSE)</f>
        <v>4.1500000000000004</v>
      </c>
      <c r="L1689" s="21"/>
      <c r="M1689" s="21"/>
      <c r="N1689" s="15" t="s">
        <v>586</v>
      </c>
      <c r="O1689" s="15">
        <v>40909</v>
      </c>
      <c r="Q1689" s="22" t="s">
        <v>25</v>
      </c>
      <c r="R1689" s="22"/>
      <c r="S1689" s="18" t="s">
        <v>22</v>
      </c>
    </row>
    <row r="1690" spans="1:19" ht="13.9" customHeight="1" x14ac:dyDescent="0.15">
      <c r="A1690" s="17">
        <v>122</v>
      </c>
      <c r="B1690" s="18" t="s">
        <v>1527</v>
      </c>
      <c r="C1690" s="19">
        <v>122005000</v>
      </c>
      <c r="D1690" s="19">
        <v>12200500000</v>
      </c>
      <c r="E1690" s="20">
        <v>0</v>
      </c>
      <c r="F1690" s="18" t="s">
        <v>1666</v>
      </c>
      <c r="G1690" s="18" t="s">
        <v>1667</v>
      </c>
      <c r="H1690" s="18" t="s">
        <v>1590</v>
      </c>
      <c r="I1690" s="18" t="s">
        <v>23</v>
      </c>
      <c r="J1690" s="12">
        <v>31.45</v>
      </c>
      <c r="K1690" s="12">
        <f>VLOOKUP(D1690,'[4]Códigos_PARA CONSULTA 2018 (2)'!$D$2:$J$3513,7,FALSE)</f>
        <v>32.4</v>
      </c>
      <c r="L1690" s="21">
        <v>117</v>
      </c>
      <c r="M1690" s="21">
        <v>0</v>
      </c>
      <c r="N1690" s="15" t="s">
        <v>1668</v>
      </c>
      <c r="O1690" s="15">
        <v>40909</v>
      </c>
      <c r="Q1690" s="22" t="s">
        <v>25</v>
      </c>
      <c r="R1690" s="22"/>
      <c r="S1690" s="18" t="s">
        <v>22</v>
      </c>
    </row>
    <row r="1691" spans="1:19" ht="13.9" customHeight="1" x14ac:dyDescent="0.15">
      <c r="A1691" s="17">
        <v>122</v>
      </c>
      <c r="B1691" s="18" t="s">
        <v>1527</v>
      </c>
      <c r="C1691" s="19">
        <v>122005000</v>
      </c>
      <c r="D1691" s="19">
        <v>12200500001</v>
      </c>
      <c r="E1691" s="20">
        <v>1</v>
      </c>
      <c r="F1691" s="18" t="s">
        <v>22</v>
      </c>
      <c r="G1691" s="18" t="s">
        <v>1661</v>
      </c>
      <c r="H1691" s="18" t="s">
        <v>22</v>
      </c>
      <c r="I1691" s="18" t="s">
        <v>23</v>
      </c>
      <c r="J1691" s="12">
        <v>2.85</v>
      </c>
      <c r="K1691" s="12">
        <f>VLOOKUP(D1691,'[4]Códigos_PARA CONSULTA 2018 (2)'!$D$2:$J$3513,7,FALSE)</f>
        <v>2.7</v>
      </c>
      <c r="L1691" s="21"/>
      <c r="M1691" s="21"/>
      <c r="N1691" s="15" t="s">
        <v>1668</v>
      </c>
      <c r="O1691" s="15">
        <v>40909</v>
      </c>
      <c r="Q1691" s="22" t="s">
        <v>25</v>
      </c>
      <c r="R1691" s="22"/>
      <c r="S1691" s="18" t="s">
        <v>22</v>
      </c>
    </row>
    <row r="1692" spans="1:19" ht="13.9" customHeight="1" x14ac:dyDescent="0.15">
      <c r="A1692" s="17">
        <v>122</v>
      </c>
      <c r="B1692" s="18" t="s">
        <v>1527</v>
      </c>
      <c r="C1692" s="19">
        <v>122005000</v>
      </c>
      <c r="D1692" s="19">
        <v>12200500002</v>
      </c>
      <c r="E1692" s="20">
        <v>2</v>
      </c>
      <c r="F1692" s="18" t="s">
        <v>22</v>
      </c>
      <c r="G1692" s="18" t="s">
        <v>1662</v>
      </c>
      <c r="H1692" s="18" t="s">
        <v>22</v>
      </c>
      <c r="I1692" s="18" t="s">
        <v>23</v>
      </c>
      <c r="J1692" s="12">
        <v>2.2999999999999998</v>
      </c>
      <c r="K1692" s="12">
        <f>VLOOKUP(D1692,'[4]Códigos_PARA CONSULTA 2018 (2)'!$D$2:$J$3513,7,FALSE)</f>
        <v>2.1</v>
      </c>
      <c r="L1692" s="21"/>
      <c r="M1692" s="21"/>
      <c r="N1692" s="15" t="s">
        <v>1668</v>
      </c>
      <c r="O1692" s="15">
        <v>40909</v>
      </c>
      <c r="Q1692" s="22" t="s">
        <v>25</v>
      </c>
      <c r="R1692" s="22"/>
      <c r="S1692" s="18" t="s">
        <v>22</v>
      </c>
    </row>
    <row r="1693" spans="1:19" ht="13.9" customHeight="1" x14ac:dyDescent="0.15">
      <c r="A1693" s="17">
        <v>122</v>
      </c>
      <c r="B1693" s="18" t="s">
        <v>1527</v>
      </c>
      <c r="C1693" s="19">
        <v>122005000</v>
      </c>
      <c r="D1693" s="19">
        <v>12200500003</v>
      </c>
      <c r="E1693" s="20">
        <v>3</v>
      </c>
      <c r="F1693" s="18" t="s">
        <v>22</v>
      </c>
      <c r="G1693" s="18" t="s">
        <v>1669</v>
      </c>
      <c r="H1693" s="18" t="s">
        <v>22</v>
      </c>
      <c r="I1693" s="18" t="s">
        <v>23</v>
      </c>
      <c r="J1693" s="12">
        <v>3.35</v>
      </c>
      <c r="K1693" s="12">
        <f>VLOOKUP(D1693,'[4]Códigos_PARA CONSULTA 2018 (2)'!$D$2:$J$3513,7,FALSE)</f>
        <v>3.2</v>
      </c>
      <c r="L1693" s="21"/>
      <c r="M1693" s="21"/>
      <c r="N1693" s="15" t="s">
        <v>1668</v>
      </c>
      <c r="O1693" s="15">
        <v>40909</v>
      </c>
      <c r="Q1693" s="22" t="s">
        <v>25</v>
      </c>
      <c r="R1693" s="22"/>
      <c r="S1693" s="18" t="s">
        <v>22</v>
      </c>
    </row>
    <row r="1694" spans="1:19" ht="13.9" customHeight="1" x14ac:dyDescent="0.15">
      <c r="A1694" s="17">
        <v>122</v>
      </c>
      <c r="B1694" s="18" t="s">
        <v>1527</v>
      </c>
      <c r="C1694" s="19">
        <v>122005000</v>
      </c>
      <c r="D1694" s="19">
        <v>12200500004</v>
      </c>
      <c r="E1694" s="20">
        <v>4</v>
      </c>
      <c r="F1694" s="18" t="s">
        <v>22</v>
      </c>
      <c r="G1694" s="18" t="s">
        <v>1606</v>
      </c>
      <c r="H1694" s="18" t="s">
        <v>22</v>
      </c>
      <c r="I1694" s="18" t="s">
        <v>23</v>
      </c>
      <c r="J1694" s="12">
        <v>3.4</v>
      </c>
      <c r="K1694" s="12">
        <f>VLOOKUP(D1694,'[4]Códigos_PARA CONSULTA 2018 (2)'!$D$2:$J$3513,7,FALSE)</f>
        <v>3.25</v>
      </c>
      <c r="L1694" s="21"/>
      <c r="M1694" s="21"/>
      <c r="N1694" s="15" t="s">
        <v>1668</v>
      </c>
      <c r="O1694" s="15">
        <v>40909</v>
      </c>
      <c r="Q1694" s="22" t="s">
        <v>25</v>
      </c>
      <c r="R1694" s="22"/>
      <c r="S1694" s="18" t="s">
        <v>22</v>
      </c>
    </row>
    <row r="1695" spans="1:19" ht="13.9" customHeight="1" x14ac:dyDescent="0.15">
      <c r="A1695" s="17">
        <v>122</v>
      </c>
      <c r="B1695" s="18" t="s">
        <v>1527</v>
      </c>
      <c r="C1695" s="19">
        <v>122005000</v>
      </c>
      <c r="D1695" s="19">
        <v>12200500005</v>
      </c>
      <c r="E1695" s="20">
        <v>5</v>
      </c>
      <c r="F1695" s="18" t="s">
        <v>22</v>
      </c>
      <c r="G1695" s="18" t="s">
        <v>1613</v>
      </c>
      <c r="H1695" s="18" t="s">
        <v>22</v>
      </c>
      <c r="I1695" s="18" t="s">
        <v>23</v>
      </c>
      <c r="J1695" s="12">
        <v>1.95</v>
      </c>
      <c r="K1695" s="12">
        <f>VLOOKUP(D1695,'[4]Códigos_PARA CONSULTA 2018 (2)'!$D$2:$J$3513,7,FALSE)</f>
        <v>1.75</v>
      </c>
      <c r="L1695" s="21"/>
      <c r="M1695" s="21"/>
      <c r="N1695" s="15" t="s">
        <v>1668</v>
      </c>
      <c r="O1695" s="15">
        <v>40909</v>
      </c>
      <c r="Q1695" s="22" t="s">
        <v>25</v>
      </c>
      <c r="R1695" s="22"/>
      <c r="S1695" s="18" t="s">
        <v>22</v>
      </c>
    </row>
    <row r="1696" spans="1:19" ht="13.9" customHeight="1" x14ac:dyDescent="0.15">
      <c r="A1696" s="17">
        <v>122</v>
      </c>
      <c r="B1696" s="18" t="s">
        <v>1527</v>
      </c>
      <c r="C1696" s="19">
        <v>122005000</v>
      </c>
      <c r="D1696" s="19">
        <v>12200500006</v>
      </c>
      <c r="E1696" s="20">
        <v>6</v>
      </c>
      <c r="F1696" s="18" t="s">
        <v>22</v>
      </c>
      <c r="G1696" s="18" t="s">
        <v>1596</v>
      </c>
      <c r="H1696" s="18" t="s">
        <v>22</v>
      </c>
      <c r="I1696" s="18" t="s">
        <v>23</v>
      </c>
      <c r="J1696" s="12">
        <v>3.9</v>
      </c>
      <c r="K1696" s="12">
        <f>VLOOKUP(D1696,'[4]Códigos_PARA CONSULTA 2018 (2)'!$D$2:$J$3513,7,FALSE)</f>
        <v>3.75</v>
      </c>
      <c r="L1696" s="21"/>
      <c r="M1696" s="21"/>
      <c r="N1696" s="15" t="s">
        <v>1668</v>
      </c>
      <c r="O1696" s="15">
        <v>40909</v>
      </c>
      <c r="Q1696" s="22" t="s">
        <v>25</v>
      </c>
      <c r="R1696" s="22"/>
      <c r="S1696" s="18" t="s">
        <v>22</v>
      </c>
    </row>
    <row r="1697" spans="1:19" ht="13.9" customHeight="1" x14ac:dyDescent="0.15">
      <c r="A1697" s="17">
        <v>122</v>
      </c>
      <c r="B1697" s="18" t="s">
        <v>1527</v>
      </c>
      <c r="C1697" s="19">
        <v>122005000</v>
      </c>
      <c r="D1697" s="19">
        <v>12200500007</v>
      </c>
      <c r="E1697" s="20">
        <v>7</v>
      </c>
      <c r="F1697" s="18" t="s">
        <v>22</v>
      </c>
      <c r="G1697" s="18" t="s">
        <v>1670</v>
      </c>
      <c r="H1697" s="18" t="s">
        <v>22</v>
      </c>
      <c r="I1697" s="18" t="s">
        <v>23</v>
      </c>
      <c r="J1697" s="12">
        <v>3.55</v>
      </c>
      <c r="K1697" s="12">
        <f>VLOOKUP(D1697,'[4]Códigos_PARA CONSULTA 2018 (2)'!$D$2:$J$3513,7,FALSE)</f>
        <v>3.4</v>
      </c>
      <c r="L1697" s="21"/>
      <c r="M1697" s="21"/>
      <c r="N1697" s="15" t="s">
        <v>1668</v>
      </c>
      <c r="O1697" s="15">
        <v>40909</v>
      </c>
      <c r="Q1697" s="22" t="s">
        <v>25</v>
      </c>
      <c r="R1697" s="22"/>
      <c r="S1697" s="18" t="s">
        <v>22</v>
      </c>
    </row>
    <row r="1698" spans="1:19" ht="13.9" customHeight="1" x14ac:dyDescent="0.15">
      <c r="A1698" s="17">
        <v>122</v>
      </c>
      <c r="B1698" s="18" t="s">
        <v>1527</v>
      </c>
      <c r="C1698" s="19">
        <v>122005000</v>
      </c>
      <c r="D1698" s="19">
        <v>12200500008</v>
      </c>
      <c r="E1698" s="20">
        <v>8</v>
      </c>
      <c r="F1698" s="18" t="s">
        <v>22</v>
      </c>
      <c r="G1698" s="18" t="s">
        <v>1671</v>
      </c>
      <c r="H1698" s="18" t="s">
        <v>22</v>
      </c>
      <c r="I1698" s="18" t="s">
        <v>23</v>
      </c>
      <c r="J1698" s="12">
        <v>2.9</v>
      </c>
      <c r="K1698" s="12">
        <f>VLOOKUP(D1698,'[4]Códigos_PARA CONSULTA 2018 (2)'!$D$2:$J$3513,7,FALSE)</f>
        <v>2.75</v>
      </c>
      <c r="L1698" s="21"/>
      <c r="M1698" s="21"/>
      <c r="N1698" s="15" t="s">
        <v>1668</v>
      </c>
      <c r="O1698" s="15">
        <v>40909</v>
      </c>
      <c r="Q1698" s="22" t="s">
        <v>25</v>
      </c>
      <c r="R1698" s="22"/>
      <c r="S1698" s="18" t="s">
        <v>22</v>
      </c>
    </row>
    <row r="1699" spans="1:19" ht="13.9" customHeight="1" x14ac:dyDescent="0.15">
      <c r="A1699" s="17">
        <v>122</v>
      </c>
      <c r="B1699" s="18" t="s">
        <v>1527</v>
      </c>
      <c r="C1699" s="19">
        <v>122005000</v>
      </c>
      <c r="D1699" s="19">
        <v>12200500009</v>
      </c>
      <c r="E1699" s="20">
        <v>9</v>
      </c>
      <c r="F1699" s="18" t="s">
        <v>22</v>
      </c>
      <c r="G1699" s="18" t="s">
        <v>1594</v>
      </c>
      <c r="H1699" s="18" t="s">
        <v>22</v>
      </c>
      <c r="I1699" s="18" t="s">
        <v>23</v>
      </c>
      <c r="J1699" s="12">
        <v>2.65</v>
      </c>
      <c r="K1699" s="12">
        <f>VLOOKUP(D1699,'[4]Códigos_PARA CONSULTA 2018 (2)'!$D$2:$J$3513,7,FALSE)</f>
        <v>2.4500000000000002</v>
      </c>
      <c r="L1699" s="21"/>
      <c r="M1699" s="21"/>
      <c r="N1699" s="15" t="s">
        <v>1668</v>
      </c>
      <c r="O1699" s="15">
        <v>40909</v>
      </c>
      <c r="Q1699" s="22" t="s">
        <v>25</v>
      </c>
      <c r="R1699" s="22"/>
      <c r="S1699" s="18" t="s">
        <v>22</v>
      </c>
    </row>
    <row r="1700" spans="1:19" ht="13.9" customHeight="1" x14ac:dyDescent="0.15">
      <c r="A1700" s="17">
        <v>122</v>
      </c>
      <c r="B1700" s="18" t="s">
        <v>1527</v>
      </c>
      <c r="C1700" s="19">
        <v>122005000</v>
      </c>
      <c r="D1700" s="19">
        <v>12200500010</v>
      </c>
      <c r="E1700" s="20">
        <v>10</v>
      </c>
      <c r="F1700" s="18" t="s">
        <v>22</v>
      </c>
      <c r="G1700" s="18" t="s">
        <v>1672</v>
      </c>
      <c r="H1700" s="18" t="s">
        <v>22</v>
      </c>
      <c r="I1700" s="18" t="s">
        <v>23</v>
      </c>
      <c r="J1700" s="12">
        <v>3.6</v>
      </c>
      <c r="K1700" s="12">
        <f>VLOOKUP(D1700,'[4]Códigos_PARA CONSULTA 2018 (2)'!$D$2:$J$3513,7,FALSE)</f>
        <v>3.45</v>
      </c>
      <c r="L1700" s="21"/>
      <c r="M1700" s="21"/>
      <c r="N1700" s="15" t="s">
        <v>1668</v>
      </c>
      <c r="O1700" s="15">
        <v>40909</v>
      </c>
      <c r="Q1700" s="22" t="s">
        <v>25</v>
      </c>
      <c r="R1700" s="22"/>
      <c r="S1700" s="18" t="s">
        <v>22</v>
      </c>
    </row>
    <row r="1701" spans="1:19" ht="13.9" customHeight="1" x14ac:dyDescent="0.15">
      <c r="A1701" s="17">
        <v>122</v>
      </c>
      <c r="B1701" s="18" t="s">
        <v>1527</v>
      </c>
      <c r="C1701" s="19">
        <v>122005000</v>
      </c>
      <c r="D1701" s="19">
        <v>12200500011</v>
      </c>
      <c r="E1701" s="20">
        <v>11</v>
      </c>
      <c r="F1701" s="18" t="s">
        <v>22</v>
      </c>
      <c r="G1701" s="18" t="s">
        <v>1592</v>
      </c>
      <c r="H1701" s="18" t="s">
        <v>22</v>
      </c>
      <c r="I1701" s="18" t="s">
        <v>23</v>
      </c>
      <c r="J1701" s="12">
        <v>3.7</v>
      </c>
      <c r="K1701" s="12">
        <f>VLOOKUP(D1701,'[4]Códigos_PARA CONSULTA 2018 (2)'!$D$2:$J$3513,7,FALSE)</f>
        <v>3.55</v>
      </c>
      <c r="L1701" s="21"/>
      <c r="M1701" s="21"/>
      <c r="N1701" s="15" t="s">
        <v>1668</v>
      </c>
      <c r="O1701" s="15">
        <v>40909</v>
      </c>
      <c r="Q1701" s="22" t="s">
        <v>25</v>
      </c>
      <c r="R1701" s="22"/>
      <c r="S1701" s="18" t="s">
        <v>22</v>
      </c>
    </row>
    <row r="1702" spans="1:19" ht="13.9" customHeight="1" x14ac:dyDescent="0.15">
      <c r="A1702" s="17">
        <v>122</v>
      </c>
      <c r="B1702" s="18" t="s">
        <v>1527</v>
      </c>
      <c r="C1702" s="19">
        <v>122006000</v>
      </c>
      <c r="D1702" s="19">
        <v>12200600000</v>
      </c>
      <c r="E1702" s="20">
        <v>0</v>
      </c>
      <c r="F1702" s="18" t="s">
        <v>1673</v>
      </c>
      <c r="G1702" s="18" t="s">
        <v>1674</v>
      </c>
      <c r="H1702" s="18" t="s">
        <v>1675</v>
      </c>
      <c r="I1702" s="18" t="s">
        <v>23</v>
      </c>
      <c r="J1702" s="12">
        <v>24.05</v>
      </c>
      <c r="K1702" s="12">
        <f>VLOOKUP(D1702,'[4]Códigos_PARA CONSULTA 2018 (2)'!$D$2:$J$3513,7,FALSE)</f>
        <v>24.75</v>
      </c>
      <c r="L1702" s="21">
        <v>85</v>
      </c>
      <c r="M1702" s="21">
        <v>0</v>
      </c>
      <c r="N1702" s="15" t="s">
        <v>1676</v>
      </c>
      <c r="O1702" s="15">
        <v>40909</v>
      </c>
      <c r="Q1702" s="22" t="s">
        <v>25</v>
      </c>
      <c r="R1702" s="22"/>
      <c r="S1702" s="18" t="s">
        <v>1677</v>
      </c>
    </row>
    <row r="1703" spans="1:19" ht="13.9" customHeight="1" x14ac:dyDescent="0.15">
      <c r="A1703" s="17">
        <v>122</v>
      </c>
      <c r="B1703" s="18" t="s">
        <v>1527</v>
      </c>
      <c r="C1703" s="19">
        <v>122006000</v>
      </c>
      <c r="D1703" s="19">
        <v>12200600006</v>
      </c>
      <c r="E1703" s="20">
        <v>6</v>
      </c>
      <c r="F1703" s="18" t="s">
        <v>22</v>
      </c>
      <c r="G1703" s="18" t="s">
        <v>1597</v>
      </c>
      <c r="H1703" s="18" t="s">
        <v>22</v>
      </c>
      <c r="I1703" s="18" t="s">
        <v>23</v>
      </c>
      <c r="J1703" s="12">
        <v>1.95</v>
      </c>
      <c r="K1703" s="12">
        <f>VLOOKUP(D1703,'[4]Códigos_PARA CONSULTA 2018 (2)'!$D$2:$J$3513,7,FALSE)</f>
        <v>1.75</v>
      </c>
      <c r="L1703" s="21"/>
      <c r="M1703" s="21"/>
      <c r="N1703" s="15" t="s">
        <v>1676</v>
      </c>
      <c r="O1703" s="15">
        <v>40909</v>
      </c>
      <c r="Q1703" s="22" t="s">
        <v>25</v>
      </c>
      <c r="R1703" s="22"/>
      <c r="S1703" s="18" t="s">
        <v>22</v>
      </c>
    </row>
    <row r="1704" spans="1:19" ht="13.9" customHeight="1" x14ac:dyDescent="0.15">
      <c r="A1704" s="17">
        <v>122</v>
      </c>
      <c r="B1704" s="18" t="s">
        <v>1527</v>
      </c>
      <c r="C1704" s="19">
        <v>122006000</v>
      </c>
      <c r="D1704" s="19">
        <v>12200600007</v>
      </c>
      <c r="E1704" s="20">
        <v>7</v>
      </c>
      <c r="F1704" s="18" t="s">
        <v>22</v>
      </c>
      <c r="G1704" s="18" t="s">
        <v>1622</v>
      </c>
      <c r="H1704" s="18" t="s">
        <v>22</v>
      </c>
      <c r="I1704" s="18" t="s">
        <v>23</v>
      </c>
      <c r="J1704" s="12">
        <v>3.4</v>
      </c>
      <c r="K1704" s="12">
        <f>VLOOKUP(D1704,'[4]Códigos_PARA CONSULTA 2018 (2)'!$D$2:$J$3513,7,FALSE)</f>
        <v>3.25</v>
      </c>
      <c r="L1704" s="21"/>
      <c r="M1704" s="21"/>
      <c r="N1704" s="15" t="s">
        <v>1676</v>
      </c>
      <c r="O1704" s="15">
        <v>40909</v>
      </c>
      <c r="Q1704" s="22" t="s">
        <v>25</v>
      </c>
      <c r="R1704" s="22"/>
      <c r="S1704" s="18" t="s">
        <v>22</v>
      </c>
    </row>
    <row r="1705" spans="1:19" ht="13.9" customHeight="1" x14ac:dyDescent="0.15">
      <c r="A1705" s="17">
        <v>122</v>
      </c>
      <c r="B1705" s="18" t="s">
        <v>1527</v>
      </c>
      <c r="C1705" s="19">
        <v>122006000</v>
      </c>
      <c r="D1705" s="19">
        <v>12200600008</v>
      </c>
      <c r="E1705" s="20">
        <v>8</v>
      </c>
      <c r="F1705" s="18" t="s">
        <v>22</v>
      </c>
      <c r="G1705" s="18" t="s">
        <v>1607</v>
      </c>
      <c r="H1705" s="18" t="s">
        <v>22</v>
      </c>
      <c r="I1705" s="18" t="s">
        <v>23</v>
      </c>
      <c r="J1705" s="12">
        <v>2.9</v>
      </c>
      <c r="K1705" s="12">
        <f>VLOOKUP(D1705,'[4]Códigos_PARA CONSULTA 2018 (2)'!$D$2:$J$3513,7,FALSE)</f>
        <v>2.75</v>
      </c>
      <c r="L1705" s="21"/>
      <c r="M1705" s="21"/>
      <c r="N1705" s="15" t="s">
        <v>1676</v>
      </c>
      <c r="O1705" s="15">
        <v>40909</v>
      </c>
      <c r="Q1705" s="22" t="s">
        <v>25</v>
      </c>
      <c r="R1705" s="22"/>
      <c r="S1705" s="18" t="s">
        <v>22</v>
      </c>
    </row>
    <row r="1706" spans="1:19" ht="13.9" customHeight="1" x14ac:dyDescent="0.15">
      <c r="A1706" s="17">
        <v>122</v>
      </c>
      <c r="B1706" s="18" t="s">
        <v>1527</v>
      </c>
      <c r="C1706" s="19">
        <v>122006000</v>
      </c>
      <c r="D1706" s="19">
        <v>12200600009</v>
      </c>
      <c r="E1706" s="20">
        <v>9</v>
      </c>
      <c r="F1706" s="18" t="s">
        <v>22</v>
      </c>
      <c r="G1706" s="18" t="s">
        <v>1623</v>
      </c>
      <c r="H1706" s="18" t="s">
        <v>22</v>
      </c>
      <c r="I1706" s="18" t="s">
        <v>23</v>
      </c>
      <c r="J1706" s="12">
        <v>4.1500000000000004</v>
      </c>
      <c r="K1706" s="12">
        <f>VLOOKUP(D1706,'[4]Códigos_PARA CONSULTA 2018 (2)'!$D$2:$J$3513,7,FALSE)</f>
        <v>4.05</v>
      </c>
      <c r="L1706" s="21"/>
      <c r="M1706" s="21"/>
      <c r="N1706" s="15" t="s">
        <v>1676</v>
      </c>
      <c r="O1706" s="15">
        <v>40909</v>
      </c>
      <c r="Q1706" s="22" t="s">
        <v>25</v>
      </c>
      <c r="R1706" s="22"/>
      <c r="S1706" s="18" t="s">
        <v>22</v>
      </c>
    </row>
    <row r="1707" spans="1:19" ht="13.9" customHeight="1" x14ac:dyDescent="0.15">
      <c r="A1707" s="17">
        <v>122</v>
      </c>
      <c r="B1707" s="18" t="s">
        <v>1527</v>
      </c>
      <c r="C1707" s="19">
        <v>122006001</v>
      </c>
      <c r="D1707" s="19">
        <v>12200600100</v>
      </c>
      <c r="E1707" s="20">
        <v>0</v>
      </c>
      <c r="F1707" s="18" t="s">
        <v>1678</v>
      </c>
      <c r="G1707" s="18" t="s">
        <v>1679</v>
      </c>
      <c r="H1707" s="18" t="s">
        <v>22</v>
      </c>
      <c r="I1707" s="18" t="s">
        <v>23</v>
      </c>
      <c r="J1707" s="12">
        <v>11.65</v>
      </c>
      <c r="K1707" s="12">
        <f>VLOOKUP(D1707,'[4]Códigos_PARA CONSULTA 2018 (2)'!$D$2:$J$3513,7,FALSE)</f>
        <v>11.8</v>
      </c>
      <c r="L1707" s="21">
        <v>41</v>
      </c>
      <c r="M1707" s="21">
        <v>0</v>
      </c>
      <c r="N1707" s="15" t="s">
        <v>574</v>
      </c>
      <c r="O1707" s="15">
        <v>40909</v>
      </c>
      <c r="Q1707" s="22" t="s">
        <v>25</v>
      </c>
      <c r="R1707" s="22"/>
      <c r="S1707" s="18" t="s">
        <v>22</v>
      </c>
    </row>
    <row r="1708" spans="1:19" ht="13.9" customHeight="1" x14ac:dyDescent="0.15">
      <c r="A1708" s="17">
        <v>122</v>
      </c>
      <c r="B1708" s="18" t="s">
        <v>1527</v>
      </c>
      <c r="C1708" s="19">
        <v>122006001</v>
      </c>
      <c r="D1708" s="19">
        <v>12200600101</v>
      </c>
      <c r="E1708" s="20">
        <v>1</v>
      </c>
      <c r="F1708" s="18" t="s">
        <v>22</v>
      </c>
      <c r="G1708" s="18" t="s">
        <v>1680</v>
      </c>
      <c r="H1708" s="18" t="s">
        <v>22</v>
      </c>
      <c r="I1708" s="18" t="s">
        <v>23</v>
      </c>
      <c r="J1708" s="12">
        <v>2.65</v>
      </c>
      <c r="K1708" s="12">
        <f>VLOOKUP(D1708,'[4]Códigos_PARA CONSULTA 2018 (2)'!$D$2:$J$3513,7,FALSE)</f>
        <v>2.5</v>
      </c>
      <c r="L1708" s="21"/>
      <c r="M1708" s="21"/>
      <c r="N1708" s="15" t="s">
        <v>574</v>
      </c>
      <c r="O1708" s="15">
        <v>40909</v>
      </c>
      <c r="Q1708" s="22" t="s">
        <v>25</v>
      </c>
      <c r="R1708" s="22"/>
      <c r="S1708" s="18" t="s">
        <v>22</v>
      </c>
    </row>
    <row r="1709" spans="1:19" ht="13.9" customHeight="1" x14ac:dyDescent="0.15">
      <c r="A1709" s="17">
        <v>122</v>
      </c>
      <c r="B1709" s="18" t="s">
        <v>1527</v>
      </c>
      <c r="C1709" s="19">
        <v>122006001</v>
      </c>
      <c r="D1709" s="19">
        <v>12200600102</v>
      </c>
      <c r="E1709" s="20">
        <v>2</v>
      </c>
      <c r="F1709" s="18" t="s">
        <v>22</v>
      </c>
      <c r="G1709" s="18" t="s">
        <v>1681</v>
      </c>
      <c r="H1709" s="18" t="s">
        <v>22</v>
      </c>
      <c r="I1709" s="18" t="s">
        <v>23</v>
      </c>
      <c r="J1709" s="12">
        <v>3.1</v>
      </c>
      <c r="K1709" s="12">
        <f>VLOOKUP(D1709,'[4]Códigos_PARA CONSULTA 2018 (2)'!$D$2:$J$3513,7,FALSE)</f>
        <v>2.95</v>
      </c>
      <c r="L1709" s="21"/>
      <c r="M1709" s="21"/>
      <c r="N1709" s="15" t="s">
        <v>574</v>
      </c>
      <c r="O1709" s="15">
        <v>40909</v>
      </c>
      <c r="Q1709" s="22" t="s">
        <v>25</v>
      </c>
      <c r="R1709" s="22"/>
      <c r="S1709" s="18" t="s">
        <v>22</v>
      </c>
    </row>
    <row r="1710" spans="1:19" ht="13.9" customHeight="1" x14ac:dyDescent="0.15">
      <c r="A1710" s="17">
        <v>122</v>
      </c>
      <c r="B1710" s="18" t="s">
        <v>1527</v>
      </c>
      <c r="C1710" s="19">
        <v>122006001</v>
      </c>
      <c r="D1710" s="19">
        <v>12200600103</v>
      </c>
      <c r="E1710" s="20">
        <v>3</v>
      </c>
      <c r="F1710" s="18" t="s">
        <v>22</v>
      </c>
      <c r="G1710" s="18" t="s">
        <v>1682</v>
      </c>
      <c r="H1710" s="18" t="s">
        <v>22</v>
      </c>
      <c r="I1710" s="18" t="s">
        <v>23</v>
      </c>
      <c r="J1710" s="12">
        <v>3.2</v>
      </c>
      <c r="K1710" s="12">
        <f>VLOOKUP(D1710,'[4]Códigos_PARA CONSULTA 2018 (2)'!$D$2:$J$3513,7,FALSE)</f>
        <v>3</v>
      </c>
      <c r="L1710" s="21"/>
      <c r="M1710" s="21"/>
      <c r="N1710" s="15" t="s">
        <v>574</v>
      </c>
      <c r="O1710" s="15">
        <v>40909</v>
      </c>
      <c r="Q1710" s="22" t="s">
        <v>25</v>
      </c>
      <c r="R1710" s="22"/>
      <c r="S1710" s="18" t="s">
        <v>22</v>
      </c>
    </row>
    <row r="1711" spans="1:19" ht="13.9" customHeight="1" x14ac:dyDescent="0.15">
      <c r="A1711" s="17">
        <v>122</v>
      </c>
      <c r="B1711" s="18" t="s">
        <v>1527</v>
      </c>
      <c r="C1711" s="19">
        <v>122006001</v>
      </c>
      <c r="D1711" s="19">
        <v>12200600104</v>
      </c>
      <c r="E1711" s="20">
        <v>4</v>
      </c>
      <c r="F1711" s="18" t="s">
        <v>22</v>
      </c>
      <c r="G1711" s="18" t="s">
        <v>1683</v>
      </c>
      <c r="H1711" s="18" t="s">
        <v>22</v>
      </c>
      <c r="I1711" s="18" t="s">
        <v>23</v>
      </c>
      <c r="J1711" s="12">
        <v>3.5</v>
      </c>
      <c r="K1711" s="12">
        <f>VLOOKUP(D1711,'[4]Códigos_PARA CONSULTA 2018 (2)'!$D$2:$J$3513,7,FALSE)</f>
        <v>3.35</v>
      </c>
      <c r="L1711" s="21"/>
      <c r="M1711" s="21"/>
      <c r="N1711" s="15" t="s">
        <v>574</v>
      </c>
      <c r="O1711" s="15">
        <v>40909</v>
      </c>
      <c r="Q1711" s="22" t="s">
        <v>25</v>
      </c>
      <c r="R1711" s="22"/>
      <c r="S1711" s="18" t="s">
        <v>22</v>
      </c>
    </row>
    <row r="1712" spans="1:19" ht="13.9" customHeight="1" x14ac:dyDescent="0.15">
      <c r="A1712" s="17">
        <v>122</v>
      </c>
      <c r="B1712" s="18" t="s">
        <v>1527</v>
      </c>
      <c r="C1712" s="19">
        <v>122007000</v>
      </c>
      <c r="D1712" s="19">
        <v>12200700000</v>
      </c>
      <c r="E1712" s="20">
        <v>0</v>
      </c>
      <c r="F1712" s="18" t="s">
        <v>1684</v>
      </c>
      <c r="G1712" s="18" t="s">
        <v>1685</v>
      </c>
      <c r="H1712" s="18" t="s">
        <v>22</v>
      </c>
      <c r="I1712" s="18" t="s">
        <v>23</v>
      </c>
      <c r="J1712" s="12">
        <v>30.3</v>
      </c>
      <c r="K1712" s="12">
        <f>VLOOKUP(D1712,'[4]Códigos_PARA CONSULTA 2018 (2)'!$D$2:$J$3513,7,FALSE)</f>
        <v>31.25</v>
      </c>
      <c r="L1712" s="21">
        <v>113</v>
      </c>
      <c r="M1712" s="21">
        <v>0</v>
      </c>
      <c r="N1712" s="15" t="s">
        <v>1686</v>
      </c>
      <c r="O1712" s="15">
        <v>40909</v>
      </c>
      <c r="Q1712" s="22" t="s">
        <v>25</v>
      </c>
      <c r="R1712" s="22"/>
      <c r="S1712" s="18" t="s">
        <v>22</v>
      </c>
    </row>
    <row r="1713" spans="1:19" ht="13.9" customHeight="1" x14ac:dyDescent="0.15">
      <c r="A1713" s="17">
        <v>122</v>
      </c>
      <c r="B1713" s="18" t="s">
        <v>1527</v>
      </c>
      <c r="C1713" s="19">
        <v>122007000</v>
      </c>
      <c r="D1713" s="19">
        <v>12200700001</v>
      </c>
      <c r="E1713" s="20">
        <v>1</v>
      </c>
      <c r="F1713" s="18" t="s">
        <v>22</v>
      </c>
      <c r="G1713" s="18" t="s">
        <v>1592</v>
      </c>
      <c r="H1713" s="18" t="s">
        <v>22</v>
      </c>
      <c r="I1713" s="18" t="s">
        <v>23</v>
      </c>
      <c r="J1713" s="12">
        <v>3.6</v>
      </c>
      <c r="K1713" s="12">
        <f>VLOOKUP(D1713,'[4]Códigos_PARA CONSULTA 2018 (2)'!$D$2:$J$3513,7,FALSE)</f>
        <v>3.45</v>
      </c>
      <c r="L1713" s="21"/>
      <c r="M1713" s="21"/>
      <c r="N1713" s="15" t="s">
        <v>1686</v>
      </c>
      <c r="O1713" s="15">
        <v>40909</v>
      </c>
      <c r="Q1713" s="22" t="s">
        <v>25</v>
      </c>
      <c r="R1713" s="22"/>
      <c r="S1713" s="18" t="s">
        <v>22</v>
      </c>
    </row>
    <row r="1714" spans="1:19" ht="13.9" customHeight="1" x14ac:dyDescent="0.15">
      <c r="A1714" s="17">
        <v>122</v>
      </c>
      <c r="B1714" s="18" t="s">
        <v>1527</v>
      </c>
      <c r="C1714" s="19">
        <v>122007000</v>
      </c>
      <c r="D1714" s="19">
        <v>12200700002</v>
      </c>
      <c r="E1714" s="20">
        <v>2</v>
      </c>
      <c r="F1714" s="18" t="s">
        <v>22</v>
      </c>
      <c r="G1714" s="18" t="s">
        <v>1593</v>
      </c>
      <c r="H1714" s="18" t="s">
        <v>22</v>
      </c>
      <c r="I1714" s="18" t="s">
        <v>23</v>
      </c>
      <c r="J1714" s="12">
        <v>3.6</v>
      </c>
      <c r="K1714" s="12">
        <f>VLOOKUP(D1714,'[4]Códigos_PARA CONSULTA 2018 (2)'!$D$2:$J$3513,7,FALSE)</f>
        <v>3.45</v>
      </c>
      <c r="L1714" s="21"/>
      <c r="M1714" s="21"/>
      <c r="N1714" s="15" t="s">
        <v>1686</v>
      </c>
      <c r="O1714" s="15">
        <v>40909</v>
      </c>
      <c r="Q1714" s="22" t="s">
        <v>25</v>
      </c>
      <c r="R1714" s="22"/>
      <c r="S1714" s="18" t="s">
        <v>22</v>
      </c>
    </row>
    <row r="1715" spans="1:19" ht="13.9" customHeight="1" x14ac:dyDescent="0.15">
      <c r="A1715" s="17">
        <v>122</v>
      </c>
      <c r="B1715" s="18" t="s">
        <v>1527</v>
      </c>
      <c r="C1715" s="19">
        <v>122007000</v>
      </c>
      <c r="D1715" s="19">
        <v>12200700003</v>
      </c>
      <c r="E1715" s="20">
        <v>3</v>
      </c>
      <c r="F1715" s="18" t="s">
        <v>22</v>
      </c>
      <c r="G1715" s="18" t="s">
        <v>1594</v>
      </c>
      <c r="H1715" s="18" t="s">
        <v>22</v>
      </c>
      <c r="I1715" s="18" t="s">
        <v>23</v>
      </c>
      <c r="J1715" s="12">
        <v>2.65</v>
      </c>
      <c r="K1715" s="12">
        <f>VLOOKUP(D1715,'[4]Códigos_PARA CONSULTA 2018 (2)'!$D$2:$J$3513,7,FALSE)</f>
        <v>2.4500000000000002</v>
      </c>
      <c r="L1715" s="21"/>
      <c r="M1715" s="21"/>
      <c r="N1715" s="15" t="s">
        <v>1686</v>
      </c>
      <c r="O1715" s="15">
        <v>40909</v>
      </c>
      <c r="Q1715" s="22" t="s">
        <v>25</v>
      </c>
      <c r="R1715" s="22"/>
      <c r="S1715" s="18" t="s">
        <v>22</v>
      </c>
    </row>
    <row r="1716" spans="1:19" ht="13.9" customHeight="1" x14ac:dyDescent="0.15">
      <c r="A1716" s="17">
        <v>122</v>
      </c>
      <c r="B1716" s="18" t="s">
        <v>1527</v>
      </c>
      <c r="C1716" s="19">
        <v>122007000</v>
      </c>
      <c r="D1716" s="19">
        <v>12200700004</v>
      </c>
      <c r="E1716" s="20">
        <v>4</v>
      </c>
      <c r="F1716" s="18" t="s">
        <v>22</v>
      </c>
      <c r="G1716" s="18" t="s">
        <v>1687</v>
      </c>
      <c r="H1716" s="18" t="s">
        <v>22</v>
      </c>
      <c r="I1716" s="18" t="s">
        <v>23</v>
      </c>
      <c r="J1716" s="12">
        <v>2.9</v>
      </c>
      <c r="K1716" s="12">
        <f>VLOOKUP(D1716,'[4]Códigos_PARA CONSULTA 2018 (2)'!$D$2:$J$3513,7,FALSE)</f>
        <v>2.75</v>
      </c>
      <c r="L1716" s="21"/>
      <c r="M1716" s="21"/>
      <c r="N1716" s="15" t="s">
        <v>1686</v>
      </c>
      <c r="O1716" s="15">
        <v>40909</v>
      </c>
      <c r="Q1716" s="22" t="s">
        <v>25</v>
      </c>
      <c r="R1716" s="22"/>
      <c r="S1716" s="18" t="s">
        <v>22</v>
      </c>
    </row>
    <row r="1717" spans="1:19" ht="13.9" customHeight="1" x14ac:dyDescent="0.15">
      <c r="A1717" s="17">
        <v>122</v>
      </c>
      <c r="B1717" s="18" t="s">
        <v>1527</v>
      </c>
      <c r="C1717" s="19">
        <v>122007000</v>
      </c>
      <c r="D1717" s="19">
        <v>12200700005</v>
      </c>
      <c r="E1717" s="20">
        <v>5</v>
      </c>
      <c r="F1717" s="18" t="s">
        <v>22</v>
      </c>
      <c r="G1717" s="18" t="s">
        <v>1596</v>
      </c>
      <c r="H1717" s="18" t="s">
        <v>22</v>
      </c>
      <c r="I1717" s="18" t="s">
        <v>23</v>
      </c>
      <c r="J1717" s="12">
        <v>3.9</v>
      </c>
      <c r="K1717" s="12">
        <f>VLOOKUP(D1717,'[4]Códigos_PARA CONSULTA 2018 (2)'!$D$2:$J$3513,7,FALSE)</f>
        <v>3.75</v>
      </c>
      <c r="L1717" s="21"/>
      <c r="M1717" s="21"/>
      <c r="N1717" s="15" t="s">
        <v>1686</v>
      </c>
      <c r="O1717" s="15">
        <v>40909</v>
      </c>
      <c r="Q1717" s="22" t="s">
        <v>25</v>
      </c>
      <c r="R1717" s="22"/>
      <c r="S1717" s="18" t="s">
        <v>22</v>
      </c>
    </row>
    <row r="1718" spans="1:19" ht="13.9" customHeight="1" x14ac:dyDescent="0.15">
      <c r="A1718" s="17">
        <v>122</v>
      </c>
      <c r="B1718" s="18" t="s">
        <v>1527</v>
      </c>
      <c r="C1718" s="19">
        <v>122007000</v>
      </c>
      <c r="D1718" s="19">
        <v>12200700006</v>
      </c>
      <c r="E1718" s="20">
        <v>6</v>
      </c>
      <c r="F1718" s="18" t="s">
        <v>22</v>
      </c>
      <c r="G1718" s="18" t="s">
        <v>1597</v>
      </c>
      <c r="H1718" s="18" t="s">
        <v>22</v>
      </c>
      <c r="I1718" s="18" t="s">
        <v>23</v>
      </c>
      <c r="J1718" s="12">
        <v>1.95</v>
      </c>
      <c r="K1718" s="12">
        <f>VLOOKUP(D1718,'[4]Códigos_PARA CONSULTA 2018 (2)'!$D$2:$J$3513,7,FALSE)</f>
        <v>1.75</v>
      </c>
      <c r="L1718" s="21"/>
      <c r="M1718" s="21"/>
      <c r="N1718" s="15" t="s">
        <v>1686</v>
      </c>
      <c r="O1718" s="15">
        <v>40909</v>
      </c>
      <c r="Q1718" s="22" t="s">
        <v>25</v>
      </c>
      <c r="R1718" s="22"/>
      <c r="S1718" s="18" t="s">
        <v>22</v>
      </c>
    </row>
    <row r="1719" spans="1:19" ht="13.9" customHeight="1" x14ac:dyDescent="0.15">
      <c r="A1719" s="17">
        <v>122</v>
      </c>
      <c r="B1719" s="18" t="s">
        <v>1527</v>
      </c>
      <c r="C1719" s="19">
        <v>122007000</v>
      </c>
      <c r="D1719" s="19">
        <v>12200700007</v>
      </c>
      <c r="E1719" s="20">
        <v>7</v>
      </c>
      <c r="F1719" s="18" t="s">
        <v>22</v>
      </c>
      <c r="G1719" s="18" t="s">
        <v>1606</v>
      </c>
      <c r="H1719" s="18" t="s">
        <v>22</v>
      </c>
      <c r="I1719" s="18" t="s">
        <v>23</v>
      </c>
      <c r="J1719" s="12">
        <v>3.4</v>
      </c>
      <c r="K1719" s="12">
        <f>VLOOKUP(D1719,'[4]Códigos_PARA CONSULTA 2018 (2)'!$D$2:$J$3513,7,FALSE)</f>
        <v>3.25</v>
      </c>
      <c r="L1719" s="21"/>
      <c r="M1719" s="21"/>
      <c r="N1719" s="15" t="s">
        <v>1686</v>
      </c>
      <c r="O1719" s="15">
        <v>40909</v>
      </c>
      <c r="Q1719" s="22" t="s">
        <v>25</v>
      </c>
      <c r="R1719" s="22"/>
      <c r="S1719" s="18" t="s">
        <v>22</v>
      </c>
    </row>
    <row r="1720" spans="1:19" ht="13.9" customHeight="1" x14ac:dyDescent="0.15">
      <c r="A1720" s="17">
        <v>122</v>
      </c>
      <c r="B1720" s="18" t="s">
        <v>1527</v>
      </c>
      <c r="C1720" s="19">
        <v>122007000</v>
      </c>
      <c r="D1720" s="19">
        <v>12200700008</v>
      </c>
      <c r="E1720" s="20">
        <v>8</v>
      </c>
      <c r="F1720" s="18" t="s">
        <v>22</v>
      </c>
      <c r="G1720" s="18" t="s">
        <v>1600</v>
      </c>
      <c r="H1720" s="18" t="s">
        <v>22</v>
      </c>
      <c r="I1720" s="18" t="s">
        <v>23</v>
      </c>
      <c r="J1720" s="12">
        <v>4.1500000000000004</v>
      </c>
      <c r="K1720" s="12">
        <f>VLOOKUP(D1720,'[4]Códigos_PARA CONSULTA 2018 (2)'!$D$2:$J$3513,7,FALSE)</f>
        <v>4.05</v>
      </c>
      <c r="L1720" s="21"/>
      <c r="M1720" s="21"/>
      <c r="N1720" s="15" t="s">
        <v>1686</v>
      </c>
      <c r="O1720" s="15">
        <v>40909</v>
      </c>
      <c r="Q1720" s="22" t="s">
        <v>25</v>
      </c>
      <c r="R1720" s="22"/>
      <c r="S1720" s="18" t="s">
        <v>22</v>
      </c>
    </row>
    <row r="1721" spans="1:19" ht="13.9" customHeight="1" x14ac:dyDescent="0.15">
      <c r="A1721" s="17">
        <v>122</v>
      </c>
      <c r="B1721" s="18" t="s">
        <v>1527</v>
      </c>
      <c r="C1721" s="19">
        <v>122007000</v>
      </c>
      <c r="D1721" s="19">
        <v>12200700009</v>
      </c>
      <c r="E1721" s="20">
        <v>9</v>
      </c>
      <c r="F1721" s="18" t="s">
        <v>22</v>
      </c>
      <c r="G1721" s="18" t="s">
        <v>1617</v>
      </c>
      <c r="H1721" s="18" t="s">
        <v>22</v>
      </c>
      <c r="I1721" s="18" t="s">
        <v>23</v>
      </c>
      <c r="J1721" s="12">
        <v>2.9</v>
      </c>
      <c r="K1721" s="12">
        <f>VLOOKUP(D1721,'[4]Códigos_PARA CONSULTA 2018 (2)'!$D$2:$J$3513,7,FALSE)</f>
        <v>2.75</v>
      </c>
      <c r="L1721" s="21"/>
      <c r="M1721" s="21"/>
      <c r="N1721" s="15" t="s">
        <v>1686</v>
      </c>
      <c r="O1721" s="15">
        <v>40909</v>
      </c>
      <c r="Q1721" s="22" t="s">
        <v>25</v>
      </c>
      <c r="R1721" s="22"/>
      <c r="S1721" s="18" t="s">
        <v>22</v>
      </c>
    </row>
    <row r="1722" spans="1:19" ht="13.9" customHeight="1" x14ac:dyDescent="0.15">
      <c r="A1722" s="17">
        <v>122</v>
      </c>
      <c r="B1722" s="18" t="s">
        <v>1527</v>
      </c>
      <c r="C1722" s="19">
        <v>122007000</v>
      </c>
      <c r="D1722" s="19">
        <v>12200700010</v>
      </c>
      <c r="E1722" s="20">
        <v>10</v>
      </c>
      <c r="F1722" s="18" t="s">
        <v>22</v>
      </c>
      <c r="G1722" s="18" t="s">
        <v>1670</v>
      </c>
      <c r="H1722" s="18" t="s">
        <v>22</v>
      </c>
      <c r="I1722" s="18" t="s">
        <v>23</v>
      </c>
      <c r="J1722" s="12">
        <v>3.55</v>
      </c>
      <c r="K1722" s="12">
        <f>VLOOKUP(D1722,'[4]Códigos_PARA CONSULTA 2018 (2)'!$D$2:$J$3513,7,FALSE)</f>
        <v>3.4</v>
      </c>
      <c r="L1722" s="21"/>
      <c r="M1722" s="21"/>
      <c r="N1722" s="15" t="s">
        <v>1686</v>
      </c>
      <c r="O1722" s="15">
        <v>40909</v>
      </c>
      <c r="Q1722" s="22" t="s">
        <v>25</v>
      </c>
      <c r="R1722" s="22"/>
      <c r="S1722" s="18" t="s">
        <v>22</v>
      </c>
    </row>
    <row r="1723" spans="1:19" ht="13.9" customHeight="1" x14ac:dyDescent="0.15">
      <c r="A1723" s="17">
        <v>122</v>
      </c>
      <c r="B1723" s="18" t="s">
        <v>1527</v>
      </c>
      <c r="C1723" s="19">
        <v>122008000</v>
      </c>
      <c r="D1723" s="19">
        <v>12200800000</v>
      </c>
      <c r="E1723" s="20">
        <v>0</v>
      </c>
      <c r="F1723" s="18" t="s">
        <v>1688</v>
      </c>
      <c r="G1723" s="18" t="s">
        <v>1689</v>
      </c>
      <c r="H1723" s="18" t="s">
        <v>22</v>
      </c>
      <c r="I1723" s="18" t="s">
        <v>23</v>
      </c>
      <c r="J1723" s="12">
        <v>8.5</v>
      </c>
      <c r="K1723" s="12">
        <f>VLOOKUP(D1723,'[4]Códigos_PARA CONSULTA 2018 (2)'!$D$2:$J$3513,7,FALSE)</f>
        <v>8.5500000000000007</v>
      </c>
      <c r="L1723" s="21">
        <v>53</v>
      </c>
      <c r="M1723" s="21">
        <v>0</v>
      </c>
      <c r="N1723" s="15" t="s">
        <v>1690</v>
      </c>
      <c r="O1723" s="15">
        <v>40909</v>
      </c>
      <c r="Q1723" s="22" t="s">
        <v>25</v>
      </c>
      <c r="R1723" s="22"/>
      <c r="S1723" s="18" t="s">
        <v>22</v>
      </c>
    </row>
    <row r="1724" spans="1:19" ht="13.9" customHeight="1" x14ac:dyDescent="0.15">
      <c r="A1724" s="17">
        <v>122</v>
      </c>
      <c r="B1724" s="18" t="s">
        <v>1527</v>
      </c>
      <c r="C1724" s="19">
        <v>122008000</v>
      </c>
      <c r="D1724" s="19">
        <v>12200800001</v>
      </c>
      <c r="E1724" s="20">
        <v>1</v>
      </c>
      <c r="F1724" s="18" t="s">
        <v>22</v>
      </c>
      <c r="G1724" s="18" t="s">
        <v>1624</v>
      </c>
      <c r="H1724" s="18" t="s">
        <v>22</v>
      </c>
      <c r="I1724" s="18" t="s">
        <v>23</v>
      </c>
      <c r="J1724" s="12">
        <v>2.9</v>
      </c>
      <c r="K1724" s="12">
        <f>VLOOKUP(D1724,'[4]Códigos_PARA CONSULTA 2018 (2)'!$D$2:$J$3513,7,FALSE)</f>
        <v>2.7</v>
      </c>
      <c r="L1724" s="21"/>
      <c r="M1724" s="21"/>
      <c r="N1724" s="15" t="s">
        <v>1690</v>
      </c>
      <c r="O1724" s="15">
        <v>40909</v>
      </c>
      <c r="Q1724" s="22" t="s">
        <v>25</v>
      </c>
      <c r="R1724" s="22"/>
      <c r="S1724" s="18" t="s">
        <v>22</v>
      </c>
    </row>
    <row r="1725" spans="1:19" ht="13.9" customHeight="1" x14ac:dyDescent="0.15">
      <c r="A1725" s="17">
        <v>122</v>
      </c>
      <c r="B1725" s="18" t="s">
        <v>1527</v>
      </c>
      <c r="C1725" s="19">
        <v>122008000</v>
      </c>
      <c r="D1725" s="19">
        <v>12200800002</v>
      </c>
      <c r="E1725" s="20">
        <v>2</v>
      </c>
      <c r="F1725" s="18" t="s">
        <v>22</v>
      </c>
      <c r="G1725" s="18" t="s">
        <v>1691</v>
      </c>
      <c r="H1725" s="18" t="s">
        <v>22</v>
      </c>
      <c r="I1725" s="18" t="s">
        <v>23</v>
      </c>
      <c r="J1725" s="12">
        <v>2.8</v>
      </c>
      <c r="K1725" s="12">
        <f>VLOOKUP(D1725,'[4]Códigos_PARA CONSULTA 2018 (2)'!$D$2:$J$3513,7,FALSE)</f>
        <v>2.6</v>
      </c>
      <c r="L1725" s="21"/>
      <c r="M1725" s="21"/>
      <c r="N1725" s="15" t="s">
        <v>1690</v>
      </c>
      <c r="O1725" s="15">
        <v>40909</v>
      </c>
      <c r="Q1725" s="22" t="s">
        <v>25</v>
      </c>
      <c r="R1725" s="22"/>
      <c r="S1725" s="18" t="s">
        <v>22</v>
      </c>
    </row>
    <row r="1726" spans="1:19" ht="13.9" customHeight="1" x14ac:dyDescent="0.15">
      <c r="A1726" s="17">
        <v>122</v>
      </c>
      <c r="B1726" s="18" t="s">
        <v>1527</v>
      </c>
      <c r="C1726" s="19">
        <v>122008000</v>
      </c>
      <c r="D1726" s="19">
        <v>12200800003</v>
      </c>
      <c r="E1726" s="20">
        <v>3</v>
      </c>
      <c r="F1726" s="18" t="s">
        <v>22</v>
      </c>
      <c r="G1726" s="18" t="s">
        <v>1692</v>
      </c>
      <c r="H1726" s="18" t="s">
        <v>22</v>
      </c>
      <c r="I1726" s="18" t="s">
        <v>23</v>
      </c>
      <c r="J1726" s="12">
        <v>3.4</v>
      </c>
      <c r="K1726" s="12">
        <f>VLOOKUP(D1726,'[4]Códigos_PARA CONSULTA 2018 (2)'!$D$2:$J$3513,7,FALSE)</f>
        <v>3.25</v>
      </c>
      <c r="L1726" s="21"/>
      <c r="M1726" s="21"/>
      <c r="N1726" s="15" t="s">
        <v>1690</v>
      </c>
      <c r="O1726" s="15">
        <v>40909</v>
      </c>
      <c r="Q1726" s="22" t="s">
        <v>25</v>
      </c>
      <c r="R1726" s="22"/>
      <c r="S1726" s="18" t="s">
        <v>22</v>
      </c>
    </row>
    <row r="1727" spans="1:19" ht="13.9" customHeight="1" x14ac:dyDescent="0.15">
      <c r="A1727" s="17">
        <v>122</v>
      </c>
      <c r="B1727" s="18" t="s">
        <v>1527</v>
      </c>
      <c r="C1727" s="19">
        <v>122008000</v>
      </c>
      <c r="D1727" s="19">
        <v>12200800004</v>
      </c>
      <c r="E1727" s="20">
        <v>4</v>
      </c>
      <c r="F1727" s="18" t="s">
        <v>22</v>
      </c>
      <c r="G1727" s="18" t="s">
        <v>1693</v>
      </c>
      <c r="H1727" s="18" t="s">
        <v>22</v>
      </c>
      <c r="I1727" s="18" t="s">
        <v>23</v>
      </c>
      <c r="J1727" s="12">
        <v>3.55</v>
      </c>
      <c r="K1727" s="12">
        <f>VLOOKUP(D1727,'[4]Códigos_PARA CONSULTA 2018 (2)'!$D$2:$J$3513,7,FALSE)</f>
        <v>3.4</v>
      </c>
      <c r="L1727" s="21"/>
      <c r="M1727" s="21"/>
      <c r="N1727" s="15" t="s">
        <v>1690</v>
      </c>
      <c r="O1727" s="15">
        <v>40909</v>
      </c>
      <c r="Q1727" s="22" t="s">
        <v>25</v>
      </c>
      <c r="R1727" s="22"/>
      <c r="S1727" s="18" t="s">
        <v>22</v>
      </c>
    </row>
    <row r="1728" spans="1:19" ht="13.9" customHeight="1" x14ac:dyDescent="0.15">
      <c r="A1728" s="17">
        <v>122</v>
      </c>
      <c r="B1728" s="18" t="s">
        <v>1527</v>
      </c>
      <c r="C1728" s="19">
        <v>122008000</v>
      </c>
      <c r="D1728" s="19">
        <v>12200800005</v>
      </c>
      <c r="E1728" s="20">
        <v>5</v>
      </c>
      <c r="F1728" s="18" t="s">
        <v>22</v>
      </c>
      <c r="G1728" s="18" t="s">
        <v>1694</v>
      </c>
      <c r="H1728" s="18" t="s">
        <v>22</v>
      </c>
      <c r="I1728" s="18" t="s">
        <v>23</v>
      </c>
      <c r="J1728" s="12">
        <v>2.6</v>
      </c>
      <c r="K1728" s="12">
        <f>VLOOKUP(D1728,'[4]Códigos_PARA CONSULTA 2018 (2)'!$D$2:$J$3513,7,FALSE)</f>
        <v>2.4500000000000002</v>
      </c>
      <c r="L1728" s="21"/>
      <c r="M1728" s="21"/>
      <c r="N1728" s="15" t="s">
        <v>1690</v>
      </c>
      <c r="O1728" s="15">
        <v>40909</v>
      </c>
      <c r="Q1728" s="22" t="s">
        <v>25</v>
      </c>
      <c r="R1728" s="22"/>
      <c r="S1728" s="18" t="s">
        <v>22</v>
      </c>
    </row>
    <row r="1729" spans="1:19" ht="13.9" customHeight="1" x14ac:dyDescent="0.15">
      <c r="A1729" s="17">
        <v>122</v>
      </c>
      <c r="B1729" s="18" t="s">
        <v>1527</v>
      </c>
      <c r="C1729" s="19">
        <v>122008001</v>
      </c>
      <c r="D1729" s="19">
        <v>12200800100</v>
      </c>
      <c r="E1729" s="20">
        <v>0</v>
      </c>
      <c r="F1729" s="18" t="s">
        <v>1695</v>
      </c>
      <c r="G1729" s="18" t="s">
        <v>1696</v>
      </c>
      <c r="H1729" s="18" t="s">
        <v>22</v>
      </c>
      <c r="I1729" s="18" t="s">
        <v>23</v>
      </c>
      <c r="J1729" s="12">
        <v>13.9</v>
      </c>
      <c r="K1729" s="12">
        <f>VLOOKUP(D1729,'[4]Códigos_PARA CONSULTA 2018 (2)'!$D$2:$J$3513,7,FALSE)</f>
        <v>14.15</v>
      </c>
      <c r="L1729" s="21">
        <v>49</v>
      </c>
      <c r="M1729" s="21">
        <v>0</v>
      </c>
      <c r="N1729" s="15" t="s">
        <v>431</v>
      </c>
      <c r="O1729" s="15">
        <v>40909</v>
      </c>
      <c r="Q1729" s="22" t="s">
        <v>25</v>
      </c>
      <c r="R1729" s="22"/>
      <c r="S1729" s="18" t="s">
        <v>22</v>
      </c>
    </row>
    <row r="1730" spans="1:19" ht="13.9" customHeight="1" x14ac:dyDescent="0.15">
      <c r="A1730" s="17">
        <v>122</v>
      </c>
      <c r="B1730" s="18" t="s">
        <v>1527</v>
      </c>
      <c r="C1730" s="19">
        <v>122009000</v>
      </c>
      <c r="D1730" s="19">
        <v>12200900000</v>
      </c>
      <c r="E1730" s="20">
        <v>0</v>
      </c>
      <c r="F1730" s="18" t="s">
        <v>1697</v>
      </c>
      <c r="G1730" s="18" t="s">
        <v>1698</v>
      </c>
      <c r="H1730" s="18" t="s">
        <v>22</v>
      </c>
      <c r="I1730" s="18" t="s">
        <v>23</v>
      </c>
      <c r="J1730" s="12">
        <v>14.15</v>
      </c>
      <c r="K1730" s="12">
        <f>VLOOKUP(D1730,'[4]Códigos_PARA CONSULTA 2018 (2)'!$D$2:$J$3513,7,FALSE)</f>
        <v>14.4</v>
      </c>
      <c r="L1730" s="21">
        <v>50</v>
      </c>
      <c r="M1730" s="21">
        <v>0</v>
      </c>
      <c r="N1730" s="15" t="s">
        <v>1699</v>
      </c>
      <c r="O1730" s="15">
        <v>40909</v>
      </c>
      <c r="Q1730" s="22" t="s">
        <v>25</v>
      </c>
      <c r="R1730" s="22"/>
      <c r="S1730" s="18"/>
    </row>
    <row r="1731" spans="1:19" ht="13.9" customHeight="1" x14ac:dyDescent="0.15">
      <c r="A1731" s="17">
        <v>122</v>
      </c>
      <c r="B1731" s="18" t="s">
        <v>1527</v>
      </c>
      <c r="C1731" s="19">
        <v>122009000</v>
      </c>
      <c r="D1731" s="19">
        <v>12200900001</v>
      </c>
      <c r="E1731" s="20">
        <v>1</v>
      </c>
      <c r="F1731" s="18" t="s">
        <v>22</v>
      </c>
      <c r="G1731" s="18" t="s">
        <v>1700</v>
      </c>
      <c r="H1731" s="18" t="s">
        <v>22</v>
      </c>
      <c r="I1731" s="18" t="s">
        <v>23</v>
      </c>
      <c r="J1731" s="12">
        <v>3.05</v>
      </c>
      <c r="K1731" s="12">
        <f>VLOOKUP(D1731,'[4]Códigos_PARA CONSULTA 2018 (2)'!$D$2:$J$3513,7,FALSE)</f>
        <v>2.9</v>
      </c>
      <c r="L1731" s="21"/>
      <c r="M1731" s="21"/>
      <c r="N1731" s="15" t="s">
        <v>1699</v>
      </c>
      <c r="O1731" s="15">
        <v>40909</v>
      </c>
      <c r="Q1731" s="22" t="s">
        <v>25</v>
      </c>
      <c r="R1731" s="22"/>
      <c r="S1731" s="18"/>
    </row>
    <row r="1732" spans="1:19" ht="13.9" customHeight="1" x14ac:dyDescent="0.15">
      <c r="A1732" s="17">
        <v>122</v>
      </c>
      <c r="B1732" s="18" t="s">
        <v>1527</v>
      </c>
      <c r="C1732" s="19">
        <v>122009000</v>
      </c>
      <c r="D1732" s="19">
        <v>12200900002</v>
      </c>
      <c r="E1732" s="20">
        <v>2</v>
      </c>
      <c r="F1732" s="18" t="s">
        <v>22</v>
      </c>
      <c r="G1732" s="18" t="s">
        <v>1593</v>
      </c>
      <c r="H1732" s="18" t="s">
        <v>22</v>
      </c>
      <c r="I1732" s="18" t="s">
        <v>23</v>
      </c>
      <c r="J1732" s="12">
        <v>2.8</v>
      </c>
      <c r="K1732" s="12">
        <f>VLOOKUP(D1732,'[4]Códigos_PARA CONSULTA 2018 (2)'!$D$2:$J$3513,7,FALSE)</f>
        <v>2.6</v>
      </c>
      <c r="L1732" s="21"/>
      <c r="M1732" s="21"/>
      <c r="N1732" s="15" t="s">
        <v>1699</v>
      </c>
      <c r="O1732" s="15">
        <v>40909</v>
      </c>
      <c r="Q1732" s="22" t="s">
        <v>25</v>
      </c>
      <c r="R1732" s="22"/>
      <c r="S1732" s="18"/>
    </row>
    <row r="1733" spans="1:19" ht="13.9" customHeight="1" x14ac:dyDescent="0.15">
      <c r="A1733" s="17">
        <v>122</v>
      </c>
      <c r="B1733" s="18" t="s">
        <v>1527</v>
      </c>
      <c r="C1733" s="19">
        <v>122009000</v>
      </c>
      <c r="D1733" s="19">
        <v>12200900003</v>
      </c>
      <c r="E1733" s="20">
        <v>3</v>
      </c>
      <c r="F1733" s="18" t="s">
        <v>22</v>
      </c>
      <c r="G1733" s="18" t="s">
        <v>1701</v>
      </c>
      <c r="H1733" s="18" t="s">
        <v>22</v>
      </c>
      <c r="I1733" s="18" t="s">
        <v>23</v>
      </c>
      <c r="J1733" s="12">
        <v>2.5</v>
      </c>
      <c r="K1733" s="12">
        <f>VLOOKUP(D1733,'[4]Códigos_PARA CONSULTA 2018 (2)'!$D$2:$J$3513,7,FALSE)</f>
        <v>2.2999999999999998</v>
      </c>
      <c r="L1733" s="21"/>
      <c r="M1733" s="21"/>
      <c r="N1733" s="15" t="s">
        <v>1699</v>
      </c>
      <c r="O1733" s="15">
        <v>40909</v>
      </c>
      <c r="Q1733" s="22" t="s">
        <v>25</v>
      </c>
      <c r="R1733" s="22"/>
      <c r="S1733" s="18"/>
    </row>
    <row r="1734" spans="1:19" ht="13.9" customHeight="1" x14ac:dyDescent="0.15">
      <c r="A1734" s="17">
        <v>122</v>
      </c>
      <c r="B1734" s="18" t="s">
        <v>1527</v>
      </c>
      <c r="C1734" s="19">
        <v>122009000</v>
      </c>
      <c r="D1734" s="19">
        <v>12200900004</v>
      </c>
      <c r="E1734" s="20">
        <v>4</v>
      </c>
      <c r="F1734" s="18" t="s">
        <v>22</v>
      </c>
      <c r="G1734" s="18" t="s">
        <v>1702</v>
      </c>
      <c r="H1734" s="18" t="s">
        <v>22</v>
      </c>
      <c r="I1734" s="18" t="s">
        <v>23</v>
      </c>
      <c r="J1734" s="12">
        <v>3.05</v>
      </c>
      <c r="K1734" s="12">
        <f>VLOOKUP(D1734,'[4]Códigos_PARA CONSULTA 2018 (2)'!$D$2:$J$3513,7,FALSE)</f>
        <v>2.9</v>
      </c>
      <c r="L1734" s="21"/>
      <c r="M1734" s="21"/>
      <c r="N1734" s="15" t="s">
        <v>1699</v>
      </c>
      <c r="O1734" s="15">
        <v>40909</v>
      </c>
      <c r="Q1734" s="22" t="s">
        <v>25</v>
      </c>
      <c r="R1734" s="22"/>
      <c r="S1734" s="18"/>
    </row>
    <row r="1735" spans="1:19" ht="13.9" customHeight="1" x14ac:dyDescent="0.15">
      <c r="A1735" s="17">
        <v>122</v>
      </c>
      <c r="B1735" s="18" t="s">
        <v>1527</v>
      </c>
      <c r="C1735" s="19">
        <v>122009000</v>
      </c>
      <c r="D1735" s="19">
        <v>12200900005</v>
      </c>
      <c r="E1735" s="20">
        <v>5</v>
      </c>
      <c r="F1735" s="18" t="s">
        <v>22</v>
      </c>
      <c r="G1735" s="18" t="s">
        <v>1683</v>
      </c>
      <c r="H1735" s="18" t="s">
        <v>22</v>
      </c>
      <c r="I1735" s="18" t="s">
        <v>23</v>
      </c>
      <c r="J1735" s="12">
        <v>3.6</v>
      </c>
      <c r="K1735" s="12">
        <f>VLOOKUP(D1735,'[4]Códigos_PARA CONSULTA 2018 (2)'!$D$2:$J$3513,7,FALSE)</f>
        <v>3.45</v>
      </c>
      <c r="L1735" s="21"/>
      <c r="M1735" s="21"/>
      <c r="N1735" s="15" t="s">
        <v>1699</v>
      </c>
      <c r="O1735" s="15">
        <v>40909</v>
      </c>
      <c r="Q1735" s="22" t="s">
        <v>25</v>
      </c>
      <c r="R1735" s="22"/>
      <c r="S1735" s="18"/>
    </row>
    <row r="1736" spans="1:19" ht="13.9" customHeight="1" x14ac:dyDescent="0.15">
      <c r="A1736" s="17">
        <v>122</v>
      </c>
      <c r="B1736" s="18" t="s">
        <v>1527</v>
      </c>
      <c r="C1736" s="19">
        <v>122010000</v>
      </c>
      <c r="D1736" s="19">
        <v>12201000000</v>
      </c>
      <c r="E1736" s="20">
        <v>0</v>
      </c>
      <c r="F1736" s="18" t="s">
        <v>22</v>
      </c>
      <c r="G1736" s="18" t="s">
        <v>1703</v>
      </c>
      <c r="H1736" s="18" t="s">
        <v>1704</v>
      </c>
      <c r="I1736" s="18" t="s">
        <v>73</v>
      </c>
      <c r="J1736" s="12">
        <v>63.35</v>
      </c>
      <c r="K1736" s="12">
        <f>VLOOKUP(D1736,'[4]Códigos_PARA CONSULTA 2018 (2)'!$D$2:$J$3513,7,FALSE)</f>
        <v>59.75</v>
      </c>
      <c r="L1736" s="21">
        <v>203</v>
      </c>
      <c r="M1736" s="21">
        <v>0</v>
      </c>
      <c r="N1736" s="15" t="s">
        <v>1705</v>
      </c>
      <c r="O1736" s="15">
        <v>40909</v>
      </c>
      <c r="Q1736" s="22" t="s">
        <v>25</v>
      </c>
      <c r="R1736" s="22"/>
      <c r="S1736" s="18"/>
    </row>
    <row r="1737" spans="1:19" ht="13.9" customHeight="1" x14ac:dyDescent="0.15">
      <c r="A1737" s="17">
        <v>122</v>
      </c>
      <c r="B1737" s="18" t="s">
        <v>1527</v>
      </c>
      <c r="C1737" s="19">
        <v>122010000</v>
      </c>
      <c r="D1737" s="19">
        <v>12201000001</v>
      </c>
      <c r="E1737" s="20">
        <v>1</v>
      </c>
      <c r="F1737" s="18" t="s">
        <v>22</v>
      </c>
      <c r="G1737" s="18" t="s">
        <v>307</v>
      </c>
      <c r="H1737" s="18" t="s">
        <v>22</v>
      </c>
      <c r="I1737" s="18" t="s">
        <v>73</v>
      </c>
      <c r="J1737" s="12">
        <v>17</v>
      </c>
      <c r="K1737" s="12">
        <f>VLOOKUP(D1737,'[4]Códigos_PARA CONSULTA 2018 (2)'!$D$2:$J$3513,7,FALSE)</f>
        <v>15.85</v>
      </c>
      <c r="L1737" s="21"/>
      <c r="M1737" s="21"/>
      <c r="N1737" s="15" t="s">
        <v>1705</v>
      </c>
      <c r="O1737" s="15">
        <v>40909</v>
      </c>
      <c r="Q1737" s="22" t="s">
        <v>25</v>
      </c>
      <c r="R1737" s="22"/>
      <c r="S1737" s="18"/>
    </row>
    <row r="1738" spans="1:19" ht="13.9" customHeight="1" x14ac:dyDescent="0.15">
      <c r="A1738" s="17">
        <v>122</v>
      </c>
      <c r="B1738" s="18" t="s">
        <v>1527</v>
      </c>
      <c r="C1738" s="19">
        <v>122010000</v>
      </c>
      <c r="D1738" s="19">
        <v>12201000002</v>
      </c>
      <c r="E1738" s="20">
        <v>2</v>
      </c>
      <c r="F1738" s="18" t="s">
        <v>22</v>
      </c>
      <c r="G1738" s="18" t="s">
        <v>1706</v>
      </c>
      <c r="H1738" s="18" t="s">
        <v>22</v>
      </c>
      <c r="I1738" s="18" t="s">
        <v>73</v>
      </c>
      <c r="J1738" s="12">
        <v>3.9</v>
      </c>
      <c r="K1738" s="12">
        <f>VLOOKUP(D1738,'[4]Códigos_PARA CONSULTA 2018 (2)'!$D$2:$J$3513,7,FALSE)</f>
        <v>3.4</v>
      </c>
      <c r="L1738" s="21"/>
      <c r="M1738" s="21"/>
      <c r="N1738" s="15" t="s">
        <v>1705</v>
      </c>
      <c r="O1738" s="15">
        <v>40909</v>
      </c>
      <c r="Q1738" s="22" t="s">
        <v>25</v>
      </c>
      <c r="R1738" s="22"/>
      <c r="S1738" s="18"/>
    </row>
    <row r="1739" spans="1:19" ht="13.9" customHeight="1" x14ac:dyDescent="0.15">
      <c r="A1739" s="17">
        <v>122</v>
      </c>
      <c r="B1739" s="18" t="s">
        <v>1527</v>
      </c>
      <c r="C1739" s="19">
        <v>122010000</v>
      </c>
      <c r="D1739" s="19">
        <v>12201000003</v>
      </c>
      <c r="E1739" s="20">
        <v>3</v>
      </c>
      <c r="F1739" s="18" t="s">
        <v>22</v>
      </c>
      <c r="G1739" s="18" t="s">
        <v>1707</v>
      </c>
      <c r="H1739" s="18" t="s">
        <v>22</v>
      </c>
      <c r="I1739" s="18" t="s">
        <v>73</v>
      </c>
      <c r="J1739" s="12">
        <v>3.15</v>
      </c>
      <c r="K1739" s="12">
        <f>VLOOKUP(D1739,'[4]Códigos_PARA CONSULTA 2018 (2)'!$D$2:$J$3513,7,FALSE)</f>
        <v>2.75</v>
      </c>
      <c r="L1739" s="21"/>
      <c r="M1739" s="21"/>
      <c r="N1739" s="15" t="s">
        <v>1705</v>
      </c>
      <c r="O1739" s="15">
        <v>40909</v>
      </c>
      <c r="Q1739" s="22" t="s">
        <v>25</v>
      </c>
      <c r="R1739" s="22"/>
      <c r="S1739" s="18"/>
    </row>
    <row r="1740" spans="1:19" ht="13.9" customHeight="1" x14ac:dyDescent="0.15">
      <c r="A1740" s="17">
        <v>122</v>
      </c>
      <c r="B1740" s="18" t="s">
        <v>1527</v>
      </c>
      <c r="C1740" s="19">
        <v>122010000</v>
      </c>
      <c r="D1740" s="19">
        <v>12201000004</v>
      </c>
      <c r="E1740" s="20">
        <v>4</v>
      </c>
      <c r="F1740" s="18" t="s">
        <v>22</v>
      </c>
      <c r="G1740" s="18" t="s">
        <v>1708</v>
      </c>
      <c r="H1740" s="18" t="s">
        <v>22</v>
      </c>
      <c r="I1740" s="18" t="s">
        <v>73</v>
      </c>
      <c r="J1740" s="12">
        <v>3.45</v>
      </c>
      <c r="K1740" s="12">
        <f>VLOOKUP(D1740,'[4]Códigos_PARA CONSULTA 2018 (2)'!$D$2:$J$3513,7,FALSE)</f>
        <v>3</v>
      </c>
      <c r="L1740" s="21"/>
      <c r="M1740" s="21"/>
      <c r="N1740" s="15" t="s">
        <v>1705</v>
      </c>
      <c r="O1740" s="15">
        <v>40909</v>
      </c>
      <c r="Q1740" s="22" t="s">
        <v>25</v>
      </c>
      <c r="R1740" s="22"/>
      <c r="S1740" s="18"/>
    </row>
    <row r="1741" spans="1:19" ht="13.9" customHeight="1" x14ac:dyDescent="0.15">
      <c r="A1741" s="17">
        <v>122</v>
      </c>
      <c r="B1741" s="18" t="s">
        <v>1527</v>
      </c>
      <c r="C1741" s="19">
        <v>122010000</v>
      </c>
      <c r="D1741" s="19">
        <v>12201000005</v>
      </c>
      <c r="E1741" s="20">
        <v>5</v>
      </c>
      <c r="F1741" s="18" t="s">
        <v>22</v>
      </c>
      <c r="G1741" s="18" t="s">
        <v>331</v>
      </c>
      <c r="H1741" s="18" t="s">
        <v>22</v>
      </c>
      <c r="I1741" s="18" t="s">
        <v>73</v>
      </c>
      <c r="J1741" s="12">
        <v>2.9</v>
      </c>
      <c r="K1741" s="12">
        <f>VLOOKUP(D1741,'[4]Códigos_PARA CONSULTA 2018 (2)'!$D$2:$J$3513,7,FALSE)</f>
        <v>2.5</v>
      </c>
      <c r="L1741" s="21"/>
      <c r="M1741" s="21"/>
      <c r="N1741" s="15" t="s">
        <v>1705</v>
      </c>
      <c r="O1741" s="15">
        <v>40909</v>
      </c>
      <c r="Q1741" s="22" t="s">
        <v>25</v>
      </c>
      <c r="R1741" s="22"/>
      <c r="S1741" s="18"/>
    </row>
    <row r="1742" spans="1:19" ht="13.9" customHeight="1" x14ac:dyDescent="0.15">
      <c r="A1742" s="17">
        <v>122</v>
      </c>
      <c r="B1742" s="18" t="s">
        <v>1527</v>
      </c>
      <c r="C1742" s="19">
        <v>122010000</v>
      </c>
      <c r="D1742" s="19">
        <v>12201000006</v>
      </c>
      <c r="E1742" s="20">
        <v>6</v>
      </c>
      <c r="F1742" s="18" t="s">
        <v>22</v>
      </c>
      <c r="G1742" s="18" t="s">
        <v>330</v>
      </c>
      <c r="H1742" s="18" t="s">
        <v>22</v>
      </c>
      <c r="I1742" s="18" t="s">
        <v>73</v>
      </c>
      <c r="J1742" s="12">
        <v>3.35</v>
      </c>
      <c r="K1742" s="12">
        <f>VLOOKUP(D1742,'[4]Códigos_PARA CONSULTA 2018 (2)'!$D$2:$J$3513,7,FALSE)</f>
        <v>2.95</v>
      </c>
      <c r="L1742" s="21"/>
      <c r="M1742" s="21"/>
      <c r="N1742" s="15" t="s">
        <v>1705</v>
      </c>
      <c r="O1742" s="15">
        <v>40909</v>
      </c>
      <c r="Q1742" s="22" t="s">
        <v>25</v>
      </c>
      <c r="R1742" s="22"/>
      <c r="S1742" s="18"/>
    </row>
    <row r="1743" spans="1:19" ht="13.9" customHeight="1" x14ac:dyDescent="0.15">
      <c r="A1743" s="17">
        <v>122</v>
      </c>
      <c r="B1743" s="18" t="s">
        <v>1527</v>
      </c>
      <c r="C1743" s="19">
        <v>122010000</v>
      </c>
      <c r="D1743" s="19">
        <v>12201000007</v>
      </c>
      <c r="E1743" s="20">
        <v>7</v>
      </c>
      <c r="F1743" s="18" t="s">
        <v>22</v>
      </c>
      <c r="G1743" s="18" t="s">
        <v>329</v>
      </c>
      <c r="H1743" s="18" t="s">
        <v>22</v>
      </c>
      <c r="I1743" s="18" t="s">
        <v>73</v>
      </c>
      <c r="J1743" s="12">
        <v>2.85</v>
      </c>
      <c r="K1743" s="12">
        <f>VLOOKUP(D1743,'[4]Códigos_PARA CONSULTA 2018 (2)'!$D$2:$J$3513,7,FALSE)</f>
        <v>2.4500000000000002</v>
      </c>
      <c r="L1743" s="21"/>
      <c r="M1743" s="21"/>
      <c r="N1743" s="15" t="s">
        <v>1705</v>
      </c>
      <c r="O1743" s="15">
        <v>40909</v>
      </c>
      <c r="Q1743" s="22" t="s">
        <v>25</v>
      </c>
      <c r="R1743" s="22"/>
      <c r="S1743" s="18"/>
    </row>
    <row r="1744" spans="1:19" ht="13.9" customHeight="1" x14ac:dyDescent="0.15">
      <c r="A1744" s="17">
        <v>122</v>
      </c>
      <c r="B1744" s="18" t="s">
        <v>1527</v>
      </c>
      <c r="C1744" s="19">
        <v>122010000</v>
      </c>
      <c r="D1744" s="19">
        <v>12201000008</v>
      </c>
      <c r="E1744" s="20">
        <v>8</v>
      </c>
      <c r="F1744" s="18" t="s">
        <v>22</v>
      </c>
      <c r="G1744" s="18" t="s">
        <v>328</v>
      </c>
      <c r="H1744" s="18" t="s">
        <v>22</v>
      </c>
      <c r="I1744" s="18" t="s">
        <v>73</v>
      </c>
      <c r="J1744" s="12">
        <v>5</v>
      </c>
      <c r="K1744" s="12">
        <f>VLOOKUP(D1744,'[4]Códigos_PARA CONSULTA 2018 (2)'!$D$2:$J$3513,7,FALSE)</f>
        <v>4.45</v>
      </c>
      <c r="L1744" s="21"/>
      <c r="M1744" s="21"/>
      <c r="N1744" s="15" t="s">
        <v>1705</v>
      </c>
      <c r="O1744" s="15">
        <v>40909</v>
      </c>
      <c r="Q1744" s="22" t="s">
        <v>25</v>
      </c>
      <c r="R1744" s="22"/>
      <c r="S1744" s="18"/>
    </row>
    <row r="1745" spans="1:19" ht="13.9" customHeight="1" x14ac:dyDescent="0.15">
      <c r="A1745" s="17">
        <v>122</v>
      </c>
      <c r="B1745" s="18" t="s">
        <v>1527</v>
      </c>
      <c r="C1745" s="19">
        <v>122010000</v>
      </c>
      <c r="D1745" s="19">
        <v>12201000009</v>
      </c>
      <c r="E1745" s="20">
        <v>9</v>
      </c>
      <c r="F1745" s="18" t="s">
        <v>22</v>
      </c>
      <c r="G1745" s="18" t="s">
        <v>327</v>
      </c>
      <c r="H1745" s="18" t="s">
        <v>22</v>
      </c>
      <c r="I1745" s="18" t="s">
        <v>73</v>
      </c>
      <c r="J1745" s="12">
        <v>4.4000000000000004</v>
      </c>
      <c r="K1745" s="12">
        <f>VLOOKUP(D1745,'[4]Códigos_PARA CONSULTA 2018 (2)'!$D$2:$J$3513,7,FALSE)</f>
        <v>3.9</v>
      </c>
      <c r="L1745" s="21"/>
      <c r="M1745" s="21"/>
      <c r="N1745" s="15" t="s">
        <v>1705</v>
      </c>
      <c r="O1745" s="15">
        <v>40909</v>
      </c>
      <c r="Q1745" s="22" t="s">
        <v>25</v>
      </c>
      <c r="R1745" s="22"/>
      <c r="S1745" s="18"/>
    </row>
    <row r="1746" spans="1:19" ht="13.9" customHeight="1" x14ac:dyDescent="0.15">
      <c r="A1746" s="17">
        <v>122</v>
      </c>
      <c r="B1746" s="18" t="s">
        <v>1527</v>
      </c>
      <c r="C1746" s="19">
        <v>122010000</v>
      </c>
      <c r="D1746" s="19">
        <v>12201000010</v>
      </c>
      <c r="E1746" s="20">
        <v>10</v>
      </c>
      <c r="F1746" s="18" t="s">
        <v>22</v>
      </c>
      <c r="G1746" s="18" t="s">
        <v>326</v>
      </c>
      <c r="H1746" s="18" t="s">
        <v>22</v>
      </c>
      <c r="I1746" s="18" t="s">
        <v>73</v>
      </c>
      <c r="J1746" s="12">
        <v>5.35</v>
      </c>
      <c r="K1746" s="12">
        <f>VLOOKUP(D1746,'[4]Códigos_PARA CONSULTA 2018 (2)'!$D$2:$J$3513,7,FALSE)</f>
        <v>4.8</v>
      </c>
      <c r="L1746" s="21"/>
      <c r="M1746" s="21"/>
      <c r="N1746" s="15" t="s">
        <v>1705</v>
      </c>
      <c r="O1746" s="15">
        <v>40909</v>
      </c>
      <c r="Q1746" s="22" t="s">
        <v>25</v>
      </c>
      <c r="R1746" s="22"/>
      <c r="S1746" s="18"/>
    </row>
    <row r="1747" spans="1:19" ht="13.9" customHeight="1" x14ac:dyDescent="0.15">
      <c r="A1747" s="17">
        <v>122</v>
      </c>
      <c r="B1747" s="18" t="s">
        <v>1527</v>
      </c>
      <c r="C1747" s="19">
        <v>122010000</v>
      </c>
      <c r="D1747" s="19">
        <v>12201000011</v>
      </c>
      <c r="E1747" s="20">
        <v>11</v>
      </c>
      <c r="F1747" s="18" t="s">
        <v>22</v>
      </c>
      <c r="G1747" s="18" t="s">
        <v>210</v>
      </c>
      <c r="H1747" s="18" t="s">
        <v>22</v>
      </c>
      <c r="I1747" s="18" t="s">
        <v>73</v>
      </c>
      <c r="J1747" s="12">
        <v>5.7</v>
      </c>
      <c r="K1747" s="12">
        <f>VLOOKUP(D1747,'[4]Códigos_PARA CONSULTA 2018 (2)'!$D$2:$J$3513,7,FALSE)</f>
        <v>5.15</v>
      </c>
      <c r="L1747" s="21"/>
      <c r="M1747" s="21"/>
      <c r="N1747" s="15" t="s">
        <v>1705</v>
      </c>
      <c r="O1747" s="15">
        <v>40909</v>
      </c>
      <c r="Q1747" s="22" t="s">
        <v>25</v>
      </c>
      <c r="R1747" s="22"/>
      <c r="S1747" s="18"/>
    </row>
    <row r="1748" spans="1:19" ht="13.9" customHeight="1" x14ac:dyDescent="0.15">
      <c r="A1748" s="17">
        <v>122</v>
      </c>
      <c r="B1748" s="18" t="s">
        <v>1527</v>
      </c>
      <c r="C1748" s="19">
        <v>122010000</v>
      </c>
      <c r="D1748" s="19">
        <v>12201000012</v>
      </c>
      <c r="E1748" s="20">
        <v>12</v>
      </c>
      <c r="F1748" s="18" t="s">
        <v>22</v>
      </c>
      <c r="G1748" s="18" t="s">
        <v>1709</v>
      </c>
      <c r="H1748" s="18" t="s">
        <v>22</v>
      </c>
      <c r="I1748" s="18" t="s">
        <v>73</v>
      </c>
      <c r="J1748" s="12">
        <v>7.55</v>
      </c>
      <c r="K1748" s="12">
        <f>VLOOKUP(D1748,'[4]Códigos_PARA CONSULTA 2018 (2)'!$D$2:$J$3513,7,FALSE)</f>
        <v>6.9</v>
      </c>
      <c r="L1748" s="21"/>
      <c r="M1748" s="21"/>
      <c r="N1748" s="15" t="s">
        <v>1705</v>
      </c>
      <c r="O1748" s="15">
        <v>40909</v>
      </c>
      <c r="Q1748" s="22" t="s">
        <v>25</v>
      </c>
      <c r="R1748" s="22"/>
      <c r="S1748" s="18"/>
    </row>
    <row r="1749" spans="1:19" ht="13.9" customHeight="1" x14ac:dyDescent="0.15">
      <c r="A1749" s="17">
        <v>122</v>
      </c>
      <c r="B1749" s="18" t="s">
        <v>1527</v>
      </c>
      <c r="C1749" s="19">
        <v>122011000</v>
      </c>
      <c r="D1749" s="19">
        <v>12201100000</v>
      </c>
      <c r="E1749" s="20">
        <v>0</v>
      </c>
      <c r="F1749" s="18" t="s">
        <v>22</v>
      </c>
      <c r="G1749" s="18" t="s">
        <v>1710</v>
      </c>
      <c r="H1749" s="18" t="s">
        <v>22</v>
      </c>
      <c r="I1749" s="18" t="s">
        <v>73</v>
      </c>
      <c r="J1749" s="12">
        <v>45.1</v>
      </c>
      <c r="K1749" s="12">
        <f>VLOOKUP(D1749,'[4]Códigos_PARA CONSULTA 2018 (2)'!$D$2:$J$3513,7,FALSE)</f>
        <v>42.45</v>
      </c>
      <c r="L1749" s="21">
        <v>151</v>
      </c>
      <c r="M1749" s="21">
        <v>0</v>
      </c>
      <c r="N1749" s="15" t="s">
        <v>1711</v>
      </c>
      <c r="O1749" s="15">
        <v>40909</v>
      </c>
      <c r="Q1749" s="22" t="s">
        <v>25</v>
      </c>
      <c r="R1749" s="22"/>
      <c r="S1749" s="18"/>
    </row>
    <row r="1750" spans="1:19" ht="13.9" customHeight="1" x14ac:dyDescent="0.15">
      <c r="A1750" s="17">
        <v>122</v>
      </c>
      <c r="B1750" s="18" t="s">
        <v>1527</v>
      </c>
      <c r="C1750" s="19">
        <v>122011000</v>
      </c>
      <c r="D1750" s="19">
        <v>12201100001</v>
      </c>
      <c r="E1750" s="20">
        <v>1</v>
      </c>
      <c r="F1750" s="18" t="s">
        <v>22</v>
      </c>
      <c r="G1750" s="18" t="s">
        <v>307</v>
      </c>
      <c r="H1750" s="18" t="s">
        <v>22</v>
      </c>
      <c r="I1750" s="18" t="s">
        <v>73</v>
      </c>
      <c r="J1750" s="12">
        <v>17</v>
      </c>
      <c r="K1750" s="12">
        <f>VLOOKUP(D1750,'[4]Códigos_PARA CONSULTA 2018 (2)'!$D$2:$J$3513,7,FALSE)</f>
        <v>15.85</v>
      </c>
      <c r="L1750" s="21"/>
      <c r="M1750" s="21"/>
      <c r="N1750" s="15" t="s">
        <v>1711</v>
      </c>
      <c r="O1750" s="15">
        <v>40909</v>
      </c>
      <c r="Q1750" s="22" t="s">
        <v>25</v>
      </c>
      <c r="R1750" s="22"/>
      <c r="S1750" s="18"/>
    </row>
    <row r="1751" spans="1:19" ht="13.9" customHeight="1" x14ac:dyDescent="0.15">
      <c r="A1751" s="17">
        <v>122</v>
      </c>
      <c r="B1751" s="18" t="s">
        <v>1527</v>
      </c>
      <c r="C1751" s="19">
        <v>122011000</v>
      </c>
      <c r="D1751" s="19">
        <v>12201100002</v>
      </c>
      <c r="E1751" s="20">
        <v>2</v>
      </c>
      <c r="F1751" s="18" t="s">
        <v>22</v>
      </c>
      <c r="G1751" s="18" t="s">
        <v>1712</v>
      </c>
      <c r="H1751" s="18" t="s">
        <v>22</v>
      </c>
      <c r="I1751" s="18" t="s">
        <v>73</v>
      </c>
      <c r="J1751" s="12">
        <v>3.9</v>
      </c>
      <c r="K1751" s="12">
        <f>VLOOKUP(D1751,'[4]Códigos_PARA CONSULTA 2018 (2)'!$D$2:$J$3513,7,FALSE)</f>
        <v>3.4</v>
      </c>
      <c r="L1751" s="21"/>
      <c r="M1751" s="21"/>
      <c r="N1751" s="15" t="s">
        <v>1711</v>
      </c>
      <c r="O1751" s="15">
        <v>40909</v>
      </c>
      <c r="Q1751" s="22" t="s">
        <v>25</v>
      </c>
      <c r="R1751" s="22"/>
      <c r="S1751" s="18"/>
    </row>
    <row r="1752" spans="1:19" ht="13.9" customHeight="1" x14ac:dyDescent="0.15">
      <c r="A1752" s="17">
        <v>122</v>
      </c>
      <c r="B1752" s="18" t="s">
        <v>1527</v>
      </c>
      <c r="C1752" s="19">
        <v>122011000</v>
      </c>
      <c r="D1752" s="19">
        <v>12201100003</v>
      </c>
      <c r="E1752" s="20">
        <v>3</v>
      </c>
      <c r="F1752" s="18" t="s">
        <v>22</v>
      </c>
      <c r="G1752" s="18" t="s">
        <v>1713</v>
      </c>
      <c r="H1752" s="18" t="s">
        <v>22</v>
      </c>
      <c r="I1752" s="18" t="s">
        <v>73</v>
      </c>
      <c r="J1752" s="12">
        <v>1.85</v>
      </c>
      <c r="K1752" s="12">
        <f>VLOOKUP(D1752,'[4]Códigos_PARA CONSULTA 2018 (2)'!$D$2:$J$3513,7,FALSE)</f>
        <v>1.45</v>
      </c>
      <c r="L1752" s="21"/>
      <c r="M1752" s="21"/>
      <c r="N1752" s="15" t="s">
        <v>1711</v>
      </c>
      <c r="O1752" s="15">
        <v>40909</v>
      </c>
      <c r="Q1752" s="22" t="s">
        <v>25</v>
      </c>
      <c r="R1752" s="22"/>
      <c r="S1752" s="18"/>
    </row>
    <row r="1753" spans="1:19" ht="13.9" customHeight="1" x14ac:dyDescent="0.15">
      <c r="A1753" s="17">
        <v>122</v>
      </c>
      <c r="B1753" s="18" t="s">
        <v>1527</v>
      </c>
      <c r="C1753" s="19">
        <v>122011000</v>
      </c>
      <c r="D1753" s="19">
        <v>12201100004</v>
      </c>
      <c r="E1753" s="20">
        <v>4</v>
      </c>
      <c r="F1753" s="18" t="s">
        <v>22</v>
      </c>
      <c r="G1753" s="18" t="s">
        <v>1714</v>
      </c>
      <c r="H1753" s="18" t="s">
        <v>22</v>
      </c>
      <c r="I1753" s="18" t="s">
        <v>73</v>
      </c>
      <c r="J1753" s="12">
        <v>3.15</v>
      </c>
      <c r="K1753" s="12">
        <f>VLOOKUP(D1753,'[4]Códigos_PARA CONSULTA 2018 (2)'!$D$2:$J$3513,7,FALSE)</f>
        <v>2.7</v>
      </c>
      <c r="L1753" s="21"/>
      <c r="M1753" s="21"/>
      <c r="N1753" s="15" t="s">
        <v>1711</v>
      </c>
      <c r="O1753" s="15">
        <v>40909</v>
      </c>
      <c r="Q1753" s="22" t="s">
        <v>25</v>
      </c>
      <c r="R1753" s="22"/>
      <c r="S1753" s="18"/>
    </row>
    <row r="1754" spans="1:19" ht="13.9" customHeight="1" x14ac:dyDescent="0.15">
      <c r="A1754" s="17">
        <v>122</v>
      </c>
      <c r="B1754" s="18" t="s">
        <v>1527</v>
      </c>
      <c r="C1754" s="19">
        <v>122011000</v>
      </c>
      <c r="D1754" s="19">
        <v>12201100005</v>
      </c>
      <c r="E1754" s="20">
        <v>5</v>
      </c>
      <c r="F1754" s="18" t="s">
        <v>22</v>
      </c>
      <c r="G1754" s="18" t="s">
        <v>1715</v>
      </c>
      <c r="H1754" s="18" t="s">
        <v>22</v>
      </c>
      <c r="I1754" s="18" t="s">
        <v>73</v>
      </c>
      <c r="J1754" s="12">
        <v>3.55</v>
      </c>
      <c r="K1754" s="12">
        <f>VLOOKUP(D1754,'[4]Códigos_PARA CONSULTA 2018 (2)'!$D$2:$J$3513,7,FALSE)</f>
        <v>3.1</v>
      </c>
      <c r="L1754" s="21"/>
      <c r="M1754" s="21"/>
      <c r="N1754" s="15" t="s">
        <v>1711</v>
      </c>
      <c r="O1754" s="15">
        <v>40909</v>
      </c>
      <c r="Q1754" s="22" t="s">
        <v>25</v>
      </c>
      <c r="R1754" s="22"/>
      <c r="S1754" s="18"/>
    </row>
    <row r="1755" spans="1:19" ht="13.9" customHeight="1" x14ac:dyDescent="0.15">
      <c r="A1755" s="17">
        <v>122</v>
      </c>
      <c r="B1755" s="18" t="s">
        <v>1527</v>
      </c>
      <c r="C1755" s="19">
        <v>122011000</v>
      </c>
      <c r="D1755" s="19">
        <v>12201100007</v>
      </c>
      <c r="E1755" s="20">
        <v>7</v>
      </c>
      <c r="F1755" s="18" t="s">
        <v>22</v>
      </c>
      <c r="G1755" s="18" t="s">
        <v>237</v>
      </c>
      <c r="H1755" s="18" t="s">
        <v>22</v>
      </c>
      <c r="I1755" s="18" t="s">
        <v>73</v>
      </c>
      <c r="J1755" s="12">
        <v>2.15</v>
      </c>
      <c r="K1755" s="12">
        <f>VLOOKUP(D1755,'[4]Códigos_PARA CONSULTA 2018 (2)'!$D$2:$J$3513,7,FALSE)</f>
        <v>1.75</v>
      </c>
      <c r="L1755" s="21"/>
      <c r="M1755" s="21"/>
      <c r="N1755" s="15" t="s">
        <v>1711</v>
      </c>
      <c r="O1755" s="15">
        <v>40909</v>
      </c>
      <c r="Q1755" s="22" t="s">
        <v>25</v>
      </c>
      <c r="R1755" s="22"/>
      <c r="S1755" s="18"/>
    </row>
    <row r="1756" spans="1:19" ht="13.9" customHeight="1" x14ac:dyDescent="0.15">
      <c r="A1756" s="17">
        <v>122</v>
      </c>
      <c r="B1756" s="18" t="s">
        <v>1527</v>
      </c>
      <c r="C1756" s="19">
        <v>122011000</v>
      </c>
      <c r="D1756" s="19">
        <v>12201100008</v>
      </c>
      <c r="E1756" s="20">
        <v>8</v>
      </c>
      <c r="F1756" s="18" t="s">
        <v>22</v>
      </c>
      <c r="G1756" s="18" t="s">
        <v>1716</v>
      </c>
      <c r="H1756" s="18" t="s">
        <v>22</v>
      </c>
      <c r="I1756" s="18" t="s">
        <v>73</v>
      </c>
      <c r="J1756" s="12">
        <v>3.5</v>
      </c>
      <c r="K1756" s="12">
        <f>VLOOKUP(D1756,'[4]Códigos_PARA CONSULTA 2018 (2)'!$D$2:$J$3513,7,FALSE)</f>
        <v>3.05</v>
      </c>
      <c r="L1756" s="21"/>
      <c r="M1756" s="21"/>
      <c r="N1756" s="15" t="s">
        <v>1711</v>
      </c>
      <c r="O1756" s="15">
        <v>40909</v>
      </c>
      <c r="Q1756" s="22" t="s">
        <v>25</v>
      </c>
      <c r="R1756" s="22"/>
      <c r="S1756" s="18"/>
    </row>
    <row r="1757" spans="1:19" ht="13.9" customHeight="1" x14ac:dyDescent="0.15">
      <c r="A1757" s="17">
        <v>122</v>
      </c>
      <c r="B1757" s="18" t="s">
        <v>1527</v>
      </c>
      <c r="C1757" s="19">
        <v>122011000</v>
      </c>
      <c r="D1757" s="19">
        <v>12201100009</v>
      </c>
      <c r="E1757" s="20">
        <v>9</v>
      </c>
      <c r="F1757" s="18" t="s">
        <v>22</v>
      </c>
      <c r="G1757" s="18" t="s">
        <v>1717</v>
      </c>
      <c r="H1757" s="18" t="s">
        <v>22</v>
      </c>
      <c r="I1757" s="18" t="s">
        <v>73</v>
      </c>
      <c r="J1757" s="12">
        <v>3.1</v>
      </c>
      <c r="K1757" s="12">
        <f>VLOOKUP(D1757,'[4]Códigos_PARA CONSULTA 2018 (2)'!$D$2:$J$3513,7,FALSE)</f>
        <v>2.7</v>
      </c>
      <c r="L1757" s="21"/>
      <c r="M1757" s="21"/>
      <c r="N1757" s="15" t="s">
        <v>1711</v>
      </c>
      <c r="O1757" s="15">
        <v>40909</v>
      </c>
      <c r="Q1757" s="22" t="s">
        <v>25</v>
      </c>
      <c r="R1757" s="22"/>
      <c r="S1757" s="18"/>
    </row>
    <row r="1758" spans="1:19" ht="13.9" customHeight="1" x14ac:dyDescent="0.15">
      <c r="A1758" s="17">
        <v>122</v>
      </c>
      <c r="B1758" s="18" t="s">
        <v>1527</v>
      </c>
      <c r="C1758" s="19">
        <v>122011000</v>
      </c>
      <c r="D1758" s="19">
        <v>12201100010</v>
      </c>
      <c r="E1758" s="20">
        <v>10</v>
      </c>
      <c r="F1758" s="18" t="s">
        <v>22</v>
      </c>
      <c r="G1758" s="18" t="s">
        <v>1718</v>
      </c>
      <c r="H1758" s="18" t="s">
        <v>22</v>
      </c>
      <c r="I1758" s="18" t="s">
        <v>73</v>
      </c>
      <c r="J1758" s="12">
        <v>5.75</v>
      </c>
      <c r="K1758" s="12">
        <f>VLOOKUP(D1758,'[4]Códigos_PARA CONSULTA 2018 (2)'!$D$2:$J$3513,7,FALSE)</f>
        <v>5.2</v>
      </c>
      <c r="L1758" s="21"/>
      <c r="M1758" s="21"/>
      <c r="N1758" s="15" t="s">
        <v>1711</v>
      </c>
      <c r="O1758" s="15">
        <v>40909</v>
      </c>
      <c r="Q1758" s="22" t="s">
        <v>25</v>
      </c>
      <c r="R1758" s="22"/>
      <c r="S1758" s="18"/>
    </row>
    <row r="1759" spans="1:19" ht="13.9" customHeight="1" x14ac:dyDescent="0.15">
      <c r="A1759" s="17">
        <v>122</v>
      </c>
      <c r="B1759" s="18" t="s">
        <v>1527</v>
      </c>
      <c r="C1759" s="19">
        <v>122012000</v>
      </c>
      <c r="D1759" s="19">
        <v>12201200000</v>
      </c>
      <c r="E1759" s="20">
        <v>0</v>
      </c>
      <c r="F1759" s="18" t="s">
        <v>1719</v>
      </c>
      <c r="G1759" s="18" t="s">
        <v>1720</v>
      </c>
      <c r="H1759" s="18" t="s">
        <v>1721</v>
      </c>
      <c r="I1759" s="18" t="s">
        <v>23</v>
      </c>
      <c r="J1759" s="12">
        <v>15.25</v>
      </c>
      <c r="K1759" s="12">
        <f>VLOOKUP(D1759,'[4]Códigos_PARA CONSULTA 2018 (2)'!$D$2:$J$3513,7,FALSE)</f>
        <v>15.6</v>
      </c>
      <c r="L1759" s="21">
        <v>0</v>
      </c>
      <c r="M1759" s="21">
        <v>54</v>
      </c>
      <c r="N1759" s="15" t="s">
        <v>1722</v>
      </c>
      <c r="O1759" s="15">
        <v>40909</v>
      </c>
      <c r="Q1759" s="22" t="s">
        <v>25</v>
      </c>
      <c r="R1759" s="22"/>
      <c r="S1759" s="18"/>
    </row>
    <row r="1760" spans="1:19" ht="13.9" customHeight="1" x14ac:dyDescent="0.15">
      <c r="A1760" s="17">
        <v>122</v>
      </c>
      <c r="B1760" s="18" t="s">
        <v>1527</v>
      </c>
      <c r="C1760" s="19">
        <v>122012000</v>
      </c>
      <c r="D1760" s="19">
        <v>12201200001</v>
      </c>
      <c r="E1760" s="20">
        <v>1</v>
      </c>
      <c r="F1760" s="18" t="s">
        <v>22</v>
      </c>
      <c r="G1760" s="18" t="s">
        <v>1723</v>
      </c>
      <c r="H1760" s="18" t="s">
        <v>22</v>
      </c>
      <c r="I1760" s="18" t="s">
        <v>23</v>
      </c>
      <c r="J1760" s="12">
        <v>4.4000000000000004</v>
      </c>
      <c r="K1760" s="12">
        <f>VLOOKUP(D1760,'[4]Códigos_PARA CONSULTA 2018 (2)'!$D$2:$J$3513,7,FALSE)</f>
        <v>4.3</v>
      </c>
      <c r="L1760" s="21"/>
      <c r="M1760" s="21"/>
      <c r="N1760" s="15" t="s">
        <v>1722</v>
      </c>
      <c r="O1760" s="15">
        <v>40909</v>
      </c>
      <c r="Q1760" s="22" t="s">
        <v>25</v>
      </c>
      <c r="R1760" s="22"/>
      <c r="S1760" s="18"/>
    </row>
    <row r="1761" spans="1:19" ht="13.9" customHeight="1" x14ac:dyDescent="0.15">
      <c r="A1761" s="17">
        <v>122</v>
      </c>
      <c r="B1761" s="18" t="s">
        <v>1527</v>
      </c>
      <c r="C1761" s="19">
        <v>122012000</v>
      </c>
      <c r="D1761" s="19">
        <v>12201200002</v>
      </c>
      <c r="E1761" s="20">
        <v>2</v>
      </c>
      <c r="F1761" s="18" t="s">
        <v>22</v>
      </c>
      <c r="G1761" s="18" t="s">
        <v>1724</v>
      </c>
      <c r="H1761" s="18" t="s">
        <v>22</v>
      </c>
      <c r="I1761" s="18" t="s">
        <v>23</v>
      </c>
      <c r="J1761" s="12">
        <v>4.9000000000000004</v>
      </c>
      <c r="K1761" s="12">
        <f>VLOOKUP(D1761,'[4]Códigos_PARA CONSULTA 2018 (2)'!$D$2:$J$3513,7,FALSE)</f>
        <v>4.8499999999999996</v>
      </c>
      <c r="L1761" s="21"/>
      <c r="M1761" s="21"/>
      <c r="N1761" s="15" t="s">
        <v>1722</v>
      </c>
      <c r="O1761" s="15">
        <v>40909</v>
      </c>
      <c r="Q1761" s="22" t="s">
        <v>25</v>
      </c>
      <c r="R1761" s="22"/>
      <c r="S1761" s="18"/>
    </row>
    <row r="1762" spans="1:19" ht="13.9" customHeight="1" x14ac:dyDescent="0.15">
      <c r="A1762" s="17">
        <v>122</v>
      </c>
      <c r="B1762" s="18" t="s">
        <v>1527</v>
      </c>
      <c r="C1762" s="19">
        <v>122012000</v>
      </c>
      <c r="D1762" s="19">
        <v>12201200003</v>
      </c>
      <c r="E1762" s="20">
        <v>3</v>
      </c>
      <c r="F1762" s="18" t="s">
        <v>22</v>
      </c>
      <c r="G1762" s="18" t="s">
        <v>1725</v>
      </c>
      <c r="H1762" s="18" t="s">
        <v>22</v>
      </c>
      <c r="I1762" s="18" t="s">
        <v>23</v>
      </c>
      <c r="J1762" s="12">
        <v>6.45</v>
      </c>
      <c r="K1762" s="12">
        <f>VLOOKUP(D1762,'[4]Códigos_PARA CONSULTA 2018 (2)'!$D$2:$J$3513,7,FALSE)</f>
        <v>6.45</v>
      </c>
      <c r="L1762" s="21"/>
      <c r="M1762" s="21"/>
      <c r="N1762" s="15" t="s">
        <v>1722</v>
      </c>
      <c r="O1762" s="15">
        <v>40909</v>
      </c>
      <c r="Q1762" s="22" t="s">
        <v>25</v>
      </c>
      <c r="R1762" s="22"/>
      <c r="S1762" s="18"/>
    </row>
    <row r="1763" spans="1:19" ht="13.9" customHeight="1" x14ac:dyDescent="0.15">
      <c r="A1763" s="17">
        <v>122</v>
      </c>
      <c r="B1763" s="18" t="s">
        <v>1527</v>
      </c>
      <c r="C1763" s="19">
        <v>122013000</v>
      </c>
      <c r="D1763" s="19">
        <v>12201300000</v>
      </c>
      <c r="E1763" s="20">
        <v>0</v>
      </c>
      <c r="F1763" s="18" t="s">
        <v>1726</v>
      </c>
      <c r="G1763" s="18" t="s">
        <v>1727</v>
      </c>
      <c r="H1763" s="18" t="s">
        <v>1728</v>
      </c>
      <c r="I1763" s="18" t="s">
        <v>23</v>
      </c>
      <c r="J1763" s="12">
        <v>7.45</v>
      </c>
      <c r="K1763" s="12">
        <f>VLOOKUP(D1763,'[4]Códigos_PARA CONSULTA 2018 (2)'!$D$2:$J$3513,7,FALSE)</f>
        <v>7.45</v>
      </c>
      <c r="L1763" s="21">
        <v>87</v>
      </c>
      <c r="M1763" s="21">
        <v>0</v>
      </c>
      <c r="N1763" s="15" t="s">
        <v>1729</v>
      </c>
      <c r="O1763" s="15">
        <v>40909</v>
      </c>
      <c r="Q1763" s="22" t="s">
        <v>25</v>
      </c>
      <c r="R1763" s="22"/>
      <c r="S1763" s="18" t="s">
        <v>22</v>
      </c>
    </row>
    <row r="1764" spans="1:19" ht="13.9" customHeight="1" x14ac:dyDescent="0.15">
      <c r="A1764" s="17">
        <v>122</v>
      </c>
      <c r="B1764" s="18" t="s">
        <v>1527</v>
      </c>
      <c r="C1764" s="19">
        <v>122013000</v>
      </c>
      <c r="D1764" s="19">
        <v>12201300001</v>
      </c>
      <c r="E1764" s="20">
        <v>1</v>
      </c>
      <c r="F1764" s="18" t="s">
        <v>22</v>
      </c>
      <c r="G1764" s="18" t="s">
        <v>308</v>
      </c>
      <c r="H1764" s="18" t="s">
        <v>22</v>
      </c>
      <c r="I1764" s="18" t="s">
        <v>23</v>
      </c>
      <c r="J1764" s="12">
        <v>3.5</v>
      </c>
      <c r="K1764" s="12">
        <f>VLOOKUP(D1764,'[4]Códigos_PARA CONSULTA 2018 (2)'!$D$2:$J$3513,7,FALSE)</f>
        <v>3.35</v>
      </c>
      <c r="L1764" s="21"/>
      <c r="M1764" s="21"/>
      <c r="N1764" s="15" t="s">
        <v>1729</v>
      </c>
      <c r="O1764" s="15">
        <v>40909</v>
      </c>
      <c r="Q1764" s="22" t="s">
        <v>25</v>
      </c>
      <c r="R1764" s="22"/>
      <c r="S1764" s="18" t="s">
        <v>22</v>
      </c>
    </row>
    <row r="1765" spans="1:19" ht="13.9" customHeight="1" x14ac:dyDescent="0.15">
      <c r="A1765" s="17">
        <v>122</v>
      </c>
      <c r="B1765" s="18" t="s">
        <v>1527</v>
      </c>
      <c r="C1765" s="19">
        <v>122013000</v>
      </c>
      <c r="D1765" s="19">
        <v>12201300002</v>
      </c>
      <c r="E1765" s="20">
        <v>2</v>
      </c>
      <c r="F1765" s="18" t="s">
        <v>22</v>
      </c>
      <c r="G1765" s="18" t="s">
        <v>1730</v>
      </c>
      <c r="H1765" s="18" t="s">
        <v>22</v>
      </c>
      <c r="I1765" s="18" t="s">
        <v>23</v>
      </c>
      <c r="J1765" s="12">
        <v>1.65</v>
      </c>
      <c r="K1765" s="12">
        <f>VLOOKUP(D1765,'[4]Códigos_PARA CONSULTA 2018 (2)'!$D$2:$J$3513,7,FALSE)</f>
        <v>1.45</v>
      </c>
      <c r="L1765" s="21"/>
      <c r="M1765" s="21"/>
      <c r="N1765" s="15" t="s">
        <v>1729</v>
      </c>
      <c r="O1765" s="15">
        <v>40909</v>
      </c>
      <c r="Q1765" s="22" t="s">
        <v>25</v>
      </c>
      <c r="R1765" s="22"/>
      <c r="S1765" s="18" t="s">
        <v>22</v>
      </c>
    </row>
    <row r="1766" spans="1:19" ht="13.9" customHeight="1" x14ac:dyDescent="0.15">
      <c r="A1766" s="17">
        <v>122</v>
      </c>
      <c r="B1766" s="18" t="s">
        <v>1527</v>
      </c>
      <c r="C1766" s="19">
        <v>122013000</v>
      </c>
      <c r="D1766" s="19">
        <v>12201300003</v>
      </c>
      <c r="E1766" s="20">
        <v>3</v>
      </c>
      <c r="F1766" s="18" t="s">
        <v>22</v>
      </c>
      <c r="G1766" s="18" t="s">
        <v>1714</v>
      </c>
      <c r="H1766" s="18" t="s">
        <v>22</v>
      </c>
      <c r="I1766" s="18" t="s">
        <v>23</v>
      </c>
      <c r="J1766" s="12">
        <v>2.85</v>
      </c>
      <c r="K1766" s="12">
        <f>VLOOKUP(D1766,'[4]Códigos_PARA CONSULTA 2018 (2)'!$D$2:$J$3513,7,FALSE)</f>
        <v>2.65</v>
      </c>
      <c r="L1766" s="21"/>
      <c r="M1766" s="21"/>
      <c r="N1766" s="15" t="s">
        <v>1729</v>
      </c>
      <c r="O1766" s="15">
        <v>40909</v>
      </c>
      <c r="Q1766" s="22" t="s">
        <v>25</v>
      </c>
      <c r="R1766" s="22"/>
      <c r="S1766" s="18" t="s">
        <v>22</v>
      </c>
    </row>
    <row r="1767" spans="1:19" ht="13.9" customHeight="1" x14ac:dyDescent="0.15">
      <c r="A1767" s="17">
        <v>122</v>
      </c>
      <c r="B1767" s="18" t="s">
        <v>1527</v>
      </c>
      <c r="C1767" s="19">
        <v>122014000</v>
      </c>
      <c r="D1767" s="19">
        <v>12201400000</v>
      </c>
      <c r="E1767" s="20">
        <v>0</v>
      </c>
      <c r="F1767" s="18" t="s">
        <v>1731</v>
      </c>
      <c r="G1767" s="18" t="s">
        <v>1732</v>
      </c>
      <c r="H1767" s="18" t="s">
        <v>1733</v>
      </c>
      <c r="I1767" s="18" t="s">
        <v>23</v>
      </c>
      <c r="J1767" s="12">
        <v>22.8</v>
      </c>
      <c r="K1767" s="12">
        <f>VLOOKUP(D1767,'[4]Códigos_PARA CONSULTA 2018 (2)'!$D$2:$J$3513,7,FALSE)</f>
        <v>23.45</v>
      </c>
      <c r="L1767" s="21">
        <v>75</v>
      </c>
      <c r="M1767" s="21">
        <v>0</v>
      </c>
      <c r="N1767" s="15" t="s">
        <v>1734</v>
      </c>
      <c r="O1767" s="15">
        <v>40909</v>
      </c>
      <c r="Q1767" s="22" t="s">
        <v>25</v>
      </c>
      <c r="R1767" s="22"/>
      <c r="S1767" s="18"/>
    </row>
    <row r="1768" spans="1:19" ht="13.9" customHeight="1" x14ac:dyDescent="0.15">
      <c r="A1768" s="17">
        <v>122</v>
      </c>
      <c r="B1768" s="18" t="s">
        <v>1527</v>
      </c>
      <c r="C1768" s="19">
        <v>122014000</v>
      </c>
      <c r="D1768" s="19">
        <v>12201400001</v>
      </c>
      <c r="E1768" s="20">
        <v>1</v>
      </c>
      <c r="F1768" s="18" t="s">
        <v>22</v>
      </c>
      <c r="G1768" s="18" t="s">
        <v>1735</v>
      </c>
      <c r="H1768" s="18" t="s">
        <v>22</v>
      </c>
      <c r="I1768" s="18" t="s">
        <v>23</v>
      </c>
      <c r="J1768" s="12">
        <v>2.5</v>
      </c>
      <c r="K1768" s="12">
        <f>VLOOKUP(D1768,'[4]Códigos_PARA CONSULTA 2018 (2)'!$D$2:$J$3513,7,FALSE)</f>
        <v>2.35</v>
      </c>
      <c r="L1768" s="21"/>
      <c r="M1768" s="21"/>
      <c r="N1768" s="15" t="s">
        <v>1734</v>
      </c>
      <c r="O1768" s="15">
        <v>40909</v>
      </c>
      <c r="Q1768" s="22" t="s">
        <v>25</v>
      </c>
      <c r="R1768" s="22"/>
      <c r="S1768" s="18"/>
    </row>
    <row r="1769" spans="1:19" ht="13.9" customHeight="1" x14ac:dyDescent="0.15">
      <c r="A1769" s="17">
        <v>122</v>
      </c>
      <c r="B1769" s="18" t="s">
        <v>1527</v>
      </c>
      <c r="C1769" s="19">
        <v>122014000</v>
      </c>
      <c r="D1769" s="19">
        <v>12201400002</v>
      </c>
      <c r="E1769" s="20">
        <v>2</v>
      </c>
      <c r="F1769" s="18" t="s">
        <v>22</v>
      </c>
      <c r="G1769" s="18" t="s">
        <v>1736</v>
      </c>
      <c r="H1769" s="18" t="s">
        <v>22</v>
      </c>
      <c r="I1769" s="18" t="s">
        <v>23</v>
      </c>
      <c r="J1769" s="12">
        <v>2.35</v>
      </c>
      <c r="K1769" s="12">
        <f>VLOOKUP(D1769,'[4]Códigos_PARA CONSULTA 2018 (2)'!$D$2:$J$3513,7,FALSE)</f>
        <v>2.15</v>
      </c>
      <c r="L1769" s="21"/>
      <c r="M1769" s="21"/>
      <c r="N1769" s="15" t="s">
        <v>1734</v>
      </c>
      <c r="O1769" s="15">
        <v>40909</v>
      </c>
      <c r="Q1769" s="22" t="s">
        <v>25</v>
      </c>
      <c r="R1769" s="22"/>
      <c r="S1769" s="18"/>
    </row>
    <row r="1770" spans="1:19" ht="13.9" customHeight="1" x14ac:dyDescent="0.15">
      <c r="A1770" s="17">
        <v>122</v>
      </c>
      <c r="B1770" s="18" t="s">
        <v>1527</v>
      </c>
      <c r="C1770" s="19">
        <v>122014000</v>
      </c>
      <c r="D1770" s="19">
        <v>12201400003</v>
      </c>
      <c r="E1770" s="20">
        <v>3</v>
      </c>
      <c r="F1770" s="18" t="s">
        <v>22</v>
      </c>
      <c r="G1770" s="18" t="s">
        <v>1737</v>
      </c>
      <c r="H1770" s="18" t="s">
        <v>22</v>
      </c>
      <c r="I1770" s="18" t="s">
        <v>23</v>
      </c>
      <c r="J1770" s="12">
        <v>2.4500000000000002</v>
      </c>
      <c r="K1770" s="12">
        <f>VLOOKUP(D1770,'[4]Códigos_PARA CONSULTA 2018 (2)'!$D$2:$J$3513,7,FALSE)</f>
        <v>2.25</v>
      </c>
      <c r="L1770" s="21"/>
      <c r="M1770" s="21"/>
      <c r="N1770" s="15" t="s">
        <v>1734</v>
      </c>
      <c r="O1770" s="15">
        <v>40909</v>
      </c>
      <c r="Q1770" s="22" t="s">
        <v>25</v>
      </c>
      <c r="R1770" s="22"/>
      <c r="S1770" s="18"/>
    </row>
    <row r="1771" spans="1:19" ht="13.9" customHeight="1" x14ac:dyDescent="0.15">
      <c r="A1771" s="17">
        <v>122</v>
      </c>
      <c r="B1771" s="18" t="s">
        <v>1527</v>
      </c>
      <c r="C1771" s="19">
        <v>122014000</v>
      </c>
      <c r="D1771" s="19">
        <v>12201400004</v>
      </c>
      <c r="E1771" s="20">
        <v>4</v>
      </c>
      <c r="F1771" s="18" t="s">
        <v>22</v>
      </c>
      <c r="G1771" s="18" t="s">
        <v>1738</v>
      </c>
      <c r="H1771" s="18" t="s">
        <v>22</v>
      </c>
      <c r="I1771" s="18" t="s">
        <v>23</v>
      </c>
      <c r="J1771" s="12">
        <v>2.15</v>
      </c>
      <c r="K1771" s="12">
        <f>VLOOKUP(D1771,'[4]Códigos_PARA CONSULTA 2018 (2)'!$D$2:$J$3513,7,FALSE)</f>
        <v>1.95</v>
      </c>
      <c r="L1771" s="21"/>
      <c r="M1771" s="21"/>
      <c r="N1771" s="15" t="s">
        <v>1734</v>
      </c>
      <c r="O1771" s="15">
        <v>40909</v>
      </c>
      <c r="Q1771" s="22" t="s">
        <v>25</v>
      </c>
      <c r="R1771" s="22"/>
      <c r="S1771" s="18"/>
    </row>
    <row r="1772" spans="1:19" ht="13.9" customHeight="1" x14ac:dyDescent="0.15">
      <c r="A1772" s="17">
        <v>122</v>
      </c>
      <c r="B1772" s="18" t="s">
        <v>1527</v>
      </c>
      <c r="C1772" s="19">
        <v>122014000</v>
      </c>
      <c r="D1772" s="19">
        <v>12201400005</v>
      </c>
      <c r="E1772" s="20">
        <v>5</v>
      </c>
      <c r="F1772" s="18" t="s">
        <v>22</v>
      </c>
      <c r="G1772" s="18" t="s">
        <v>1739</v>
      </c>
      <c r="H1772" s="18" t="s">
        <v>22</v>
      </c>
      <c r="I1772" s="18" t="s">
        <v>23</v>
      </c>
      <c r="J1772" s="12">
        <v>3.4</v>
      </c>
      <c r="K1772" s="12">
        <f>VLOOKUP(D1772,'[4]Códigos_PARA CONSULTA 2018 (2)'!$D$2:$J$3513,7,FALSE)</f>
        <v>3.25</v>
      </c>
      <c r="L1772" s="21"/>
      <c r="M1772" s="21"/>
      <c r="N1772" s="15" t="s">
        <v>1734</v>
      </c>
      <c r="O1772" s="15">
        <v>40909</v>
      </c>
      <c r="Q1772" s="22" t="s">
        <v>25</v>
      </c>
      <c r="R1772" s="22"/>
      <c r="S1772" s="18"/>
    </row>
    <row r="1773" spans="1:19" ht="13.9" customHeight="1" x14ac:dyDescent="0.15">
      <c r="A1773" s="17">
        <v>122</v>
      </c>
      <c r="B1773" s="18" t="s">
        <v>1527</v>
      </c>
      <c r="C1773" s="19">
        <v>122014000</v>
      </c>
      <c r="D1773" s="19">
        <v>12201400006</v>
      </c>
      <c r="E1773" s="20">
        <v>6</v>
      </c>
      <c r="F1773" s="18" t="s">
        <v>22</v>
      </c>
      <c r="G1773" s="18" t="s">
        <v>1740</v>
      </c>
      <c r="H1773" s="18" t="s">
        <v>22</v>
      </c>
      <c r="I1773" s="18" t="s">
        <v>23</v>
      </c>
      <c r="J1773" s="12">
        <v>3.65</v>
      </c>
      <c r="K1773" s="12">
        <f>VLOOKUP(D1773,'[4]Códigos_PARA CONSULTA 2018 (2)'!$D$2:$J$3513,7,FALSE)</f>
        <v>3.55</v>
      </c>
      <c r="L1773" s="21"/>
      <c r="M1773" s="21"/>
      <c r="N1773" s="15" t="s">
        <v>1734</v>
      </c>
      <c r="O1773" s="15">
        <v>40909</v>
      </c>
      <c r="Q1773" s="22" t="s">
        <v>25</v>
      </c>
      <c r="R1773" s="22"/>
      <c r="S1773" s="18"/>
    </row>
    <row r="1774" spans="1:19" ht="13.9" customHeight="1" x14ac:dyDescent="0.15">
      <c r="A1774" s="17">
        <v>122</v>
      </c>
      <c r="B1774" s="18" t="s">
        <v>1527</v>
      </c>
      <c r="C1774" s="19">
        <v>122014000</v>
      </c>
      <c r="D1774" s="19">
        <v>12201400007</v>
      </c>
      <c r="E1774" s="20">
        <v>7</v>
      </c>
      <c r="F1774" s="18" t="s">
        <v>22</v>
      </c>
      <c r="G1774" s="18" t="s">
        <v>1741</v>
      </c>
      <c r="H1774" s="18" t="s">
        <v>22</v>
      </c>
      <c r="I1774" s="18" t="s">
        <v>23</v>
      </c>
      <c r="J1774" s="12">
        <v>3</v>
      </c>
      <c r="K1774" s="12">
        <f>VLOOKUP(D1774,'[4]Códigos_PARA CONSULTA 2018 (2)'!$D$2:$J$3513,7,FALSE)</f>
        <v>2.85</v>
      </c>
      <c r="L1774" s="21"/>
      <c r="M1774" s="21"/>
      <c r="N1774" s="15" t="s">
        <v>1734</v>
      </c>
      <c r="O1774" s="15">
        <v>40909</v>
      </c>
      <c r="Q1774" s="22" t="s">
        <v>25</v>
      </c>
      <c r="R1774" s="22"/>
      <c r="S1774" s="18"/>
    </row>
    <row r="1775" spans="1:19" ht="13.9" customHeight="1" x14ac:dyDescent="0.15">
      <c r="A1775" s="17">
        <v>122</v>
      </c>
      <c r="B1775" s="18" t="s">
        <v>1527</v>
      </c>
      <c r="C1775" s="19">
        <v>122014000</v>
      </c>
      <c r="D1775" s="19">
        <v>12201400008</v>
      </c>
      <c r="E1775" s="20">
        <v>8</v>
      </c>
      <c r="F1775" s="18" t="s">
        <v>22</v>
      </c>
      <c r="G1775" s="18" t="s">
        <v>1742</v>
      </c>
      <c r="H1775" s="18" t="s">
        <v>22</v>
      </c>
      <c r="I1775" s="18" t="s">
        <v>23</v>
      </c>
      <c r="J1775" s="12">
        <v>3.6</v>
      </c>
      <c r="K1775" s="12">
        <f>VLOOKUP(D1775,'[4]Códigos_PARA CONSULTA 2018 (2)'!$D$2:$J$3513,7,FALSE)</f>
        <v>3.45</v>
      </c>
      <c r="L1775" s="21"/>
      <c r="M1775" s="21"/>
      <c r="N1775" s="15" t="s">
        <v>1734</v>
      </c>
      <c r="O1775" s="15">
        <v>40909</v>
      </c>
      <c r="Q1775" s="22" t="s">
        <v>25</v>
      </c>
      <c r="R1775" s="22"/>
      <c r="S1775" s="18"/>
    </row>
    <row r="1776" spans="1:19" ht="13.9" customHeight="1" x14ac:dyDescent="0.15">
      <c r="A1776" s="17">
        <v>122</v>
      </c>
      <c r="B1776" s="18" t="s">
        <v>1527</v>
      </c>
      <c r="C1776" s="19">
        <v>122014000</v>
      </c>
      <c r="D1776" s="19">
        <v>12201400009</v>
      </c>
      <c r="E1776" s="20">
        <v>9</v>
      </c>
      <c r="F1776" s="18" t="s">
        <v>22</v>
      </c>
      <c r="G1776" s="18" t="s">
        <v>1743</v>
      </c>
      <c r="H1776" s="18" t="s">
        <v>22</v>
      </c>
      <c r="I1776" s="18" t="s">
        <v>23</v>
      </c>
      <c r="J1776" s="12">
        <v>1.85</v>
      </c>
      <c r="K1776" s="12">
        <f>VLOOKUP(D1776,'[4]Códigos_PARA CONSULTA 2018 (2)'!$D$2:$J$3513,7,FALSE)</f>
        <v>1.65</v>
      </c>
      <c r="L1776" s="21"/>
      <c r="M1776" s="21"/>
      <c r="N1776" s="15" t="s">
        <v>1734</v>
      </c>
      <c r="O1776" s="15">
        <v>40909</v>
      </c>
      <c r="Q1776" s="22" t="s">
        <v>25</v>
      </c>
      <c r="R1776" s="22"/>
      <c r="S1776" s="18"/>
    </row>
    <row r="1777" spans="1:19" ht="13.9" customHeight="1" x14ac:dyDescent="0.15">
      <c r="A1777" s="17">
        <v>122</v>
      </c>
      <c r="B1777" s="18" t="s">
        <v>1527</v>
      </c>
      <c r="C1777" s="19">
        <v>122014001</v>
      </c>
      <c r="D1777" s="19">
        <v>12201400100</v>
      </c>
      <c r="E1777" s="20">
        <v>0</v>
      </c>
      <c r="F1777" s="18" t="s">
        <v>1744</v>
      </c>
      <c r="G1777" s="18" t="s">
        <v>1732</v>
      </c>
      <c r="H1777" s="18" t="s">
        <v>1745</v>
      </c>
      <c r="I1777" s="18" t="s">
        <v>23</v>
      </c>
      <c r="J1777" s="12">
        <v>21.95</v>
      </c>
      <c r="K1777" s="12">
        <f>VLOOKUP(D1777,'[4]Códigos_PARA CONSULTA 2018 (2)'!$D$2:$J$3513,7,FALSE)</f>
        <v>22.55</v>
      </c>
      <c r="L1777" s="21">
        <v>75</v>
      </c>
      <c r="M1777" s="21">
        <v>0</v>
      </c>
      <c r="N1777" s="15" t="s">
        <v>1746</v>
      </c>
      <c r="O1777" s="15">
        <v>40909</v>
      </c>
      <c r="Q1777" s="22" t="s">
        <v>25</v>
      </c>
      <c r="R1777" s="22"/>
      <c r="S1777" s="18"/>
    </row>
    <row r="1778" spans="1:19" ht="13.9" customHeight="1" x14ac:dyDescent="0.15">
      <c r="A1778" s="17">
        <v>122</v>
      </c>
      <c r="B1778" s="18" t="s">
        <v>1527</v>
      </c>
      <c r="C1778" s="19">
        <v>122014001</v>
      </c>
      <c r="D1778" s="19">
        <v>12201400101</v>
      </c>
      <c r="E1778" s="20">
        <v>1</v>
      </c>
      <c r="F1778" s="18" t="s">
        <v>22</v>
      </c>
      <c r="G1778" s="18" t="s">
        <v>1747</v>
      </c>
      <c r="H1778" s="18" t="s">
        <v>22</v>
      </c>
      <c r="I1778" s="18" t="s">
        <v>23</v>
      </c>
      <c r="J1778" s="12">
        <v>17.05</v>
      </c>
      <c r="K1778" s="12">
        <f>VLOOKUP(D1778,'[4]Códigos_PARA CONSULTA 2018 (2)'!$D$2:$J$3513,7,FALSE)</f>
        <v>17.45</v>
      </c>
      <c r="L1778" s="21"/>
      <c r="M1778" s="21"/>
      <c r="N1778" s="15" t="s">
        <v>1746</v>
      </c>
      <c r="O1778" s="15">
        <v>40909</v>
      </c>
      <c r="Q1778" s="22" t="s">
        <v>25</v>
      </c>
      <c r="R1778" s="22"/>
      <c r="S1778" s="18"/>
    </row>
    <row r="1779" spans="1:19" ht="13.9" customHeight="1" x14ac:dyDescent="0.15">
      <c r="A1779" s="17">
        <v>122</v>
      </c>
      <c r="B1779" s="18" t="s">
        <v>1527</v>
      </c>
      <c r="C1779" s="19">
        <v>122014001</v>
      </c>
      <c r="D1779" s="19">
        <v>12201400102</v>
      </c>
      <c r="E1779" s="20">
        <v>2</v>
      </c>
      <c r="F1779" s="18" t="s">
        <v>22</v>
      </c>
      <c r="G1779" s="18" t="s">
        <v>1742</v>
      </c>
      <c r="H1779" s="18" t="s">
        <v>22</v>
      </c>
      <c r="I1779" s="18" t="s">
        <v>23</v>
      </c>
      <c r="J1779" s="12">
        <v>3.6</v>
      </c>
      <c r="K1779" s="12">
        <f>VLOOKUP(D1779,'[4]Códigos_PARA CONSULTA 2018 (2)'!$D$2:$J$3513,7,FALSE)</f>
        <v>3.45</v>
      </c>
      <c r="L1779" s="21"/>
      <c r="M1779" s="21"/>
      <c r="N1779" s="15" t="s">
        <v>1746</v>
      </c>
      <c r="O1779" s="15">
        <v>40909</v>
      </c>
      <c r="Q1779" s="22" t="s">
        <v>25</v>
      </c>
      <c r="R1779" s="22"/>
      <c r="S1779" s="18"/>
    </row>
    <row r="1780" spans="1:19" ht="13.9" customHeight="1" x14ac:dyDescent="0.15">
      <c r="A1780" s="17">
        <v>122</v>
      </c>
      <c r="B1780" s="18" t="s">
        <v>1527</v>
      </c>
      <c r="C1780" s="19">
        <v>122014001</v>
      </c>
      <c r="D1780" s="19">
        <v>12201400103</v>
      </c>
      <c r="E1780" s="20">
        <v>3</v>
      </c>
      <c r="F1780" s="18" t="s">
        <v>22</v>
      </c>
      <c r="G1780" s="18" t="s">
        <v>1743</v>
      </c>
      <c r="H1780" s="18" t="s">
        <v>22</v>
      </c>
      <c r="I1780" s="18" t="s">
        <v>23</v>
      </c>
      <c r="J1780" s="12">
        <v>1.85</v>
      </c>
      <c r="K1780" s="12">
        <f>VLOOKUP(D1780,'[4]Códigos_PARA CONSULTA 2018 (2)'!$D$2:$J$3513,7,FALSE)</f>
        <v>1.65</v>
      </c>
      <c r="L1780" s="21"/>
      <c r="M1780" s="21"/>
      <c r="N1780" s="15" t="s">
        <v>1746</v>
      </c>
      <c r="O1780" s="15">
        <v>40909</v>
      </c>
      <c r="Q1780" s="22" t="s">
        <v>25</v>
      </c>
      <c r="R1780" s="22"/>
      <c r="S1780" s="18"/>
    </row>
    <row r="1781" spans="1:19" ht="13.9" customHeight="1" x14ac:dyDescent="0.15">
      <c r="A1781" s="17">
        <v>122</v>
      </c>
      <c r="B1781" s="18" t="s">
        <v>1527</v>
      </c>
      <c r="C1781" s="19">
        <v>122015000</v>
      </c>
      <c r="D1781" s="19">
        <v>12201500000</v>
      </c>
      <c r="E1781" s="20">
        <v>0</v>
      </c>
      <c r="F1781" s="18" t="s">
        <v>22</v>
      </c>
      <c r="G1781" s="18" t="s">
        <v>1732</v>
      </c>
      <c r="H1781" s="18" t="s">
        <v>1748</v>
      </c>
      <c r="I1781" s="18" t="s">
        <v>73</v>
      </c>
      <c r="J1781" s="12">
        <v>27.15</v>
      </c>
      <c r="K1781" s="12">
        <f>VLOOKUP(D1781,'[4]Códigos_PARA CONSULTA 2018 (2)'!$D$2:$J$3513,7,FALSE)</f>
        <v>25.45</v>
      </c>
      <c r="L1781" s="21">
        <v>82</v>
      </c>
      <c r="M1781" s="21">
        <v>0</v>
      </c>
      <c r="N1781" s="15" t="s">
        <v>1749</v>
      </c>
      <c r="O1781" s="15">
        <v>40909</v>
      </c>
      <c r="Q1781" s="22" t="s">
        <v>25</v>
      </c>
      <c r="R1781" s="22"/>
      <c r="S1781" s="18"/>
    </row>
    <row r="1782" spans="1:19" ht="13.9" customHeight="1" x14ac:dyDescent="0.15">
      <c r="A1782" s="17">
        <v>122</v>
      </c>
      <c r="B1782" s="18" t="s">
        <v>1527</v>
      </c>
      <c r="C1782" s="19">
        <v>122015000</v>
      </c>
      <c r="D1782" s="19">
        <v>12201500001</v>
      </c>
      <c r="E1782" s="20">
        <v>1</v>
      </c>
      <c r="F1782" s="18" t="s">
        <v>22</v>
      </c>
      <c r="G1782" s="18" t="s">
        <v>1750</v>
      </c>
      <c r="H1782" s="18" t="s">
        <v>22</v>
      </c>
      <c r="I1782" s="18" t="s">
        <v>73</v>
      </c>
      <c r="J1782" s="12">
        <v>6.95</v>
      </c>
      <c r="K1782" s="12">
        <f>VLOOKUP(D1782,'[4]Códigos_PARA CONSULTA 2018 (2)'!$D$2:$J$3513,7,FALSE)</f>
        <v>6.3</v>
      </c>
      <c r="L1782" s="21"/>
      <c r="M1782" s="21"/>
      <c r="N1782" s="15" t="s">
        <v>1749</v>
      </c>
      <c r="O1782" s="15">
        <v>40909</v>
      </c>
      <c r="Q1782" s="22" t="s">
        <v>25</v>
      </c>
      <c r="R1782" s="22"/>
      <c r="S1782" s="18"/>
    </row>
    <row r="1783" spans="1:19" ht="13.9" customHeight="1" x14ac:dyDescent="0.15">
      <c r="A1783" s="17">
        <v>122</v>
      </c>
      <c r="B1783" s="18" t="s">
        <v>1527</v>
      </c>
      <c r="C1783" s="19">
        <v>122015000</v>
      </c>
      <c r="D1783" s="19">
        <v>12201500002</v>
      </c>
      <c r="E1783" s="20">
        <v>2</v>
      </c>
      <c r="F1783" s="18" t="s">
        <v>22</v>
      </c>
      <c r="G1783" s="18" t="s">
        <v>1569</v>
      </c>
      <c r="H1783" s="18" t="s">
        <v>22</v>
      </c>
      <c r="I1783" s="18" t="s">
        <v>73</v>
      </c>
      <c r="J1783" s="12">
        <v>7.3</v>
      </c>
      <c r="K1783" s="12">
        <f>VLOOKUP(D1783,'[4]Códigos_PARA CONSULTA 2018 (2)'!$D$2:$J$3513,7,FALSE)</f>
        <v>6.65</v>
      </c>
      <c r="L1783" s="21"/>
      <c r="M1783" s="21"/>
      <c r="N1783" s="15" t="s">
        <v>1749</v>
      </c>
      <c r="O1783" s="15">
        <v>40909</v>
      </c>
      <c r="Q1783" s="22" t="s">
        <v>25</v>
      </c>
      <c r="R1783" s="22"/>
      <c r="S1783" s="18"/>
    </row>
    <row r="1784" spans="1:19" ht="13.9" customHeight="1" x14ac:dyDescent="0.15">
      <c r="A1784" s="17">
        <v>122</v>
      </c>
      <c r="B1784" s="18" t="s">
        <v>1527</v>
      </c>
      <c r="C1784" s="19">
        <v>122015000</v>
      </c>
      <c r="D1784" s="19">
        <v>12201500003</v>
      </c>
      <c r="E1784" s="20">
        <v>3</v>
      </c>
      <c r="F1784" s="18" t="s">
        <v>22</v>
      </c>
      <c r="G1784" s="18" t="s">
        <v>1751</v>
      </c>
      <c r="H1784" s="18" t="s">
        <v>22</v>
      </c>
      <c r="I1784" s="18" t="s">
        <v>73</v>
      </c>
      <c r="J1784" s="12">
        <v>6.7</v>
      </c>
      <c r="K1784" s="12">
        <f>VLOOKUP(D1784,'[4]Códigos_PARA CONSULTA 2018 (2)'!$D$2:$J$3513,7,FALSE)</f>
        <v>6.1</v>
      </c>
      <c r="L1784" s="21"/>
      <c r="M1784" s="21"/>
      <c r="N1784" s="15" t="s">
        <v>1749</v>
      </c>
      <c r="O1784" s="15">
        <v>40909</v>
      </c>
      <c r="Q1784" s="22" t="s">
        <v>25</v>
      </c>
      <c r="R1784" s="22"/>
      <c r="S1784" s="18"/>
    </row>
    <row r="1785" spans="1:19" ht="13.9" customHeight="1" x14ac:dyDescent="0.15">
      <c r="A1785" s="17">
        <v>122</v>
      </c>
      <c r="B1785" s="18" t="s">
        <v>1527</v>
      </c>
      <c r="C1785" s="19">
        <v>122015000</v>
      </c>
      <c r="D1785" s="19">
        <v>12201500004</v>
      </c>
      <c r="E1785" s="20">
        <v>4</v>
      </c>
      <c r="F1785" s="18" t="s">
        <v>22</v>
      </c>
      <c r="G1785" s="18" t="s">
        <v>1752</v>
      </c>
      <c r="H1785" s="18" t="s">
        <v>22</v>
      </c>
      <c r="I1785" s="18" t="s">
        <v>73</v>
      </c>
      <c r="J1785" s="12">
        <v>2.6</v>
      </c>
      <c r="K1785" s="12">
        <f>VLOOKUP(D1785,'[4]Códigos_PARA CONSULTA 2018 (2)'!$D$2:$J$3513,7,FALSE)</f>
        <v>2.2000000000000002</v>
      </c>
      <c r="L1785" s="21"/>
      <c r="M1785" s="21"/>
      <c r="N1785" s="15" t="s">
        <v>1749</v>
      </c>
      <c r="O1785" s="15">
        <v>40909</v>
      </c>
      <c r="Q1785" s="22" t="s">
        <v>25</v>
      </c>
      <c r="R1785" s="22"/>
      <c r="S1785" s="18"/>
    </row>
    <row r="1786" spans="1:19" ht="13.9" customHeight="1" x14ac:dyDescent="0.15">
      <c r="A1786" s="17">
        <v>122</v>
      </c>
      <c r="B1786" s="18" t="s">
        <v>1527</v>
      </c>
      <c r="C1786" s="19">
        <v>122015000</v>
      </c>
      <c r="D1786" s="19">
        <v>12201500005</v>
      </c>
      <c r="E1786" s="20">
        <v>5</v>
      </c>
      <c r="F1786" s="18" t="s">
        <v>22</v>
      </c>
      <c r="G1786" s="18" t="s">
        <v>1753</v>
      </c>
      <c r="H1786" s="18" t="s">
        <v>22</v>
      </c>
      <c r="I1786" s="18" t="s">
        <v>73</v>
      </c>
      <c r="J1786" s="12">
        <v>4.75</v>
      </c>
      <c r="K1786" s="12">
        <f>VLOOKUP(D1786,'[4]Códigos_PARA CONSULTA 2018 (2)'!$D$2:$J$3513,7,FALSE)</f>
        <v>4.2</v>
      </c>
      <c r="L1786" s="21"/>
      <c r="M1786" s="21"/>
      <c r="N1786" s="15" t="s">
        <v>1749</v>
      </c>
      <c r="O1786" s="15">
        <v>40909</v>
      </c>
      <c r="Q1786" s="22" t="s">
        <v>25</v>
      </c>
      <c r="R1786" s="22"/>
      <c r="S1786" s="18"/>
    </row>
    <row r="1787" spans="1:19" ht="13.9" customHeight="1" x14ac:dyDescent="0.15">
      <c r="A1787" s="17">
        <v>122</v>
      </c>
      <c r="B1787" s="18" t="s">
        <v>1527</v>
      </c>
      <c r="C1787" s="19">
        <v>122015001</v>
      </c>
      <c r="D1787" s="19">
        <v>12201500100</v>
      </c>
      <c r="E1787" s="20">
        <v>0</v>
      </c>
      <c r="F1787" s="18" t="s">
        <v>22</v>
      </c>
      <c r="G1787" s="18" t="s">
        <v>1754</v>
      </c>
      <c r="H1787" s="18" t="s">
        <v>1748</v>
      </c>
      <c r="I1787" s="18" t="s">
        <v>73</v>
      </c>
      <c r="J1787" s="12">
        <v>28.8</v>
      </c>
      <c r="K1787" s="12">
        <f>VLOOKUP(D1787,'[4]Códigos_PARA CONSULTA 2018 (2)'!$D$2:$J$3513,7,FALSE)</f>
        <v>27.05</v>
      </c>
      <c r="L1787" s="21">
        <v>80</v>
      </c>
      <c r="M1787" s="21">
        <v>0</v>
      </c>
      <c r="N1787" s="15" t="s">
        <v>1755</v>
      </c>
      <c r="O1787" s="15">
        <v>40909</v>
      </c>
      <c r="Q1787" s="22" t="s">
        <v>25</v>
      </c>
      <c r="R1787" s="22"/>
      <c r="S1787" s="18"/>
    </row>
    <row r="1788" spans="1:19" ht="13.9" customHeight="1" x14ac:dyDescent="0.15">
      <c r="A1788" s="17">
        <v>122</v>
      </c>
      <c r="B1788" s="18" t="s">
        <v>1527</v>
      </c>
      <c r="C1788" s="19">
        <v>122015002</v>
      </c>
      <c r="D1788" s="19">
        <v>12201500200</v>
      </c>
      <c r="E1788" s="20">
        <v>0</v>
      </c>
      <c r="F1788" s="18" t="s">
        <v>1756</v>
      </c>
      <c r="G1788" s="18" t="s">
        <v>1732</v>
      </c>
      <c r="H1788" s="18" t="s">
        <v>1748</v>
      </c>
      <c r="I1788" s="18" t="s">
        <v>23</v>
      </c>
      <c r="J1788" s="12">
        <v>22.7</v>
      </c>
      <c r="K1788" s="12">
        <f>VLOOKUP(D1788,'[4]Códigos_PARA CONSULTA 2018 (2)'!$D$2:$J$3513,7,FALSE)</f>
        <v>23.35</v>
      </c>
      <c r="L1788" s="21">
        <v>82</v>
      </c>
      <c r="M1788" s="21">
        <v>0</v>
      </c>
      <c r="N1788" s="15" t="s">
        <v>1757</v>
      </c>
      <c r="O1788" s="15">
        <v>40909</v>
      </c>
      <c r="Q1788" s="22" t="s">
        <v>25</v>
      </c>
      <c r="R1788" s="22"/>
      <c r="S1788" s="18"/>
    </row>
    <row r="1789" spans="1:19" ht="13.9" customHeight="1" x14ac:dyDescent="0.15">
      <c r="A1789" s="17">
        <v>122</v>
      </c>
      <c r="B1789" s="18" t="s">
        <v>1527</v>
      </c>
      <c r="C1789" s="19">
        <v>122015002</v>
      </c>
      <c r="D1789" s="19">
        <v>12201500201</v>
      </c>
      <c r="E1789" s="20">
        <v>1</v>
      </c>
      <c r="F1789" s="18" t="s">
        <v>22</v>
      </c>
      <c r="G1789" s="18" t="s">
        <v>1758</v>
      </c>
      <c r="H1789" s="18" t="s">
        <v>22</v>
      </c>
      <c r="I1789" s="18" t="s">
        <v>23</v>
      </c>
      <c r="J1789" s="12">
        <v>11.45</v>
      </c>
      <c r="K1789" s="12">
        <f>VLOOKUP(D1789,'[4]Códigos_PARA CONSULTA 2018 (2)'!$D$2:$J$3513,7,FALSE)</f>
        <v>11.6</v>
      </c>
      <c r="L1789" s="21"/>
      <c r="M1789" s="21"/>
      <c r="N1789" s="15" t="s">
        <v>1757</v>
      </c>
      <c r="O1789" s="15">
        <v>40909</v>
      </c>
      <c r="Q1789" s="22" t="s">
        <v>25</v>
      </c>
      <c r="R1789" s="22"/>
      <c r="S1789" s="18"/>
    </row>
    <row r="1790" spans="1:19" ht="13.9" customHeight="1" x14ac:dyDescent="0.15">
      <c r="A1790" s="17">
        <v>122</v>
      </c>
      <c r="B1790" s="18" t="s">
        <v>1527</v>
      </c>
      <c r="C1790" s="19">
        <v>122015002</v>
      </c>
      <c r="D1790" s="19">
        <v>12201500202</v>
      </c>
      <c r="E1790" s="20">
        <v>2</v>
      </c>
      <c r="F1790" s="18" t="s">
        <v>22</v>
      </c>
      <c r="G1790" s="18" t="s">
        <v>1759</v>
      </c>
      <c r="H1790" s="18" t="s">
        <v>22</v>
      </c>
      <c r="I1790" s="18" t="s">
        <v>23</v>
      </c>
      <c r="J1790" s="12">
        <v>7.25</v>
      </c>
      <c r="K1790" s="12">
        <f>VLOOKUP(D1790,'[4]Códigos_PARA CONSULTA 2018 (2)'!$D$2:$J$3513,7,FALSE)</f>
        <v>7.25</v>
      </c>
      <c r="L1790" s="21"/>
      <c r="M1790" s="21"/>
      <c r="N1790" s="15" t="s">
        <v>1757</v>
      </c>
      <c r="O1790" s="15">
        <v>40909</v>
      </c>
      <c r="Q1790" s="22" t="s">
        <v>25</v>
      </c>
      <c r="R1790" s="22"/>
      <c r="S1790" s="18"/>
    </row>
    <row r="1791" spans="1:19" ht="13.9" customHeight="1" x14ac:dyDescent="0.15">
      <c r="A1791" s="17">
        <v>122</v>
      </c>
      <c r="B1791" s="18" t="s">
        <v>1527</v>
      </c>
      <c r="C1791" s="19">
        <v>122015002</v>
      </c>
      <c r="D1791" s="19">
        <v>12201500203</v>
      </c>
      <c r="E1791" s="20">
        <v>3</v>
      </c>
      <c r="F1791" s="18" t="s">
        <v>22</v>
      </c>
      <c r="G1791" s="18" t="s">
        <v>1760</v>
      </c>
      <c r="H1791" s="18" t="s">
        <v>22</v>
      </c>
      <c r="I1791" s="18" t="s">
        <v>23</v>
      </c>
      <c r="J1791" s="12">
        <v>18.75</v>
      </c>
      <c r="K1791" s="12">
        <f>VLOOKUP(D1791,'[4]Códigos_PARA CONSULTA 2018 (2)'!$D$2:$J$3513,7,FALSE)</f>
        <v>19.2</v>
      </c>
      <c r="L1791" s="21"/>
      <c r="M1791" s="21"/>
      <c r="N1791" s="15" t="s">
        <v>1757</v>
      </c>
      <c r="O1791" s="15">
        <v>40909</v>
      </c>
      <c r="Q1791" s="22" t="s">
        <v>25</v>
      </c>
      <c r="R1791" s="22"/>
      <c r="S1791" s="18"/>
    </row>
    <row r="1792" spans="1:19" ht="13.9" customHeight="1" x14ac:dyDescent="0.15">
      <c r="A1792" s="17">
        <v>122</v>
      </c>
      <c r="B1792" s="18" t="s">
        <v>1527</v>
      </c>
      <c r="C1792" s="19">
        <v>122015002</v>
      </c>
      <c r="D1792" s="19">
        <v>12201500204</v>
      </c>
      <c r="E1792" s="20">
        <v>4</v>
      </c>
      <c r="F1792" s="18" t="s">
        <v>22</v>
      </c>
      <c r="G1792" s="18" t="s">
        <v>1761</v>
      </c>
      <c r="H1792" s="18" t="s">
        <v>22</v>
      </c>
      <c r="I1792" s="18" t="s">
        <v>23</v>
      </c>
      <c r="J1792" s="12">
        <v>5.5</v>
      </c>
      <c r="K1792" s="12">
        <f>VLOOKUP(D1792,'[4]Códigos_PARA CONSULTA 2018 (2)'!$D$2:$J$3513,7,FALSE)</f>
        <v>5.45</v>
      </c>
      <c r="L1792" s="21"/>
      <c r="M1792" s="21"/>
      <c r="N1792" s="15" t="s">
        <v>1757</v>
      </c>
      <c r="O1792" s="15">
        <v>40909</v>
      </c>
      <c r="Q1792" s="22" t="s">
        <v>25</v>
      </c>
      <c r="R1792" s="22"/>
      <c r="S1792" s="18"/>
    </row>
    <row r="1793" spans="1:19" ht="13.9" customHeight="1" x14ac:dyDescent="0.15">
      <c r="A1793" s="17">
        <v>122</v>
      </c>
      <c r="B1793" s="18" t="s">
        <v>1527</v>
      </c>
      <c r="C1793" s="19">
        <v>122015002</v>
      </c>
      <c r="D1793" s="19">
        <v>12201500205</v>
      </c>
      <c r="E1793" s="20">
        <v>5</v>
      </c>
      <c r="F1793" s="18" t="s">
        <v>22</v>
      </c>
      <c r="G1793" s="18" t="s">
        <v>1762</v>
      </c>
      <c r="H1793" s="18" t="s">
        <v>22</v>
      </c>
      <c r="I1793" s="18" t="s">
        <v>23</v>
      </c>
      <c r="J1793" s="12">
        <v>5.6</v>
      </c>
      <c r="K1793" s="12">
        <f>VLOOKUP(D1793,'[4]Códigos_PARA CONSULTA 2018 (2)'!$D$2:$J$3513,7,FALSE)</f>
        <v>5.55</v>
      </c>
      <c r="L1793" s="21"/>
      <c r="M1793" s="21"/>
      <c r="N1793" s="15" t="s">
        <v>1757</v>
      </c>
      <c r="O1793" s="15">
        <v>40909</v>
      </c>
      <c r="Q1793" s="22" t="s">
        <v>25</v>
      </c>
      <c r="R1793" s="22"/>
      <c r="S1793" s="18"/>
    </row>
    <row r="1794" spans="1:19" ht="13.9" customHeight="1" x14ac:dyDescent="0.15">
      <c r="A1794" s="17">
        <v>122</v>
      </c>
      <c r="B1794" s="18" t="s">
        <v>1527</v>
      </c>
      <c r="C1794" s="19">
        <v>122015002</v>
      </c>
      <c r="D1794" s="19">
        <v>12201500206</v>
      </c>
      <c r="E1794" s="20">
        <v>6</v>
      </c>
      <c r="F1794" s="18" t="s">
        <v>22</v>
      </c>
      <c r="G1794" s="18" t="s">
        <v>1763</v>
      </c>
      <c r="H1794" s="18" t="s">
        <v>22</v>
      </c>
      <c r="I1794" s="18" t="s">
        <v>23</v>
      </c>
      <c r="J1794" s="12">
        <v>11.55</v>
      </c>
      <c r="K1794" s="12">
        <f>VLOOKUP(D1794,'[4]Códigos_PARA CONSULTA 2018 (2)'!$D$2:$J$3513,7,FALSE)</f>
        <v>11.75</v>
      </c>
      <c r="L1794" s="21"/>
      <c r="M1794" s="21"/>
      <c r="N1794" s="15" t="s">
        <v>1757</v>
      </c>
      <c r="O1794" s="15">
        <v>40909</v>
      </c>
      <c r="Q1794" s="22" t="s">
        <v>25</v>
      </c>
      <c r="R1794" s="22"/>
      <c r="S1794" s="18"/>
    </row>
    <row r="1795" spans="1:19" ht="13.9" customHeight="1" x14ac:dyDescent="0.15">
      <c r="A1795" s="17">
        <v>122</v>
      </c>
      <c r="B1795" s="18" t="s">
        <v>1527</v>
      </c>
      <c r="C1795" s="19">
        <v>122015003</v>
      </c>
      <c r="D1795" s="19">
        <v>12201500300</v>
      </c>
      <c r="E1795" s="20">
        <v>0</v>
      </c>
      <c r="F1795" s="25" t="s">
        <v>1764</v>
      </c>
      <c r="G1795" s="25" t="s">
        <v>1765</v>
      </c>
      <c r="H1795" s="25" t="s">
        <v>1766</v>
      </c>
      <c r="I1795" s="25" t="s">
        <v>23</v>
      </c>
      <c r="J1795" s="12">
        <v>11.9</v>
      </c>
      <c r="K1795" s="12">
        <f>VLOOKUP(D1795,'[4]Códigos_PARA CONSULTA 2018 (2)'!$D$2:$J$3513,7,FALSE)</f>
        <v>7.95</v>
      </c>
      <c r="L1795" s="21">
        <v>41</v>
      </c>
      <c r="M1795" s="21">
        <v>0</v>
      </c>
      <c r="N1795" s="15" t="s">
        <v>1767</v>
      </c>
      <c r="O1795" s="15">
        <v>40909</v>
      </c>
      <c r="Q1795" s="22" t="s">
        <v>25</v>
      </c>
      <c r="R1795" s="22"/>
      <c r="S1795" s="18" t="s">
        <v>1768</v>
      </c>
    </row>
    <row r="1796" spans="1:19" ht="13.9" customHeight="1" x14ac:dyDescent="0.15">
      <c r="A1796" s="17">
        <v>122</v>
      </c>
      <c r="B1796" s="18" t="s">
        <v>1527</v>
      </c>
      <c r="C1796" s="19">
        <v>122016000</v>
      </c>
      <c r="D1796" s="19">
        <v>12201600000</v>
      </c>
      <c r="E1796" s="20">
        <v>0</v>
      </c>
      <c r="F1796" s="18" t="s">
        <v>1769</v>
      </c>
      <c r="G1796" s="18" t="s">
        <v>1770</v>
      </c>
      <c r="H1796" s="18" t="s">
        <v>22</v>
      </c>
      <c r="I1796" s="18" t="s">
        <v>23</v>
      </c>
      <c r="J1796" s="12">
        <v>8.8000000000000007</v>
      </c>
      <c r="K1796" s="12">
        <f>VLOOKUP(D1796,'[4]Códigos_PARA CONSULTA 2018 (2)'!$D$2:$J$3513,7,FALSE)</f>
        <v>8.9</v>
      </c>
      <c r="L1796" s="21">
        <v>28</v>
      </c>
      <c r="M1796" s="21">
        <v>0</v>
      </c>
      <c r="N1796" s="15" t="s">
        <v>1771</v>
      </c>
      <c r="O1796" s="15">
        <v>40909</v>
      </c>
      <c r="Q1796" s="22" t="s">
        <v>25</v>
      </c>
      <c r="R1796" s="22"/>
      <c r="S1796" s="18"/>
    </row>
    <row r="1797" spans="1:19" ht="13.9" customHeight="1" x14ac:dyDescent="0.15">
      <c r="A1797" s="17">
        <v>122</v>
      </c>
      <c r="B1797" s="18" t="s">
        <v>1527</v>
      </c>
      <c r="C1797" s="19">
        <v>122016000</v>
      </c>
      <c r="D1797" s="19">
        <v>12201600001</v>
      </c>
      <c r="E1797" s="20">
        <v>1</v>
      </c>
      <c r="F1797" s="18" t="s">
        <v>22</v>
      </c>
      <c r="G1797" s="18" t="s">
        <v>1772</v>
      </c>
      <c r="H1797" s="18" t="s">
        <v>22</v>
      </c>
      <c r="I1797" s="18" t="s">
        <v>23</v>
      </c>
      <c r="J1797" s="12">
        <v>3.8</v>
      </c>
      <c r="K1797" s="12">
        <f>VLOOKUP(D1797,'[4]Códigos_PARA CONSULTA 2018 (2)'!$D$2:$J$3513,7,FALSE)</f>
        <v>3.65</v>
      </c>
      <c r="L1797" s="21"/>
      <c r="M1797" s="21"/>
      <c r="N1797" s="15" t="s">
        <v>1771</v>
      </c>
      <c r="O1797" s="15">
        <v>40909</v>
      </c>
      <c r="Q1797" s="22" t="s">
        <v>25</v>
      </c>
      <c r="R1797" s="22"/>
      <c r="S1797" s="18"/>
    </row>
    <row r="1798" spans="1:19" ht="13.9" customHeight="1" x14ac:dyDescent="0.15">
      <c r="A1798" s="17">
        <v>122</v>
      </c>
      <c r="B1798" s="18" t="s">
        <v>1527</v>
      </c>
      <c r="C1798" s="19">
        <v>122016000</v>
      </c>
      <c r="D1798" s="19">
        <v>12201600002</v>
      </c>
      <c r="E1798" s="20">
        <v>2</v>
      </c>
      <c r="F1798" s="18" t="s">
        <v>22</v>
      </c>
      <c r="G1798" s="18" t="s">
        <v>1773</v>
      </c>
      <c r="H1798" s="18" t="s">
        <v>22</v>
      </c>
      <c r="I1798" s="18" t="s">
        <v>23</v>
      </c>
      <c r="J1798" s="12">
        <v>3.35</v>
      </c>
      <c r="K1798" s="12">
        <f>VLOOKUP(D1798,'[4]Códigos_PARA CONSULTA 2018 (2)'!$D$2:$J$3513,7,FALSE)</f>
        <v>3.2</v>
      </c>
      <c r="L1798" s="21"/>
      <c r="M1798" s="21"/>
      <c r="N1798" s="15" t="s">
        <v>1771</v>
      </c>
      <c r="O1798" s="15">
        <v>40909</v>
      </c>
      <c r="Q1798" s="22" t="s">
        <v>25</v>
      </c>
      <c r="R1798" s="22"/>
      <c r="S1798" s="18"/>
    </row>
    <row r="1799" spans="1:19" ht="13.9" customHeight="1" x14ac:dyDescent="0.15">
      <c r="A1799" s="17">
        <v>122</v>
      </c>
      <c r="B1799" s="18" t="s">
        <v>1527</v>
      </c>
      <c r="C1799" s="19">
        <v>122016000</v>
      </c>
      <c r="D1799" s="19">
        <v>12201600003</v>
      </c>
      <c r="E1799" s="20">
        <v>3</v>
      </c>
      <c r="F1799" s="18" t="s">
        <v>22</v>
      </c>
      <c r="G1799" s="18" t="s">
        <v>1774</v>
      </c>
      <c r="H1799" s="18" t="s">
        <v>22</v>
      </c>
      <c r="I1799" s="18" t="s">
        <v>23</v>
      </c>
      <c r="J1799" s="12">
        <v>2.2000000000000002</v>
      </c>
      <c r="K1799" s="12">
        <f>VLOOKUP(D1799,'[4]Códigos_PARA CONSULTA 2018 (2)'!$D$2:$J$3513,7,FALSE)</f>
        <v>2.0499999999999998</v>
      </c>
      <c r="L1799" s="21"/>
      <c r="M1799" s="21"/>
      <c r="N1799" s="15" t="s">
        <v>1771</v>
      </c>
      <c r="O1799" s="15">
        <v>40909</v>
      </c>
      <c r="Q1799" s="22" t="s">
        <v>25</v>
      </c>
      <c r="R1799" s="22"/>
      <c r="S1799" s="18"/>
    </row>
    <row r="1800" spans="1:19" ht="13.9" customHeight="1" x14ac:dyDescent="0.15">
      <c r="A1800" s="17">
        <v>122</v>
      </c>
      <c r="B1800" s="18" t="s">
        <v>1527</v>
      </c>
      <c r="C1800" s="19">
        <v>122017000</v>
      </c>
      <c r="D1800" s="19">
        <v>12201700000</v>
      </c>
      <c r="E1800" s="20">
        <v>0</v>
      </c>
      <c r="F1800" s="18" t="s">
        <v>1775</v>
      </c>
      <c r="G1800" s="18" t="s">
        <v>1776</v>
      </c>
      <c r="H1800" s="18" t="s">
        <v>22</v>
      </c>
      <c r="I1800" s="18" t="s">
        <v>23</v>
      </c>
      <c r="J1800" s="12">
        <v>12.55</v>
      </c>
      <c r="K1800" s="12">
        <f>VLOOKUP(D1800,'[4]Códigos_PARA CONSULTA 2018 (2)'!$D$2:$J$3513,7,FALSE)</f>
        <v>12.8</v>
      </c>
      <c r="L1800" s="21">
        <v>43</v>
      </c>
      <c r="M1800" s="21">
        <v>0</v>
      </c>
      <c r="N1800" s="15" t="s">
        <v>1777</v>
      </c>
      <c r="O1800" s="15">
        <v>40909</v>
      </c>
      <c r="Q1800" s="22" t="s">
        <v>25</v>
      </c>
      <c r="R1800" s="22"/>
      <c r="S1800" s="18"/>
    </row>
    <row r="1801" spans="1:19" ht="13.9" customHeight="1" x14ac:dyDescent="0.15">
      <c r="A1801" s="17">
        <v>122</v>
      </c>
      <c r="B1801" s="18" t="s">
        <v>1527</v>
      </c>
      <c r="C1801" s="19">
        <v>122017000</v>
      </c>
      <c r="D1801" s="19">
        <v>12201700001</v>
      </c>
      <c r="E1801" s="20">
        <v>1</v>
      </c>
      <c r="F1801" s="18" t="s">
        <v>22</v>
      </c>
      <c r="G1801" s="18" t="s">
        <v>1778</v>
      </c>
      <c r="H1801" s="18" t="s">
        <v>22</v>
      </c>
      <c r="I1801" s="18" t="s">
        <v>23</v>
      </c>
      <c r="J1801" s="12">
        <v>6.05</v>
      </c>
      <c r="K1801" s="12">
        <f>VLOOKUP(D1801,'[4]Códigos_PARA CONSULTA 2018 (2)'!$D$2:$J$3513,7,FALSE)</f>
        <v>6</v>
      </c>
      <c r="L1801" s="21"/>
      <c r="M1801" s="21"/>
      <c r="N1801" s="15" t="s">
        <v>1777</v>
      </c>
      <c r="O1801" s="15">
        <v>40909</v>
      </c>
      <c r="Q1801" s="22" t="s">
        <v>25</v>
      </c>
      <c r="R1801" s="22"/>
      <c r="S1801" s="18"/>
    </row>
    <row r="1802" spans="1:19" ht="13.9" customHeight="1" x14ac:dyDescent="0.15">
      <c r="A1802" s="17">
        <v>122</v>
      </c>
      <c r="B1802" s="18" t="s">
        <v>1527</v>
      </c>
      <c r="C1802" s="19">
        <v>122017000</v>
      </c>
      <c r="D1802" s="19">
        <v>12201700002</v>
      </c>
      <c r="E1802" s="20">
        <v>2</v>
      </c>
      <c r="F1802" s="18" t="s">
        <v>22</v>
      </c>
      <c r="G1802" s="18" t="s">
        <v>1779</v>
      </c>
      <c r="H1802" s="18" t="s">
        <v>22</v>
      </c>
      <c r="I1802" s="18" t="s">
        <v>23</v>
      </c>
      <c r="J1802" s="12">
        <v>6.8</v>
      </c>
      <c r="K1802" s="12">
        <f>VLOOKUP(D1802,'[4]Códigos_PARA CONSULTA 2018 (2)'!$D$2:$J$3513,7,FALSE)</f>
        <v>6.75</v>
      </c>
      <c r="L1802" s="21"/>
      <c r="M1802" s="21"/>
      <c r="N1802" s="15" t="s">
        <v>1777</v>
      </c>
      <c r="O1802" s="15">
        <v>40909</v>
      </c>
      <c r="Q1802" s="22" t="s">
        <v>25</v>
      </c>
      <c r="R1802" s="22"/>
      <c r="S1802" s="18"/>
    </row>
    <row r="1803" spans="1:19" ht="13.9" customHeight="1" x14ac:dyDescent="0.15">
      <c r="A1803" s="17">
        <v>122</v>
      </c>
      <c r="B1803" s="18" t="s">
        <v>1527</v>
      </c>
      <c r="C1803" s="19">
        <v>122017000</v>
      </c>
      <c r="D1803" s="19">
        <v>12201700003</v>
      </c>
      <c r="E1803" s="20">
        <v>3</v>
      </c>
      <c r="F1803" s="18" t="s">
        <v>22</v>
      </c>
      <c r="G1803" s="18" t="s">
        <v>1780</v>
      </c>
      <c r="H1803" s="18" t="s">
        <v>22</v>
      </c>
      <c r="I1803" s="18" t="s">
        <v>23</v>
      </c>
      <c r="J1803" s="12">
        <v>5.4</v>
      </c>
      <c r="K1803" s="12">
        <f>VLOOKUP(D1803,'[4]Códigos_PARA CONSULTA 2018 (2)'!$D$2:$J$3513,7,FALSE)</f>
        <v>5.35</v>
      </c>
      <c r="L1803" s="21"/>
      <c r="M1803" s="21"/>
      <c r="N1803" s="15" t="s">
        <v>1777</v>
      </c>
      <c r="O1803" s="15">
        <v>40909</v>
      </c>
      <c r="Q1803" s="22" t="s">
        <v>25</v>
      </c>
      <c r="R1803" s="22"/>
      <c r="S1803" s="18"/>
    </row>
    <row r="1804" spans="1:19" ht="13.9" customHeight="1" x14ac:dyDescent="0.15">
      <c r="A1804" s="17">
        <v>122</v>
      </c>
      <c r="B1804" s="18" t="s">
        <v>1527</v>
      </c>
      <c r="C1804" s="19">
        <v>122018000</v>
      </c>
      <c r="D1804" s="19">
        <v>12201800000</v>
      </c>
      <c r="E1804" s="20">
        <v>0</v>
      </c>
      <c r="F1804" s="18" t="s">
        <v>1781</v>
      </c>
      <c r="G1804" s="18" t="s">
        <v>1782</v>
      </c>
      <c r="H1804" s="18" t="s">
        <v>1783</v>
      </c>
      <c r="I1804" s="18" t="s">
        <v>23</v>
      </c>
      <c r="J1804" s="12">
        <v>5.4</v>
      </c>
      <c r="K1804" s="12">
        <f>VLOOKUP(D1804,'[4]Códigos_PARA CONSULTA 2018 (2)'!$D$2:$J$3513,7,FALSE)</f>
        <v>5.3</v>
      </c>
      <c r="L1804" s="21">
        <v>20</v>
      </c>
      <c r="M1804" s="21">
        <v>0</v>
      </c>
      <c r="N1804" s="15" t="s">
        <v>1784</v>
      </c>
      <c r="O1804" s="15">
        <v>40909</v>
      </c>
      <c r="Q1804" s="22" t="s">
        <v>25</v>
      </c>
      <c r="R1804" s="22"/>
      <c r="S1804" s="18"/>
    </row>
    <row r="1805" spans="1:19" ht="13.9" customHeight="1" x14ac:dyDescent="0.15">
      <c r="A1805" s="17">
        <v>122</v>
      </c>
      <c r="B1805" s="18" t="s">
        <v>1527</v>
      </c>
      <c r="C1805" s="19">
        <v>122019000</v>
      </c>
      <c r="D1805" s="19">
        <v>12201900000</v>
      </c>
      <c r="E1805" s="20">
        <v>0</v>
      </c>
      <c r="F1805" s="18" t="s">
        <v>22</v>
      </c>
      <c r="G1805" s="18" t="s">
        <v>1785</v>
      </c>
      <c r="H1805" s="18" t="s">
        <v>1786</v>
      </c>
      <c r="I1805" s="18" t="s">
        <v>73</v>
      </c>
      <c r="J1805" s="12">
        <v>51.7</v>
      </c>
      <c r="K1805" s="12">
        <f>VLOOKUP(D1805,'[4]Códigos_PARA CONSULTA 2018 (2)'!$D$2:$J$3513,7,FALSE)</f>
        <v>48.75</v>
      </c>
      <c r="L1805" s="21">
        <v>150</v>
      </c>
      <c r="M1805" s="21">
        <v>0</v>
      </c>
      <c r="N1805" s="15" t="s">
        <v>1787</v>
      </c>
      <c r="O1805" s="15">
        <v>40909</v>
      </c>
      <c r="Q1805" s="22" t="s">
        <v>25</v>
      </c>
      <c r="R1805" s="22"/>
      <c r="S1805" s="18"/>
    </row>
    <row r="1806" spans="1:19" ht="13.9" customHeight="1" x14ac:dyDescent="0.15">
      <c r="A1806" s="17">
        <v>122</v>
      </c>
      <c r="B1806" s="18" t="s">
        <v>1527</v>
      </c>
      <c r="C1806" s="19">
        <v>122019000</v>
      </c>
      <c r="D1806" s="19">
        <v>12201900001</v>
      </c>
      <c r="E1806" s="20">
        <v>1</v>
      </c>
      <c r="F1806" s="18" t="s">
        <v>22</v>
      </c>
      <c r="G1806" s="18" t="s">
        <v>308</v>
      </c>
      <c r="H1806" s="18" t="s">
        <v>22</v>
      </c>
      <c r="I1806" s="18" t="s">
        <v>73</v>
      </c>
      <c r="J1806" s="12">
        <v>3.9</v>
      </c>
      <c r="K1806" s="12">
        <f>VLOOKUP(D1806,'[4]Códigos_PARA CONSULTA 2018 (2)'!$D$2:$J$3513,7,FALSE)</f>
        <v>3.4</v>
      </c>
      <c r="L1806" s="21"/>
      <c r="M1806" s="21"/>
      <c r="N1806" s="15" t="s">
        <v>1787</v>
      </c>
      <c r="O1806" s="15">
        <v>40909</v>
      </c>
      <c r="Q1806" s="22" t="s">
        <v>25</v>
      </c>
      <c r="R1806" s="22"/>
      <c r="S1806" s="18"/>
    </row>
    <row r="1807" spans="1:19" ht="13.9" customHeight="1" x14ac:dyDescent="0.15">
      <c r="A1807" s="17">
        <v>122</v>
      </c>
      <c r="B1807" s="18" t="s">
        <v>1527</v>
      </c>
      <c r="C1807" s="19">
        <v>122019000</v>
      </c>
      <c r="D1807" s="19">
        <v>12201900002</v>
      </c>
      <c r="E1807" s="20">
        <v>2</v>
      </c>
      <c r="F1807" s="18" t="s">
        <v>22</v>
      </c>
      <c r="G1807" s="18" t="s">
        <v>1788</v>
      </c>
      <c r="H1807" s="18" t="s">
        <v>22</v>
      </c>
      <c r="I1807" s="18" t="s">
        <v>73</v>
      </c>
      <c r="J1807" s="12">
        <v>7.6</v>
      </c>
      <c r="K1807" s="12">
        <f>VLOOKUP(D1807,'[4]Códigos_PARA CONSULTA 2018 (2)'!$D$2:$J$3513,7,FALSE)</f>
        <v>6.95</v>
      </c>
      <c r="L1807" s="21"/>
      <c r="M1807" s="21"/>
      <c r="N1807" s="15" t="s">
        <v>1787</v>
      </c>
      <c r="O1807" s="15">
        <v>40909</v>
      </c>
      <c r="Q1807" s="22" t="s">
        <v>25</v>
      </c>
      <c r="R1807" s="22"/>
      <c r="S1807" s="18"/>
    </row>
    <row r="1808" spans="1:19" ht="13.9" customHeight="1" x14ac:dyDescent="0.15">
      <c r="A1808" s="17">
        <v>122</v>
      </c>
      <c r="B1808" s="18" t="s">
        <v>1527</v>
      </c>
      <c r="C1808" s="19">
        <v>122019000</v>
      </c>
      <c r="D1808" s="19">
        <v>12201900005</v>
      </c>
      <c r="E1808" s="20">
        <v>5</v>
      </c>
      <c r="F1808" s="18" t="s">
        <v>22</v>
      </c>
      <c r="G1808" s="18" t="s">
        <v>313</v>
      </c>
      <c r="H1808" s="18" t="s">
        <v>22</v>
      </c>
      <c r="I1808" s="18" t="s">
        <v>73</v>
      </c>
      <c r="J1808" s="12">
        <v>5.65</v>
      </c>
      <c r="K1808" s="12">
        <f>VLOOKUP(D1808,'[4]Códigos_PARA CONSULTA 2018 (2)'!$D$2:$J$3513,7,FALSE)</f>
        <v>5.0999999999999996</v>
      </c>
      <c r="L1808" s="21"/>
      <c r="M1808" s="21"/>
      <c r="N1808" s="15" t="s">
        <v>1787</v>
      </c>
      <c r="O1808" s="15">
        <v>40909</v>
      </c>
      <c r="Q1808" s="22" t="s">
        <v>25</v>
      </c>
      <c r="R1808" s="22"/>
      <c r="S1808" s="18"/>
    </row>
    <row r="1809" spans="1:19" ht="13.9" customHeight="1" x14ac:dyDescent="0.15">
      <c r="A1809" s="17">
        <v>122</v>
      </c>
      <c r="B1809" s="18" t="s">
        <v>1527</v>
      </c>
      <c r="C1809" s="19">
        <v>122019000</v>
      </c>
      <c r="D1809" s="19">
        <v>12201900006</v>
      </c>
      <c r="E1809" s="20">
        <v>6</v>
      </c>
      <c r="F1809" s="18" t="s">
        <v>22</v>
      </c>
      <c r="G1809" s="18" t="s">
        <v>1789</v>
      </c>
      <c r="H1809" s="18" t="s">
        <v>22</v>
      </c>
      <c r="I1809" s="18" t="s">
        <v>73</v>
      </c>
      <c r="J1809" s="12">
        <v>2.85</v>
      </c>
      <c r="K1809" s="12">
        <f>VLOOKUP(D1809,'[4]Códigos_PARA CONSULTA 2018 (2)'!$D$2:$J$3513,7,FALSE)</f>
        <v>2.4500000000000002</v>
      </c>
      <c r="L1809" s="21"/>
      <c r="M1809" s="21"/>
      <c r="N1809" s="15" t="s">
        <v>1787</v>
      </c>
      <c r="O1809" s="15">
        <v>40909</v>
      </c>
      <c r="Q1809" s="22" t="s">
        <v>25</v>
      </c>
      <c r="R1809" s="22"/>
      <c r="S1809" s="18"/>
    </row>
    <row r="1810" spans="1:19" ht="13.9" customHeight="1" x14ac:dyDescent="0.15">
      <c r="A1810" s="17">
        <v>122</v>
      </c>
      <c r="B1810" s="18" t="s">
        <v>1527</v>
      </c>
      <c r="C1810" s="19">
        <v>122019000</v>
      </c>
      <c r="D1810" s="19">
        <v>12201900007</v>
      </c>
      <c r="E1810" s="20">
        <v>7</v>
      </c>
      <c r="F1810" s="18" t="s">
        <v>22</v>
      </c>
      <c r="G1810" s="18" t="s">
        <v>1790</v>
      </c>
      <c r="H1810" s="18" t="s">
        <v>22</v>
      </c>
      <c r="I1810" s="18" t="s">
        <v>73</v>
      </c>
      <c r="J1810" s="12">
        <v>5.8</v>
      </c>
      <c r="K1810" s="12">
        <f>VLOOKUP(D1810,'[4]Códigos_PARA CONSULTA 2018 (2)'!$D$2:$J$3513,7,FALSE)</f>
        <v>5.2</v>
      </c>
      <c r="L1810" s="21"/>
      <c r="M1810" s="21"/>
      <c r="N1810" s="15" t="s">
        <v>1787</v>
      </c>
      <c r="O1810" s="15">
        <v>40909</v>
      </c>
      <c r="Q1810" s="22" t="s">
        <v>25</v>
      </c>
      <c r="R1810" s="22"/>
      <c r="S1810" s="18"/>
    </row>
    <row r="1811" spans="1:19" ht="13.9" customHeight="1" x14ac:dyDescent="0.15">
      <c r="A1811" s="17">
        <v>122</v>
      </c>
      <c r="B1811" s="18" t="s">
        <v>1527</v>
      </c>
      <c r="C1811" s="19">
        <v>122019000</v>
      </c>
      <c r="D1811" s="19">
        <v>12201900008</v>
      </c>
      <c r="E1811" s="20">
        <v>8</v>
      </c>
      <c r="F1811" s="18" t="s">
        <v>22</v>
      </c>
      <c r="G1811" s="18" t="s">
        <v>1791</v>
      </c>
      <c r="H1811" s="18" t="s">
        <v>22</v>
      </c>
      <c r="I1811" s="18" t="s">
        <v>73</v>
      </c>
      <c r="J1811" s="12">
        <v>7.75</v>
      </c>
      <c r="K1811" s="12">
        <f>VLOOKUP(D1811,'[4]Códigos_PARA CONSULTA 2018 (2)'!$D$2:$J$3513,7,FALSE)</f>
        <v>7.1</v>
      </c>
      <c r="L1811" s="21"/>
      <c r="M1811" s="21"/>
      <c r="N1811" s="15" t="s">
        <v>1787</v>
      </c>
      <c r="O1811" s="15">
        <v>40909</v>
      </c>
      <c r="Q1811" s="22" t="s">
        <v>25</v>
      </c>
      <c r="R1811" s="22"/>
      <c r="S1811" s="18"/>
    </row>
    <row r="1812" spans="1:19" ht="13.9" customHeight="1" x14ac:dyDescent="0.15">
      <c r="A1812" s="17">
        <v>122</v>
      </c>
      <c r="B1812" s="18" t="s">
        <v>1527</v>
      </c>
      <c r="C1812" s="19">
        <v>122019000</v>
      </c>
      <c r="D1812" s="19">
        <v>12201900009</v>
      </c>
      <c r="E1812" s="20">
        <v>9</v>
      </c>
      <c r="F1812" s="18" t="s">
        <v>22</v>
      </c>
      <c r="G1812" s="18" t="s">
        <v>316</v>
      </c>
      <c r="H1812" s="18" t="s">
        <v>22</v>
      </c>
      <c r="I1812" s="18" t="s">
        <v>73</v>
      </c>
      <c r="J1812" s="12">
        <v>5.7</v>
      </c>
      <c r="K1812" s="12">
        <f>VLOOKUP(D1812,'[4]Códigos_PARA CONSULTA 2018 (2)'!$D$2:$J$3513,7,FALSE)</f>
        <v>5.15</v>
      </c>
      <c r="L1812" s="21"/>
      <c r="M1812" s="21"/>
      <c r="N1812" s="15" t="s">
        <v>1787</v>
      </c>
      <c r="O1812" s="15">
        <v>40909</v>
      </c>
      <c r="Q1812" s="22" t="s">
        <v>25</v>
      </c>
      <c r="R1812" s="22"/>
      <c r="S1812" s="18"/>
    </row>
    <row r="1813" spans="1:19" ht="13.9" customHeight="1" x14ac:dyDescent="0.15">
      <c r="A1813" s="17">
        <v>122</v>
      </c>
      <c r="B1813" s="18" t="s">
        <v>1527</v>
      </c>
      <c r="C1813" s="19">
        <v>122019000</v>
      </c>
      <c r="D1813" s="19">
        <v>12201900010</v>
      </c>
      <c r="E1813" s="20">
        <v>10</v>
      </c>
      <c r="F1813" s="18" t="s">
        <v>22</v>
      </c>
      <c r="G1813" s="18" t="s">
        <v>317</v>
      </c>
      <c r="H1813" s="18" t="s">
        <v>22</v>
      </c>
      <c r="I1813" s="18" t="s">
        <v>73</v>
      </c>
      <c r="J1813" s="12">
        <v>7.55</v>
      </c>
      <c r="K1813" s="12">
        <f>VLOOKUP(D1813,'[4]Códigos_PARA CONSULTA 2018 (2)'!$D$2:$J$3513,7,FALSE)</f>
        <v>6.9</v>
      </c>
      <c r="L1813" s="21"/>
      <c r="M1813" s="21"/>
      <c r="N1813" s="15" t="s">
        <v>1787</v>
      </c>
      <c r="O1813" s="15">
        <v>40909</v>
      </c>
      <c r="Q1813" s="22" t="s">
        <v>25</v>
      </c>
      <c r="R1813" s="22"/>
      <c r="S1813" s="18"/>
    </row>
    <row r="1814" spans="1:19" ht="13.9" customHeight="1" x14ac:dyDescent="0.15">
      <c r="A1814" s="17">
        <v>122</v>
      </c>
      <c r="B1814" s="18" t="s">
        <v>1527</v>
      </c>
      <c r="C1814" s="19">
        <v>122019001</v>
      </c>
      <c r="D1814" s="19">
        <v>12201900100</v>
      </c>
      <c r="E1814" s="20">
        <v>0</v>
      </c>
      <c r="F1814" s="18" t="s">
        <v>22</v>
      </c>
      <c r="G1814" s="18" t="s">
        <v>1792</v>
      </c>
      <c r="H1814" s="18" t="s">
        <v>22</v>
      </c>
      <c r="I1814" s="18" t="s">
        <v>73</v>
      </c>
      <c r="J1814" s="12">
        <v>22.4</v>
      </c>
      <c r="K1814" s="12">
        <f>VLOOKUP(D1814,'[4]Códigos_PARA CONSULTA 2018 (2)'!$D$2:$J$3513,7,FALSE)</f>
        <v>20.95</v>
      </c>
      <c r="L1814" s="21">
        <v>75</v>
      </c>
      <c r="M1814" s="21">
        <v>0</v>
      </c>
      <c r="N1814" s="15" t="s">
        <v>1793</v>
      </c>
      <c r="O1814" s="15">
        <v>40909</v>
      </c>
      <c r="Q1814" s="22" t="s">
        <v>25</v>
      </c>
      <c r="R1814" s="22"/>
      <c r="S1814" s="18"/>
    </row>
    <row r="1815" spans="1:19" ht="13.9" customHeight="1" x14ac:dyDescent="0.15">
      <c r="A1815" s="17">
        <v>122</v>
      </c>
      <c r="B1815" s="18" t="s">
        <v>1527</v>
      </c>
      <c r="C1815" s="19">
        <v>122019001</v>
      </c>
      <c r="D1815" s="19">
        <v>12201900101</v>
      </c>
      <c r="E1815" s="20">
        <v>1</v>
      </c>
      <c r="F1815" s="18" t="s">
        <v>22</v>
      </c>
      <c r="G1815" s="18" t="s">
        <v>1790</v>
      </c>
      <c r="H1815" s="18" t="s">
        <v>22</v>
      </c>
      <c r="I1815" s="18" t="s">
        <v>73</v>
      </c>
      <c r="J1815" s="12">
        <v>5.8</v>
      </c>
      <c r="K1815" s="12">
        <f>VLOOKUP(D1815,'[4]Códigos_PARA CONSULTA 2018 (2)'!$D$2:$J$3513,7,FALSE)</f>
        <v>5.2</v>
      </c>
      <c r="L1815" s="21"/>
      <c r="M1815" s="21"/>
      <c r="N1815" s="15" t="s">
        <v>1793</v>
      </c>
      <c r="O1815" s="15">
        <v>40909</v>
      </c>
      <c r="Q1815" s="22" t="s">
        <v>25</v>
      </c>
      <c r="R1815" s="22"/>
      <c r="S1815" s="18"/>
    </row>
    <row r="1816" spans="1:19" ht="13.9" customHeight="1" x14ac:dyDescent="0.15">
      <c r="A1816" s="17">
        <v>122</v>
      </c>
      <c r="B1816" s="18" t="s">
        <v>1527</v>
      </c>
      <c r="C1816" s="19">
        <v>122019001</v>
      </c>
      <c r="D1816" s="19">
        <v>12201900102</v>
      </c>
      <c r="E1816" s="20">
        <v>2</v>
      </c>
      <c r="F1816" s="18" t="s">
        <v>22</v>
      </c>
      <c r="G1816" s="18" t="s">
        <v>1791</v>
      </c>
      <c r="H1816" s="18" t="s">
        <v>22</v>
      </c>
      <c r="I1816" s="18" t="s">
        <v>73</v>
      </c>
      <c r="J1816" s="12">
        <v>7.75</v>
      </c>
      <c r="K1816" s="12">
        <f>VLOOKUP(D1816,'[4]Códigos_PARA CONSULTA 2018 (2)'!$D$2:$J$3513,7,FALSE)</f>
        <v>7.1</v>
      </c>
      <c r="L1816" s="21"/>
      <c r="M1816" s="21"/>
      <c r="N1816" s="15" t="s">
        <v>1793</v>
      </c>
      <c r="O1816" s="15">
        <v>40909</v>
      </c>
      <c r="Q1816" s="22" t="s">
        <v>25</v>
      </c>
      <c r="R1816" s="22"/>
      <c r="S1816" s="18"/>
    </row>
    <row r="1817" spans="1:19" ht="13.9" customHeight="1" x14ac:dyDescent="0.15">
      <c r="A1817" s="17">
        <v>122</v>
      </c>
      <c r="B1817" s="18" t="s">
        <v>1527</v>
      </c>
      <c r="C1817" s="19">
        <v>122019001</v>
      </c>
      <c r="D1817" s="19">
        <v>12201900103</v>
      </c>
      <c r="E1817" s="20">
        <v>3</v>
      </c>
      <c r="F1817" s="18" t="s">
        <v>22</v>
      </c>
      <c r="G1817" s="18" t="s">
        <v>316</v>
      </c>
      <c r="H1817" s="18" t="s">
        <v>22</v>
      </c>
      <c r="I1817" s="18" t="s">
        <v>73</v>
      </c>
      <c r="J1817" s="12">
        <v>5.7</v>
      </c>
      <c r="K1817" s="12">
        <f>VLOOKUP(D1817,'[4]Códigos_PARA CONSULTA 2018 (2)'!$D$2:$J$3513,7,FALSE)</f>
        <v>5.15</v>
      </c>
      <c r="L1817" s="21"/>
      <c r="M1817" s="21"/>
      <c r="N1817" s="15" t="s">
        <v>1793</v>
      </c>
      <c r="O1817" s="15">
        <v>40909</v>
      </c>
      <c r="Q1817" s="22" t="s">
        <v>25</v>
      </c>
      <c r="R1817" s="22"/>
      <c r="S1817" s="18"/>
    </row>
    <row r="1818" spans="1:19" ht="13.9" customHeight="1" x14ac:dyDescent="0.15">
      <c r="A1818" s="17">
        <v>122</v>
      </c>
      <c r="B1818" s="18" t="s">
        <v>1527</v>
      </c>
      <c r="C1818" s="19">
        <v>122019001</v>
      </c>
      <c r="D1818" s="19">
        <v>12201900104</v>
      </c>
      <c r="E1818" s="20">
        <v>4</v>
      </c>
      <c r="F1818" s="18" t="s">
        <v>22</v>
      </c>
      <c r="G1818" s="18" t="s">
        <v>317</v>
      </c>
      <c r="H1818" s="18" t="s">
        <v>22</v>
      </c>
      <c r="I1818" s="18" t="s">
        <v>73</v>
      </c>
      <c r="J1818" s="12">
        <v>7.55</v>
      </c>
      <c r="K1818" s="12">
        <f>VLOOKUP(D1818,'[4]Códigos_PARA CONSULTA 2018 (2)'!$D$2:$J$3513,7,FALSE)</f>
        <v>6.9</v>
      </c>
      <c r="L1818" s="21"/>
      <c r="M1818" s="21"/>
      <c r="N1818" s="15" t="s">
        <v>1793</v>
      </c>
      <c r="O1818" s="15">
        <v>40909</v>
      </c>
      <c r="Q1818" s="22" t="s">
        <v>25</v>
      </c>
      <c r="R1818" s="22"/>
      <c r="S1818" s="18"/>
    </row>
    <row r="1819" spans="1:19" ht="13.9" customHeight="1" x14ac:dyDescent="0.15">
      <c r="A1819" s="17">
        <v>122</v>
      </c>
      <c r="B1819" s="18" t="s">
        <v>1527</v>
      </c>
      <c r="C1819" s="19">
        <v>122019002</v>
      </c>
      <c r="D1819" s="19">
        <v>12201900200</v>
      </c>
      <c r="E1819" s="20">
        <v>0</v>
      </c>
      <c r="F1819" s="18" t="s">
        <v>22</v>
      </c>
      <c r="G1819" s="18" t="s">
        <v>1794</v>
      </c>
      <c r="H1819" s="18" t="s">
        <v>22</v>
      </c>
      <c r="I1819" s="18" t="s">
        <v>73</v>
      </c>
      <c r="J1819" s="12">
        <v>34.1</v>
      </c>
      <c r="K1819" s="12">
        <f>VLOOKUP(D1819,'[4]Códigos_PARA CONSULTA 2018 (2)'!$D$2:$J$3513,7,FALSE)</f>
        <v>32.049999999999997</v>
      </c>
      <c r="L1819" s="21">
        <v>112</v>
      </c>
      <c r="M1819" s="21">
        <v>0</v>
      </c>
      <c r="N1819" s="15" t="s">
        <v>1795</v>
      </c>
      <c r="O1819" s="15">
        <v>40909</v>
      </c>
      <c r="Q1819" s="22" t="s">
        <v>25</v>
      </c>
      <c r="R1819" s="22"/>
      <c r="S1819" s="18"/>
    </row>
    <row r="1820" spans="1:19" ht="13.9" customHeight="1" x14ac:dyDescent="0.15">
      <c r="A1820" s="17">
        <v>122</v>
      </c>
      <c r="B1820" s="18" t="s">
        <v>1527</v>
      </c>
      <c r="C1820" s="19">
        <v>122019002</v>
      </c>
      <c r="D1820" s="19">
        <v>12201900201</v>
      </c>
      <c r="E1820" s="20">
        <v>1</v>
      </c>
      <c r="F1820" s="18" t="s">
        <v>22</v>
      </c>
      <c r="G1820" s="18" t="s">
        <v>209</v>
      </c>
      <c r="H1820" s="18" t="s">
        <v>22</v>
      </c>
      <c r="I1820" s="18" t="s">
        <v>73</v>
      </c>
      <c r="J1820" s="12">
        <v>7.55</v>
      </c>
      <c r="K1820" s="12">
        <f>VLOOKUP(D1820,'[4]Códigos_PARA CONSULTA 2018 (2)'!$D$2:$J$3513,7,FALSE)</f>
        <v>6.9</v>
      </c>
      <c r="L1820" s="21"/>
      <c r="M1820" s="21"/>
      <c r="N1820" s="15" t="s">
        <v>1795</v>
      </c>
      <c r="O1820" s="15">
        <v>40909</v>
      </c>
      <c r="Q1820" s="22" t="s">
        <v>25</v>
      </c>
      <c r="R1820" s="22"/>
      <c r="S1820" s="18"/>
    </row>
    <row r="1821" spans="1:19" ht="13.9" customHeight="1" x14ac:dyDescent="0.15">
      <c r="A1821" s="17">
        <v>122</v>
      </c>
      <c r="B1821" s="18" t="s">
        <v>1527</v>
      </c>
      <c r="C1821" s="19">
        <v>122019002</v>
      </c>
      <c r="D1821" s="19">
        <v>12201900202</v>
      </c>
      <c r="E1821" s="20">
        <v>2</v>
      </c>
      <c r="F1821" s="18" t="s">
        <v>22</v>
      </c>
      <c r="G1821" s="18" t="s">
        <v>210</v>
      </c>
      <c r="H1821" s="18" t="s">
        <v>22</v>
      </c>
      <c r="I1821" s="18" t="s">
        <v>73</v>
      </c>
      <c r="J1821" s="12">
        <v>5.7</v>
      </c>
      <c r="K1821" s="12">
        <f>VLOOKUP(D1821,'[4]Códigos_PARA CONSULTA 2018 (2)'!$D$2:$J$3513,7,FALSE)</f>
        <v>5.15</v>
      </c>
      <c r="L1821" s="21"/>
      <c r="M1821" s="21"/>
      <c r="N1821" s="15" t="s">
        <v>1795</v>
      </c>
      <c r="O1821" s="15">
        <v>40909</v>
      </c>
      <c r="Q1821" s="22" t="s">
        <v>25</v>
      </c>
      <c r="R1821" s="22"/>
      <c r="S1821" s="18"/>
    </row>
    <row r="1822" spans="1:19" ht="13.9" customHeight="1" x14ac:dyDescent="0.15">
      <c r="A1822" s="17">
        <v>122</v>
      </c>
      <c r="B1822" s="18" t="s">
        <v>1527</v>
      </c>
      <c r="C1822" s="19">
        <v>122019002</v>
      </c>
      <c r="D1822" s="19">
        <v>12201900203</v>
      </c>
      <c r="E1822" s="20">
        <v>3</v>
      </c>
      <c r="F1822" s="18" t="s">
        <v>22</v>
      </c>
      <c r="G1822" s="18" t="s">
        <v>265</v>
      </c>
      <c r="H1822" s="18" t="s">
        <v>22</v>
      </c>
      <c r="I1822" s="18" t="s">
        <v>73</v>
      </c>
      <c r="J1822" s="12">
        <v>7.75</v>
      </c>
      <c r="K1822" s="12">
        <f>VLOOKUP(D1822,'[4]Códigos_PARA CONSULTA 2018 (2)'!$D$2:$J$3513,7,FALSE)</f>
        <v>7.1</v>
      </c>
      <c r="L1822" s="21"/>
      <c r="M1822" s="21"/>
      <c r="N1822" s="15" t="s">
        <v>1795</v>
      </c>
      <c r="O1822" s="15">
        <v>40909</v>
      </c>
      <c r="Q1822" s="22" t="s">
        <v>25</v>
      </c>
      <c r="R1822" s="22"/>
      <c r="S1822" s="18"/>
    </row>
    <row r="1823" spans="1:19" ht="13.9" customHeight="1" x14ac:dyDescent="0.15">
      <c r="A1823" s="17">
        <v>122</v>
      </c>
      <c r="B1823" s="18" t="s">
        <v>1527</v>
      </c>
      <c r="C1823" s="19">
        <v>122019002</v>
      </c>
      <c r="D1823" s="19">
        <v>12201900204</v>
      </c>
      <c r="E1823" s="20">
        <v>4</v>
      </c>
      <c r="F1823" s="18" t="s">
        <v>22</v>
      </c>
      <c r="G1823" s="18" t="s">
        <v>1790</v>
      </c>
      <c r="H1823" s="18" t="s">
        <v>22</v>
      </c>
      <c r="I1823" s="18" t="s">
        <v>73</v>
      </c>
      <c r="J1823" s="12">
        <v>5.8</v>
      </c>
      <c r="K1823" s="12">
        <f>VLOOKUP(D1823,'[4]Códigos_PARA CONSULTA 2018 (2)'!$D$2:$J$3513,7,FALSE)</f>
        <v>5.2</v>
      </c>
      <c r="L1823" s="21"/>
      <c r="M1823" s="21"/>
      <c r="N1823" s="15" t="s">
        <v>1795</v>
      </c>
      <c r="O1823" s="15">
        <v>40909</v>
      </c>
      <c r="Q1823" s="22" t="s">
        <v>25</v>
      </c>
      <c r="R1823" s="22"/>
      <c r="S1823" s="18"/>
    </row>
    <row r="1824" spans="1:19" ht="13.9" customHeight="1" x14ac:dyDescent="0.15">
      <c r="A1824" s="17">
        <v>122</v>
      </c>
      <c r="B1824" s="18" t="s">
        <v>1527</v>
      </c>
      <c r="C1824" s="19">
        <v>122019002</v>
      </c>
      <c r="D1824" s="19">
        <v>12201900205</v>
      </c>
      <c r="E1824" s="20">
        <v>5</v>
      </c>
      <c r="F1824" s="18" t="s">
        <v>22</v>
      </c>
      <c r="G1824" s="18" t="s">
        <v>1796</v>
      </c>
      <c r="H1824" s="18" t="s">
        <v>22</v>
      </c>
      <c r="I1824" s="18" t="s">
        <v>73</v>
      </c>
      <c r="J1824" s="12">
        <v>2.85</v>
      </c>
      <c r="K1824" s="12">
        <f>VLOOKUP(D1824,'[4]Códigos_PARA CONSULTA 2018 (2)'!$D$2:$J$3513,7,FALSE)</f>
        <v>2.4500000000000002</v>
      </c>
      <c r="L1824" s="21"/>
      <c r="M1824" s="21"/>
      <c r="N1824" s="15" t="s">
        <v>1795</v>
      </c>
      <c r="O1824" s="15">
        <v>40909</v>
      </c>
      <c r="Q1824" s="22" t="s">
        <v>25</v>
      </c>
      <c r="R1824" s="22"/>
      <c r="S1824" s="18"/>
    </row>
    <row r="1825" spans="1:19" ht="13.9" customHeight="1" x14ac:dyDescent="0.15">
      <c r="A1825" s="17">
        <v>122</v>
      </c>
      <c r="B1825" s="18" t="s">
        <v>1527</v>
      </c>
      <c r="C1825" s="19">
        <v>122019002</v>
      </c>
      <c r="D1825" s="19">
        <v>12201900206</v>
      </c>
      <c r="E1825" s="20">
        <v>6</v>
      </c>
      <c r="F1825" s="18" t="s">
        <v>22</v>
      </c>
      <c r="G1825" s="18" t="s">
        <v>268</v>
      </c>
      <c r="H1825" s="18" t="s">
        <v>22</v>
      </c>
      <c r="I1825" s="18" t="s">
        <v>73</v>
      </c>
      <c r="J1825" s="12">
        <v>5.65</v>
      </c>
      <c r="K1825" s="12">
        <f>VLOOKUP(D1825,'[4]Códigos_PARA CONSULTA 2018 (2)'!$D$2:$J$3513,7,FALSE)</f>
        <v>5.0999999999999996</v>
      </c>
      <c r="L1825" s="21"/>
      <c r="M1825" s="21"/>
      <c r="N1825" s="15" t="s">
        <v>1795</v>
      </c>
      <c r="O1825" s="15">
        <v>40909</v>
      </c>
      <c r="Q1825" s="22" t="s">
        <v>25</v>
      </c>
      <c r="R1825" s="22"/>
      <c r="S1825" s="18"/>
    </row>
    <row r="1826" spans="1:19" ht="13.9" customHeight="1" x14ac:dyDescent="0.15">
      <c r="A1826" s="17">
        <v>122</v>
      </c>
      <c r="B1826" s="18" t="s">
        <v>1527</v>
      </c>
      <c r="C1826" s="19">
        <v>122020000</v>
      </c>
      <c r="D1826" s="19">
        <v>12202000000</v>
      </c>
      <c r="E1826" s="20">
        <v>0</v>
      </c>
      <c r="F1826" s="18" t="s">
        <v>22</v>
      </c>
      <c r="G1826" s="18" t="s">
        <v>1797</v>
      </c>
      <c r="H1826" s="18" t="s">
        <v>22</v>
      </c>
      <c r="I1826" s="18" t="s">
        <v>73</v>
      </c>
      <c r="J1826" s="12">
        <v>72.2</v>
      </c>
      <c r="K1826" s="12">
        <f>VLOOKUP(D1826,'[4]Códigos_PARA CONSULTA 2018 (2)'!$D$2:$J$3513,7,FALSE)</f>
        <v>68.150000000000006</v>
      </c>
      <c r="L1826" s="21">
        <v>230</v>
      </c>
      <c r="M1826" s="21">
        <v>0</v>
      </c>
      <c r="N1826" s="15" t="s">
        <v>1798</v>
      </c>
      <c r="O1826" s="15">
        <v>40909</v>
      </c>
      <c r="Q1826" s="22" t="s">
        <v>25</v>
      </c>
      <c r="R1826" s="22"/>
      <c r="S1826" s="18"/>
    </row>
    <row r="1827" spans="1:19" ht="13.9" customHeight="1" x14ac:dyDescent="0.15">
      <c r="A1827" s="17">
        <v>122</v>
      </c>
      <c r="B1827" s="18" t="s">
        <v>1527</v>
      </c>
      <c r="C1827" s="19">
        <v>122020000</v>
      </c>
      <c r="D1827" s="19">
        <v>12202000001</v>
      </c>
      <c r="E1827" s="20">
        <v>1</v>
      </c>
      <c r="F1827" s="18" t="s">
        <v>22</v>
      </c>
      <c r="G1827" s="18" t="s">
        <v>209</v>
      </c>
      <c r="H1827" s="18" t="s">
        <v>22</v>
      </c>
      <c r="I1827" s="18" t="s">
        <v>73</v>
      </c>
      <c r="J1827" s="12">
        <v>7.9</v>
      </c>
      <c r="K1827" s="12">
        <f>VLOOKUP(D1827,'[4]Códigos_PARA CONSULTA 2018 (2)'!$D$2:$J$3513,7,FALSE)</f>
        <v>7.2</v>
      </c>
      <c r="L1827" s="21"/>
      <c r="M1827" s="21"/>
      <c r="N1827" s="15" t="s">
        <v>1798</v>
      </c>
      <c r="O1827" s="15">
        <v>40909</v>
      </c>
      <c r="Q1827" s="22" t="s">
        <v>25</v>
      </c>
      <c r="R1827" s="22"/>
      <c r="S1827" s="18"/>
    </row>
    <row r="1828" spans="1:19" ht="13.9" customHeight="1" x14ac:dyDescent="0.15">
      <c r="A1828" s="17">
        <v>122</v>
      </c>
      <c r="B1828" s="18" t="s">
        <v>1527</v>
      </c>
      <c r="C1828" s="19">
        <v>122020000</v>
      </c>
      <c r="D1828" s="19">
        <v>12202000002</v>
      </c>
      <c r="E1828" s="20">
        <v>2</v>
      </c>
      <c r="F1828" s="18" t="s">
        <v>22</v>
      </c>
      <c r="G1828" s="18" t="s">
        <v>210</v>
      </c>
      <c r="H1828" s="18" t="s">
        <v>22</v>
      </c>
      <c r="I1828" s="18" t="s">
        <v>73</v>
      </c>
      <c r="J1828" s="12">
        <v>5.7</v>
      </c>
      <c r="K1828" s="12">
        <f>VLOOKUP(D1828,'[4]Códigos_PARA CONSULTA 2018 (2)'!$D$2:$J$3513,7,FALSE)</f>
        <v>5.15</v>
      </c>
      <c r="L1828" s="21"/>
      <c r="M1828" s="21"/>
      <c r="N1828" s="15" t="s">
        <v>1798</v>
      </c>
      <c r="O1828" s="15">
        <v>40909</v>
      </c>
      <c r="Q1828" s="22" t="s">
        <v>25</v>
      </c>
      <c r="R1828" s="22"/>
      <c r="S1828" s="18"/>
    </row>
    <row r="1829" spans="1:19" ht="13.9" customHeight="1" x14ac:dyDescent="0.15">
      <c r="A1829" s="17">
        <v>122</v>
      </c>
      <c r="B1829" s="18" t="s">
        <v>1527</v>
      </c>
      <c r="C1829" s="19">
        <v>122020000</v>
      </c>
      <c r="D1829" s="19">
        <v>12202000003</v>
      </c>
      <c r="E1829" s="20">
        <v>3</v>
      </c>
      <c r="F1829" s="18" t="s">
        <v>22</v>
      </c>
      <c r="G1829" s="18" t="s">
        <v>211</v>
      </c>
      <c r="H1829" s="18" t="s">
        <v>22</v>
      </c>
      <c r="I1829" s="18" t="s">
        <v>73</v>
      </c>
      <c r="J1829" s="12">
        <v>5.4</v>
      </c>
      <c r="K1829" s="12">
        <f>VLOOKUP(D1829,'[4]Códigos_PARA CONSULTA 2018 (2)'!$D$2:$J$3513,7,FALSE)</f>
        <v>4.8499999999999996</v>
      </c>
      <c r="L1829" s="21"/>
      <c r="M1829" s="21"/>
      <c r="N1829" s="15" t="s">
        <v>1798</v>
      </c>
      <c r="O1829" s="15">
        <v>40909</v>
      </c>
      <c r="Q1829" s="22" t="s">
        <v>25</v>
      </c>
      <c r="R1829" s="22"/>
      <c r="S1829" s="18"/>
    </row>
    <row r="1830" spans="1:19" ht="13.9" customHeight="1" x14ac:dyDescent="0.15">
      <c r="A1830" s="17">
        <v>122</v>
      </c>
      <c r="B1830" s="18" t="s">
        <v>1527</v>
      </c>
      <c r="C1830" s="19">
        <v>122020000</v>
      </c>
      <c r="D1830" s="19">
        <v>12202000004</v>
      </c>
      <c r="E1830" s="20">
        <v>4</v>
      </c>
      <c r="F1830" s="18" t="s">
        <v>22</v>
      </c>
      <c r="G1830" s="18" t="s">
        <v>212</v>
      </c>
      <c r="H1830" s="18" t="s">
        <v>22</v>
      </c>
      <c r="I1830" s="18" t="s">
        <v>73</v>
      </c>
      <c r="J1830" s="12">
        <v>9.1</v>
      </c>
      <c r="K1830" s="12">
        <f>VLOOKUP(D1830,'[4]Códigos_PARA CONSULTA 2018 (2)'!$D$2:$J$3513,7,FALSE)</f>
        <v>8.35</v>
      </c>
      <c r="L1830" s="21"/>
      <c r="M1830" s="21"/>
      <c r="N1830" s="15" t="s">
        <v>1798</v>
      </c>
      <c r="O1830" s="15">
        <v>40909</v>
      </c>
      <c r="Q1830" s="22" t="s">
        <v>25</v>
      </c>
      <c r="R1830" s="22"/>
      <c r="S1830" s="18"/>
    </row>
    <row r="1831" spans="1:19" ht="13.9" customHeight="1" x14ac:dyDescent="0.15">
      <c r="A1831" s="17">
        <v>122</v>
      </c>
      <c r="B1831" s="18" t="s">
        <v>1527</v>
      </c>
      <c r="C1831" s="19">
        <v>122020000</v>
      </c>
      <c r="D1831" s="19">
        <v>12202000005</v>
      </c>
      <c r="E1831" s="20">
        <v>5</v>
      </c>
      <c r="F1831" s="18" t="s">
        <v>22</v>
      </c>
      <c r="G1831" s="18" t="s">
        <v>235</v>
      </c>
      <c r="H1831" s="18" t="s">
        <v>22</v>
      </c>
      <c r="I1831" s="18" t="s">
        <v>73</v>
      </c>
      <c r="J1831" s="12">
        <v>6.3</v>
      </c>
      <c r="K1831" s="12">
        <f>VLOOKUP(D1831,'[4]Códigos_PARA CONSULTA 2018 (2)'!$D$2:$J$3513,7,FALSE)</f>
        <v>5.7</v>
      </c>
      <c r="L1831" s="21"/>
      <c r="M1831" s="21"/>
      <c r="N1831" s="15" t="s">
        <v>1798</v>
      </c>
      <c r="O1831" s="15">
        <v>40909</v>
      </c>
      <c r="Q1831" s="22" t="s">
        <v>25</v>
      </c>
      <c r="R1831" s="22"/>
      <c r="S1831" s="18"/>
    </row>
    <row r="1832" spans="1:19" ht="13.9" customHeight="1" x14ac:dyDescent="0.15">
      <c r="A1832" s="17">
        <v>122</v>
      </c>
      <c r="B1832" s="18" t="s">
        <v>1527</v>
      </c>
      <c r="C1832" s="19">
        <v>122020000</v>
      </c>
      <c r="D1832" s="19">
        <v>12202000006</v>
      </c>
      <c r="E1832" s="20">
        <v>6</v>
      </c>
      <c r="F1832" s="18" t="s">
        <v>22</v>
      </c>
      <c r="G1832" s="18" t="s">
        <v>236</v>
      </c>
      <c r="H1832" s="18" t="s">
        <v>22</v>
      </c>
      <c r="I1832" s="18" t="s">
        <v>73</v>
      </c>
      <c r="J1832" s="12">
        <v>4.5</v>
      </c>
      <c r="K1832" s="12">
        <f>VLOOKUP(D1832,'[4]Códigos_PARA CONSULTA 2018 (2)'!$D$2:$J$3513,7,FALSE)</f>
        <v>4</v>
      </c>
      <c r="L1832" s="21"/>
      <c r="M1832" s="21"/>
      <c r="N1832" s="15" t="s">
        <v>1798</v>
      </c>
      <c r="O1832" s="15">
        <v>40909</v>
      </c>
      <c r="Q1832" s="22" t="s">
        <v>25</v>
      </c>
      <c r="R1832" s="22"/>
      <c r="S1832" s="18"/>
    </row>
    <row r="1833" spans="1:19" ht="13.9" customHeight="1" x14ac:dyDescent="0.15">
      <c r="A1833" s="17">
        <v>122</v>
      </c>
      <c r="B1833" s="18" t="s">
        <v>1527</v>
      </c>
      <c r="C1833" s="19">
        <v>122020000</v>
      </c>
      <c r="D1833" s="19">
        <v>12202000007</v>
      </c>
      <c r="E1833" s="20">
        <v>7</v>
      </c>
      <c r="F1833" s="18" t="s">
        <v>22</v>
      </c>
      <c r="G1833" s="18" t="s">
        <v>237</v>
      </c>
      <c r="H1833" s="18" t="s">
        <v>22</v>
      </c>
      <c r="I1833" s="18" t="s">
        <v>73</v>
      </c>
      <c r="J1833" s="12">
        <v>2</v>
      </c>
      <c r="K1833" s="12">
        <f>VLOOKUP(D1833,'[4]Códigos_PARA CONSULTA 2018 (2)'!$D$2:$J$3513,7,FALSE)</f>
        <v>1.65</v>
      </c>
      <c r="L1833" s="21"/>
      <c r="M1833" s="21"/>
      <c r="N1833" s="15" t="s">
        <v>1798</v>
      </c>
      <c r="O1833" s="15">
        <v>40909</v>
      </c>
      <c r="Q1833" s="22" t="s">
        <v>25</v>
      </c>
      <c r="R1833" s="22"/>
      <c r="S1833" s="18"/>
    </row>
    <row r="1834" spans="1:19" ht="13.9" customHeight="1" x14ac:dyDescent="0.15">
      <c r="A1834" s="17">
        <v>122</v>
      </c>
      <c r="B1834" s="18" t="s">
        <v>1527</v>
      </c>
      <c r="C1834" s="19">
        <v>122020000</v>
      </c>
      <c r="D1834" s="19">
        <v>12202000008</v>
      </c>
      <c r="E1834" s="20">
        <v>8</v>
      </c>
      <c r="F1834" s="18" t="s">
        <v>22</v>
      </c>
      <c r="G1834" s="18" t="s">
        <v>1799</v>
      </c>
      <c r="H1834" s="18" t="s">
        <v>22</v>
      </c>
      <c r="I1834" s="18" t="s">
        <v>73</v>
      </c>
      <c r="J1834" s="12">
        <v>6.35</v>
      </c>
      <c r="K1834" s="12">
        <f>VLOOKUP(D1834,'[4]Códigos_PARA CONSULTA 2018 (2)'!$D$2:$J$3513,7,FALSE)</f>
        <v>5.75</v>
      </c>
      <c r="L1834" s="21"/>
      <c r="M1834" s="21"/>
      <c r="N1834" s="15" t="s">
        <v>1798</v>
      </c>
      <c r="O1834" s="15">
        <v>40909</v>
      </c>
      <c r="Q1834" s="22" t="s">
        <v>25</v>
      </c>
      <c r="R1834" s="22"/>
      <c r="S1834" s="18"/>
    </row>
    <row r="1835" spans="1:19" ht="13.9" customHeight="1" x14ac:dyDescent="0.15">
      <c r="A1835" s="17">
        <v>122</v>
      </c>
      <c r="B1835" s="18" t="s">
        <v>1527</v>
      </c>
      <c r="C1835" s="19">
        <v>122020000</v>
      </c>
      <c r="D1835" s="19">
        <v>12202000009</v>
      </c>
      <c r="E1835" s="20">
        <v>9</v>
      </c>
      <c r="F1835" s="18" t="s">
        <v>22</v>
      </c>
      <c r="G1835" s="18" t="s">
        <v>1800</v>
      </c>
      <c r="H1835" s="18" t="s">
        <v>22</v>
      </c>
      <c r="I1835" s="18" t="s">
        <v>73</v>
      </c>
      <c r="J1835" s="12">
        <v>3.4</v>
      </c>
      <c r="K1835" s="12">
        <f>VLOOKUP(D1835,'[4]Códigos_PARA CONSULTA 2018 (2)'!$D$2:$J$3513,7,FALSE)</f>
        <v>3</v>
      </c>
      <c r="L1835" s="21"/>
      <c r="M1835" s="21"/>
      <c r="N1835" s="15" t="s">
        <v>1798</v>
      </c>
      <c r="O1835" s="15">
        <v>40909</v>
      </c>
      <c r="Q1835" s="22" t="s">
        <v>25</v>
      </c>
      <c r="R1835" s="22"/>
      <c r="S1835" s="18"/>
    </row>
    <row r="1836" spans="1:19" ht="13.9" customHeight="1" x14ac:dyDescent="0.15">
      <c r="A1836" s="17">
        <v>122</v>
      </c>
      <c r="B1836" s="18" t="s">
        <v>1527</v>
      </c>
      <c r="C1836" s="19">
        <v>122020000</v>
      </c>
      <c r="D1836" s="19">
        <v>12202000010</v>
      </c>
      <c r="E1836" s="20">
        <v>10</v>
      </c>
      <c r="F1836" s="18" t="s">
        <v>22</v>
      </c>
      <c r="G1836" s="18" t="s">
        <v>1801</v>
      </c>
      <c r="H1836" s="18" t="s">
        <v>22</v>
      </c>
      <c r="I1836" s="18" t="s">
        <v>73</v>
      </c>
      <c r="J1836" s="12">
        <v>1.85</v>
      </c>
      <c r="K1836" s="12">
        <f>VLOOKUP(D1836,'[4]Códigos_PARA CONSULTA 2018 (2)'!$D$2:$J$3513,7,FALSE)</f>
        <v>1.45</v>
      </c>
      <c r="L1836" s="21"/>
      <c r="M1836" s="21"/>
      <c r="N1836" s="15" t="s">
        <v>1798</v>
      </c>
      <c r="O1836" s="15">
        <v>40909</v>
      </c>
      <c r="Q1836" s="22" t="s">
        <v>25</v>
      </c>
      <c r="R1836" s="22"/>
      <c r="S1836" s="18"/>
    </row>
    <row r="1837" spans="1:19" ht="13.9" customHeight="1" x14ac:dyDescent="0.15">
      <c r="A1837" s="17">
        <v>122</v>
      </c>
      <c r="B1837" s="18" t="s">
        <v>1527</v>
      </c>
      <c r="C1837" s="19">
        <v>122020000</v>
      </c>
      <c r="D1837" s="19">
        <v>12202000011</v>
      </c>
      <c r="E1837" s="20">
        <v>11</v>
      </c>
      <c r="F1837" s="18" t="s">
        <v>22</v>
      </c>
      <c r="G1837" s="18" t="s">
        <v>1802</v>
      </c>
      <c r="H1837" s="18" t="s">
        <v>22</v>
      </c>
      <c r="I1837" s="18" t="s">
        <v>73</v>
      </c>
      <c r="J1837" s="12">
        <v>2.2000000000000002</v>
      </c>
      <c r="K1837" s="12">
        <f>VLOOKUP(D1837,'[4]Códigos_PARA CONSULTA 2018 (2)'!$D$2:$J$3513,7,FALSE)</f>
        <v>1.85</v>
      </c>
      <c r="L1837" s="21"/>
      <c r="M1837" s="21"/>
      <c r="N1837" s="15" t="s">
        <v>1798</v>
      </c>
      <c r="O1837" s="15">
        <v>40909</v>
      </c>
      <c r="Q1837" s="22" t="s">
        <v>25</v>
      </c>
      <c r="R1837" s="22"/>
      <c r="S1837" s="18"/>
    </row>
    <row r="1838" spans="1:19" ht="13.9" customHeight="1" x14ac:dyDescent="0.15">
      <c r="A1838" s="17">
        <v>122</v>
      </c>
      <c r="B1838" s="18" t="s">
        <v>1527</v>
      </c>
      <c r="C1838" s="19">
        <v>122020000</v>
      </c>
      <c r="D1838" s="19">
        <v>12202000012</v>
      </c>
      <c r="E1838" s="20">
        <v>12</v>
      </c>
      <c r="F1838" s="18" t="s">
        <v>22</v>
      </c>
      <c r="G1838" s="18" t="s">
        <v>1803</v>
      </c>
      <c r="H1838" s="18" t="s">
        <v>22</v>
      </c>
      <c r="I1838" s="18" t="s">
        <v>73</v>
      </c>
      <c r="J1838" s="12">
        <v>3</v>
      </c>
      <c r="K1838" s="12">
        <f>VLOOKUP(D1838,'[4]Códigos_PARA CONSULTA 2018 (2)'!$D$2:$J$3513,7,FALSE)</f>
        <v>2.6</v>
      </c>
      <c r="L1838" s="21"/>
      <c r="M1838" s="21"/>
      <c r="N1838" s="15" t="s">
        <v>1798</v>
      </c>
      <c r="O1838" s="15">
        <v>40909</v>
      </c>
      <c r="Q1838" s="22" t="s">
        <v>25</v>
      </c>
      <c r="R1838" s="22"/>
      <c r="S1838" s="18"/>
    </row>
    <row r="1839" spans="1:19" ht="13.9" customHeight="1" x14ac:dyDescent="0.15">
      <c r="A1839" s="17">
        <v>122</v>
      </c>
      <c r="B1839" s="18" t="s">
        <v>1527</v>
      </c>
      <c r="C1839" s="19">
        <v>122020000</v>
      </c>
      <c r="D1839" s="19">
        <v>12202000013</v>
      </c>
      <c r="E1839" s="20">
        <v>13</v>
      </c>
      <c r="F1839" s="18" t="s">
        <v>22</v>
      </c>
      <c r="G1839" s="18" t="s">
        <v>1804</v>
      </c>
      <c r="H1839" s="18" t="s">
        <v>22</v>
      </c>
      <c r="I1839" s="18" t="s">
        <v>73</v>
      </c>
      <c r="J1839" s="12">
        <v>3.4</v>
      </c>
      <c r="K1839" s="12">
        <f>VLOOKUP(D1839,'[4]Códigos_PARA CONSULTA 2018 (2)'!$D$2:$J$3513,7,FALSE)</f>
        <v>2.95</v>
      </c>
      <c r="L1839" s="21"/>
      <c r="M1839" s="21"/>
      <c r="N1839" s="15" t="s">
        <v>1798</v>
      </c>
      <c r="O1839" s="15">
        <v>40909</v>
      </c>
      <c r="Q1839" s="22" t="s">
        <v>25</v>
      </c>
      <c r="R1839" s="22"/>
      <c r="S1839" s="18"/>
    </row>
    <row r="1840" spans="1:19" ht="13.9" customHeight="1" x14ac:dyDescent="0.15">
      <c r="A1840" s="24">
        <v>122</v>
      </c>
      <c r="B1840" s="25" t="s">
        <v>1527</v>
      </c>
      <c r="C1840" s="26">
        <v>122020000</v>
      </c>
      <c r="D1840" s="26">
        <v>12202000014</v>
      </c>
      <c r="E1840" s="27">
        <v>14</v>
      </c>
      <c r="F1840" s="25"/>
      <c r="G1840" s="25" t="s">
        <v>1805</v>
      </c>
      <c r="H1840" s="25"/>
      <c r="I1840" s="25" t="s">
        <v>73</v>
      </c>
      <c r="J1840" s="28">
        <f>VLOOKUP(D1840, '[5]Listagem_DEZ 2016'!$E$18:$R$3882, 14, FALSE)</f>
        <v>8.8000000000000007</v>
      </c>
      <c r="K1840" s="12">
        <f>VLOOKUP(D1840,'[4]Códigos_PARA CONSULTA 2018 (2)'!$D$2:$J$3513,7,FALSE)</f>
        <v>8.1</v>
      </c>
      <c r="L1840" s="21"/>
      <c r="M1840" s="21"/>
      <c r="N1840" s="15"/>
      <c r="O1840" s="15"/>
      <c r="Q1840" s="22" t="s">
        <v>25</v>
      </c>
      <c r="R1840" s="22"/>
      <c r="S1840" s="18"/>
    </row>
    <row r="1841" spans="1:19" ht="13.9" customHeight="1" x14ac:dyDescent="0.15">
      <c r="A1841" s="17">
        <v>122</v>
      </c>
      <c r="B1841" s="18" t="s">
        <v>1527</v>
      </c>
      <c r="C1841" s="19">
        <v>122021000</v>
      </c>
      <c r="D1841" s="19">
        <v>12202100000</v>
      </c>
      <c r="E1841" s="20">
        <v>0</v>
      </c>
      <c r="F1841" s="18" t="s">
        <v>1806</v>
      </c>
      <c r="G1841" s="18" t="s">
        <v>1807</v>
      </c>
      <c r="H1841" s="18" t="s">
        <v>1808</v>
      </c>
      <c r="I1841" s="18" t="s">
        <v>23</v>
      </c>
      <c r="J1841" s="12">
        <v>31.7</v>
      </c>
      <c r="K1841" s="12">
        <f>VLOOKUP(D1841,'[4]Códigos_PARA CONSULTA 2018 (2)'!$D$2:$J$3513,7,FALSE)</f>
        <v>32.700000000000003</v>
      </c>
      <c r="L1841" s="21">
        <v>90.7</v>
      </c>
      <c r="M1841" s="21">
        <v>19.399999999999999</v>
      </c>
      <c r="N1841" s="15" t="s">
        <v>1809</v>
      </c>
      <c r="O1841" s="15">
        <v>40909</v>
      </c>
      <c r="Q1841" s="22" t="s">
        <v>25</v>
      </c>
      <c r="R1841" s="22"/>
      <c r="S1841" s="18"/>
    </row>
    <row r="1842" spans="1:19" ht="13.9" customHeight="1" x14ac:dyDescent="0.15">
      <c r="A1842" s="17">
        <v>122</v>
      </c>
      <c r="B1842" s="18" t="s">
        <v>1527</v>
      </c>
      <c r="C1842" s="19">
        <v>122021000</v>
      </c>
      <c r="D1842" s="19">
        <v>12202100001</v>
      </c>
      <c r="E1842" s="20">
        <v>1</v>
      </c>
      <c r="F1842" s="18" t="s">
        <v>22</v>
      </c>
      <c r="G1842" s="18" t="s">
        <v>1810</v>
      </c>
      <c r="H1842" s="18" t="s">
        <v>22</v>
      </c>
      <c r="I1842" s="18" t="s">
        <v>23</v>
      </c>
      <c r="J1842" s="12">
        <v>2.65</v>
      </c>
      <c r="K1842" s="12">
        <f>VLOOKUP(D1842,'[4]Códigos_PARA CONSULTA 2018 (2)'!$D$2:$J$3513,7,FALSE)</f>
        <v>2.4500000000000002</v>
      </c>
      <c r="L1842" s="21"/>
      <c r="M1842" s="21"/>
      <c r="N1842" s="15" t="s">
        <v>1809</v>
      </c>
      <c r="O1842" s="15">
        <v>40909</v>
      </c>
      <c r="Q1842" s="22" t="s">
        <v>25</v>
      </c>
      <c r="R1842" s="22"/>
      <c r="S1842" s="18"/>
    </row>
    <row r="1843" spans="1:19" ht="13.9" customHeight="1" x14ac:dyDescent="0.15">
      <c r="A1843" s="17">
        <v>122</v>
      </c>
      <c r="B1843" s="18" t="s">
        <v>1527</v>
      </c>
      <c r="C1843" s="19">
        <v>122021000</v>
      </c>
      <c r="D1843" s="19">
        <v>12202100002</v>
      </c>
      <c r="E1843" s="20">
        <v>2</v>
      </c>
      <c r="F1843" s="18" t="s">
        <v>22</v>
      </c>
      <c r="G1843" s="18" t="s">
        <v>1811</v>
      </c>
      <c r="H1843" s="18" t="s">
        <v>22</v>
      </c>
      <c r="I1843" s="18" t="s">
        <v>23</v>
      </c>
      <c r="J1843" s="12">
        <v>3.6</v>
      </c>
      <c r="K1843" s="12">
        <f>VLOOKUP(D1843,'[4]Códigos_PARA CONSULTA 2018 (2)'!$D$2:$J$3513,7,FALSE)</f>
        <v>3.45</v>
      </c>
      <c r="L1843" s="21"/>
      <c r="M1843" s="21"/>
      <c r="N1843" s="15" t="s">
        <v>1809</v>
      </c>
      <c r="O1843" s="15">
        <v>40909</v>
      </c>
      <c r="Q1843" s="22" t="s">
        <v>25</v>
      </c>
      <c r="R1843" s="22"/>
      <c r="S1843" s="18"/>
    </row>
    <row r="1844" spans="1:19" ht="13.9" customHeight="1" x14ac:dyDescent="0.15">
      <c r="A1844" s="17">
        <v>122</v>
      </c>
      <c r="B1844" s="18" t="s">
        <v>1527</v>
      </c>
      <c r="C1844" s="19">
        <v>122021000</v>
      </c>
      <c r="D1844" s="19">
        <v>12202100003</v>
      </c>
      <c r="E1844" s="20">
        <v>3</v>
      </c>
      <c r="F1844" s="18" t="s">
        <v>22</v>
      </c>
      <c r="G1844" s="18" t="s">
        <v>1812</v>
      </c>
      <c r="H1844" s="18" t="s">
        <v>22</v>
      </c>
      <c r="I1844" s="18" t="s">
        <v>23</v>
      </c>
      <c r="J1844" s="12">
        <v>2.5499999999999998</v>
      </c>
      <c r="K1844" s="12">
        <f>VLOOKUP(D1844,'[4]Códigos_PARA CONSULTA 2018 (2)'!$D$2:$J$3513,7,FALSE)</f>
        <v>2.35</v>
      </c>
      <c r="L1844" s="21"/>
      <c r="M1844" s="21"/>
      <c r="N1844" s="15" t="s">
        <v>1809</v>
      </c>
      <c r="O1844" s="15">
        <v>40909</v>
      </c>
      <c r="Q1844" s="22" t="s">
        <v>25</v>
      </c>
      <c r="R1844" s="22"/>
      <c r="S1844" s="18"/>
    </row>
    <row r="1845" spans="1:19" ht="13.9" customHeight="1" x14ac:dyDescent="0.15">
      <c r="A1845" s="17">
        <v>122</v>
      </c>
      <c r="B1845" s="18" t="s">
        <v>1527</v>
      </c>
      <c r="C1845" s="19">
        <v>122021000</v>
      </c>
      <c r="D1845" s="19">
        <v>12202100004</v>
      </c>
      <c r="E1845" s="20">
        <v>4</v>
      </c>
      <c r="F1845" s="18" t="s">
        <v>22</v>
      </c>
      <c r="G1845" s="18" t="s">
        <v>1813</v>
      </c>
      <c r="H1845" s="18" t="s">
        <v>22</v>
      </c>
      <c r="I1845" s="18" t="s">
        <v>23</v>
      </c>
      <c r="J1845" s="12">
        <v>2.2000000000000002</v>
      </c>
      <c r="K1845" s="12">
        <f>VLOOKUP(D1845,'[4]Códigos_PARA CONSULTA 2018 (2)'!$D$2:$J$3513,7,FALSE)</f>
        <v>2.0499999999999998</v>
      </c>
      <c r="L1845" s="21"/>
      <c r="M1845" s="21"/>
      <c r="N1845" s="15" t="s">
        <v>1809</v>
      </c>
      <c r="O1845" s="15">
        <v>40909</v>
      </c>
      <c r="Q1845" s="22" t="s">
        <v>25</v>
      </c>
      <c r="R1845" s="22"/>
      <c r="S1845" s="18"/>
    </row>
    <row r="1846" spans="1:19" ht="13.9" customHeight="1" x14ac:dyDescent="0.15">
      <c r="A1846" s="17">
        <v>122</v>
      </c>
      <c r="B1846" s="18" t="s">
        <v>1527</v>
      </c>
      <c r="C1846" s="19">
        <v>122021000</v>
      </c>
      <c r="D1846" s="19">
        <v>12202100005</v>
      </c>
      <c r="E1846" s="20">
        <v>5</v>
      </c>
      <c r="F1846" s="18" t="s">
        <v>22</v>
      </c>
      <c r="G1846" s="18" t="s">
        <v>1814</v>
      </c>
      <c r="H1846" s="18" t="s">
        <v>22</v>
      </c>
      <c r="I1846" s="18" t="s">
        <v>23</v>
      </c>
      <c r="J1846" s="12">
        <v>2</v>
      </c>
      <c r="K1846" s="12">
        <f>VLOOKUP(D1846,'[4]Códigos_PARA CONSULTA 2018 (2)'!$D$2:$J$3513,7,FALSE)</f>
        <v>1.8</v>
      </c>
      <c r="L1846" s="21"/>
      <c r="M1846" s="21"/>
      <c r="N1846" s="15" t="s">
        <v>1809</v>
      </c>
      <c r="O1846" s="15">
        <v>40909</v>
      </c>
      <c r="Q1846" s="22" t="s">
        <v>25</v>
      </c>
      <c r="R1846" s="22"/>
      <c r="S1846" s="18"/>
    </row>
    <row r="1847" spans="1:19" ht="13.9" customHeight="1" x14ac:dyDescent="0.15">
      <c r="A1847" s="17">
        <v>122</v>
      </c>
      <c r="B1847" s="18" t="s">
        <v>1527</v>
      </c>
      <c r="C1847" s="19">
        <v>122021000</v>
      </c>
      <c r="D1847" s="19">
        <v>12202100006</v>
      </c>
      <c r="E1847" s="20">
        <v>6</v>
      </c>
      <c r="F1847" s="18" t="s">
        <v>22</v>
      </c>
      <c r="G1847" s="18" t="s">
        <v>1815</v>
      </c>
      <c r="H1847" s="18" t="s">
        <v>22</v>
      </c>
      <c r="I1847" s="18" t="s">
        <v>23</v>
      </c>
      <c r="J1847" s="12">
        <v>3</v>
      </c>
      <c r="K1847" s="12">
        <f>VLOOKUP(D1847,'[4]Códigos_PARA CONSULTA 2018 (2)'!$D$2:$J$3513,7,FALSE)</f>
        <v>2.85</v>
      </c>
      <c r="L1847" s="21"/>
      <c r="M1847" s="21"/>
      <c r="N1847" s="15" t="s">
        <v>1809</v>
      </c>
      <c r="O1847" s="15">
        <v>40909</v>
      </c>
      <c r="Q1847" s="22" t="s">
        <v>25</v>
      </c>
      <c r="R1847" s="22"/>
      <c r="S1847" s="18"/>
    </row>
    <row r="1848" spans="1:19" ht="13.9" customHeight="1" x14ac:dyDescent="0.15">
      <c r="A1848" s="17">
        <v>122</v>
      </c>
      <c r="B1848" s="18" t="s">
        <v>1527</v>
      </c>
      <c r="C1848" s="19">
        <v>122021000</v>
      </c>
      <c r="D1848" s="19">
        <v>12202100007</v>
      </c>
      <c r="E1848" s="20">
        <v>7</v>
      </c>
      <c r="F1848" s="18" t="s">
        <v>22</v>
      </c>
      <c r="G1848" s="18" t="s">
        <v>1816</v>
      </c>
      <c r="H1848" s="18" t="s">
        <v>22</v>
      </c>
      <c r="I1848" s="18" t="s">
        <v>23</v>
      </c>
      <c r="J1848" s="12">
        <v>3.85</v>
      </c>
      <c r="K1848" s="12">
        <f>VLOOKUP(D1848,'[4]Códigos_PARA CONSULTA 2018 (2)'!$D$2:$J$3513,7,FALSE)</f>
        <v>3.7</v>
      </c>
      <c r="L1848" s="21"/>
      <c r="M1848" s="21"/>
      <c r="N1848" s="15" t="s">
        <v>1809</v>
      </c>
      <c r="O1848" s="15">
        <v>40909</v>
      </c>
      <c r="Q1848" s="22" t="s">
        <v>25</v>
      </c>
      <c r="R1848" s="22"/>
      <c r="S1848" s="18"/>
    </row>
    <row r="1849" spans="1:19" ht="13.9" customHeight="1" x14ac:dyDescent="0.15">
      <c r="A1849" s="17">
        <v>122</v>
      </c>
      <c r="B1849" s="18" t="s">
        <v>1527</v>
      </c>
      <c r="C1849" s="19">
        <v>122021000</v>
      </c>
      <c r="D1849" s="19">
        <v>12202100008</v>
      </c>
      <c r="E1849" s="20">
        <v>8</v>
      </c>
      <c r="F1849" s="18" t="s">
        <v>22</v>
      </c>
      <c r="G1849" s="18" t="s">
        <v>1817</v>
      </c>
      <c r="H1849" s="18" t="s">
        <v>22</v>
      </c>
      <c r="I1849" s="18" t="s">
        <v>23</v>
      </c>
      <c r="J1849" s="12">
        <v>2.2999999999999998</v>
      </c>
      <c r="K1849" s="12">
        <f>VLOOKUP(D1849,'[4]Códigos_PARA CONSULTA 2018 (2)'!$D$2:$J$3513,7,FALSE)</f>
        <v>2.1</v>
      </c>
      <c r="L1849" s="21"/>
      <c r="M1849" s="21"/>
      <c r="N1849" s="15" t="s">
        <v>1809</v>
      </c>
      <c r="O1849" s="15">
        <v>40909</v>
      </c>
      <c r="Q1849" s="22" t="s">
        <v>25</v>
      </c>
      <c r="R1849" s="22"/>
      <c r="S1849" s="18"/>
    </row>
    <row r="1850" spans="1:19" ht="13.9" customHeight="1" x14ac:dyDescent="0.15">
      <c r="A1850" s="17">
        <v>122</v>
      </c>
      <c r="B1850" s="18" t="s">
        <v>1527</v>
      </c>
      <c r="C1850" s="19">
        <v>122021000</v>
      </c>
      <c r="D1850" s="19">
        <v>12202100009</v>
      </c>
      <c r="E1850" s="20">
        <v>9</v>
      </c>
      <c r="F1850" s="18" t="s">
        <v>22</v>
      </c>
      <c r="G1850" s="18" t="s">
        <v>1818</v>
      </c>
      <c r="H1850" s="18" t="s">
        <v>22</v>
      </c>
      <c r="I1850" s="18" t="s">
        <v>23</v>
      </c>
      <c r="J1850" s="12">
        <v>2.4500000000000002</v>
      </c>
      <c r="K1850" s="12">
        <f>VLOOKUP(D1850,'[4]Códigos_PARA CONSULTA 2018 (2)'!$D$2:$J$3513,7,FALSE)</f>
        <v>2.2999999999999998</v>
      </c>
      <c r="L1850" s="21"/>
      <c r="M1850" s="21"/>
      <c r="N1850" s="15" t="s">
        <v>1809</v>
      </c>
      <c r="O1850" s="15">
        <v>40909</v>
      </c>
      <c r="Q1850" s="22" t="s">
        <v>25</v>
      </c>
      <c r="R1850" s="22"/>
      <c r="S1850" s="18"/>
    </row>
    <row r="1851" spans="1:19" ht="13.9" customHeight="1" x14ac:dyDescent="0.15">
      <c r="A1851" s="17">
        <v>122</v>
      </c>
      <c r="B1851" s="18" t="s">
        <v>1527</v>
      </c>
      <c r="C1851" s="19">
        <v>122021000</v>
      </c>
      <c r="D1851" s="19">
        <v>12202100010</v>
      </c>
      <c r="E1851" s="20">
        <v>10</v>
      </c>
      <c r="F1851" s="18" t="s">
        <v>22</v>
      </c>
      <c r="G1851" s="18" t="s">
        <v>1819</v>
      </c>
      <c r="H1851" s="18" t="s">
        <v>22</v>
      </c>
      <c r="I1851" s="18" t="s">
        <v>23</v>
      </c>
      <c r="J1851" s="12">
        <v>2.65</v>
      </c>
      <c r="K1851" s="12">
        <f>VLOOKUP(D1851,'[4]Códigos_PARA CONSULTA 2018 (2)'!$D$2:$J$3513,7,FALSE)</f>
        <v>2.4500000000000002</v>
      </c>
      <c r="L1851" s="21"/>
      <c r="M1851" s="21"/>
      <c r="N1851" s="15" t="s">
        <v>1809</v>
      </c>
      <c r="O1851" s="15">
        <v>40909</v>
      </c>
      <c r="Q1851" s="22" t="s">
        <v>25</v>
      </c>
      <c r="R1851" s="22"/>
      <c r="S1851" s="18"/>
    </row>
    <row r="1852" spans="1:19" ht="13.9" customHeight="1" x14ac:dyDescent="0.15">
      <c r="A1852" s="17">
        <v>122</v>
      </c>
      <c r="B1852" s="18" t="s">
        <v>1527</v>
      </c>
      <c r="C1852" s="19">
        <v>122021000</v>
      </c>
      <c r="D1852" s="19">
        <v>12202100011</v>
      </c>
      <c r="E1852" s="20">
        <v>11</v>
      </c>
      <c r="F1852" s="18" t="s">
        <v>22</v>
      </c>
      <c r="G1852" s="18" t="s">
        <v>1820</v>
      </c>
      <c r="H1852" s="18" t="s">
        <v>22</v>
      </c>
      <c r="I1852" s="18" t="s">
        <v>23</v>
      </c>
      <c r="J1852" s="12">
        <v>3.8</v>
      </c>
      <c r="K1852" s="12">
        <f>VLOOKUP(D1852,'[4]Códigos_PARA CONSULTA 2018 (2)'!$D$2:$J$3513,7,FALSE)</f>
        <v>3.65</v>
      </c>
      <c r="L1852" s="21"/>
      <c r="M1852" s="21"/>
      <c r="N1852" s="15" t="s">
        <v>1809</v>
      </c>
      <c r="O1852" s="15">
        <v>40909</v>
      </c>
      <c r="Q1852" s="22" t="s">
        <v>25</v>
      </c>
      <c r="R1852" s="22"/>
      <c r="S1852" s="18"/>
    </row>
    <row r="1853" spans="1:19" ht="13.9" customHeight="1" x14ac:dyDescent="0.15">
      <c r="A1853" s="17">
        <v>122</v>
      </c>
      <c r="B1853" s="18" t="s">
        <v>1527</v>
      </c>
      <c r="C1853" s="19">
        <v>122021000</v>
      </c>
      <c r="D1853" s="19">
        <v>12202100012</v>
      </c>
      <c r="E1853" s="20">
        <v>12</v>
      </c>
      <c r="F1853" s="18" t="s">
        <v>22</v>
      </c>
      <c r="G1853" s="18" t="s">
        <v>1821</v>
      </c>
      <c r="H1853" s="18" t="s">
        <v>22</v>
      </c>
      <c r="I1853" s="18" t="s">
        <v>23</v>
      </c>
      <c r="J1853" s="12">
        <v>3.7</v>
      </c>
      <c r="K1853" s="12">
        <f>VLOOKUP(D1853,'[4]Códigos_PARA CONSULTA 2018 (2)'!$D$2:$J$3513,7,FALSE)</f>
        <v>3.55</v>
      </c>
      <c r="L1853" s="21"/>
      <c r="M1853" s="21"/>
      <c r="N1853" s="15" t="s">
        <v>1809</v>
      </c>
      <c r="O1853" s="15">
        <v>40909</v>
      </c>
      <c r="Q1853" s="22" t="s">
        <v>25</v>
      </c>
      <c r="R1853" s="22"/>
      <c r="S1853" s="18"/>
    </row>
    <row r="1854" spans="1:19" ht="13.9" customHeight="1" x14ac:dyDescent="0.15">
      <c r="A1854" s="17">
        <v>122</v>
      </c>
      <c r="B1854" s="18" t="s">
        <v>1527</v>
      </c>
      <c r="C1854" s="19">
        <v>122021000</v>
      </c>
      <c r="D1854" s="19">
        <v>12202100013</v>
      </c>
      <c r="E1854" s="20">
        <v>13</v>
      </c>
      <c r="F1854" s="18" t="s">
        <v>22</v>
      </c>
      <c r="G1854" s="18" t="s">
        <v>1822</v>
      </c>
      <c r="H1854" s="18" t="s">
        <v>22</v>
      </c>
      <c r="I1854" s="18" t="s">
        <v>23</v>
      </c>
      <c r="J1854" s="12">
        <v>8.25</v>
      </c>
      <c r="K1854" s="12">
        <f>VLOOKUP(D1854,'[4]Códigos_PARA CONSULTA 2018 (2)'!$D$2:$J$3513,7,FALSE)</f>
        <v>8.3000000000000007</v>
      </c>
      <c r="L1854" s="21"/>
      <c r="M1854" s="21"/>
      <c r="N1854" s="15" t="s">
        <v>1809</v>
      </c>
      <c r="O1854" s="15">
        <v>40909</v>
      </c>
      <c r="Q1854" s="22" t="s">
        <v>25</v>
      </c>
      <c r="R1854" s="22"/>
      <c r="S1854" s="18"/>
    </row>
    <row r="1855" spans="1:19" ht="13.9" customHeight="1" x14ac:dyDescent="0.15">
      <c r="A1855" s="17">
        <v>122</v>
      </c>
      <c r="B1855" s="18" t="s">
        <v>1527</v>
      </c>
      <c r="C1855" s="19">
        <v>122021000</v>
      </c>
      <c r="D1855" s="19">
        <v>12202100014</v>
      </c>
      <c r="E1855" s="20">
        <v>14</v>
      </c>
      <c r="F1855" s="18" t="s">
        <v>22</v>
      </c>
      <c r="G1855" s="18" t="s">
        <v>1823</v>
      </c>
      <c r="H1855" s="18" t="s">
        <v>22</v>
      </c>
      <c r="I1855" s="18" t="s">
        <v>23</v>
      </c>
      <c r="J1855" s="12">
        <v>10.199999999999999</v>
      </c>
      <c r="K1855" s="12">
        <f>VLOOKUP(D1855,'[4]Códigos_PARA CONSULTA 2018 (2)'!$D$2:$J$3513,7,FALSE)</f>
        <v>10.3</v>
      </c>
      <c r="L1855" s="21"/>
      <c r="M1855" s="21"/>
      <c r="N1855" s="15" t="s">
        <v>1809</v>
      </c>
      <c r="O1855" s="15">
        <v>40909</v>
      </c>
      <c r="Q1855" s="22" t="s">
        <v>25</v>
      </c>
      <c r="R1855" s="22"/>
      <c r="S1855" s="18"/>
    </row>
    <row r="1856" spans="1:19" ht="13.9" customHeight="1" x14ac:dyDescent="0.15">
      <c r="A1856" s="17">
        <v>122</v>
      </c>
      <c r="B1856" s="18" t="s">
        <v>1527</v>
      </c>
      <c r="C1856" s="19">
        <v>122021001</v>
      </c>
      <c r="D1856" s="19">
        <v>12202100100</v>
      </c>
      <c r="E1856" s="20">
        <v>0</v>
      </c>
      <c r="F1856" s="18" t="s">
        <v>1824</v>
      </c>
      <c r="G1856" s="18" t="s">
        <v>1807</v>
      </c>
      <c r="H1856" s="18" t="s">
        <v>1825</v>
      </c>
      <c r="I1856" s="18" t="s">
        <v>23</v>
      </c>
      <c r="J1856" s="12">
        <v>31.1</v>
      </c>
      <c r="K1856" s="12">
        <f>VLOOKUP(D1856,'[4]Códigos_PARA CONSULTA 2018 (2)'!$D$2:$J$3513,7,FALSE)</f>
        <v>32.1</v>
      </c>
      <c r="L1856" s="21">
        <v>69</v>
      </c>
      <c r="M1856" s="21">
        <v>39</v>
      </c>
      <c r="N1856" s="15" t="s">
        <v>1826</v>
      </c>
      <c r="O1856" s="15">
        <v>40909</v>
      </c>
      <c r="Q1856" s="22" t="s">
        <v>25</v>
      </c>
      <c r="R1856" s="22"/>
      <c r="S1856" s="18"/>
    </row>
    <row r="1857" spans="1:19" ht="13.9" customHeight="1" x14ac:dyDescent="0.15">
      <c r="A1857" s="17">
        <v>122</v>
      </c>
      <c r="B1857" s="18" t="s">
        <v>1527</v>
      </c>
      <c r="C1857" s="19">
        <v>122021001</v>
      </c>
      <c r="D1857" s="19">
        <v>12202100101</v>
      </c>
      <c r="E1857" s="20">
        <v>1</v>
      </c>
      <c r="F1857" s="18" t="s">
        <v>22</v>
      </c>
      <c r="G1857" s="18" t="s">
        <v>1827</v>
      </c>
      <c r="H1857" s="18" t="s">
        <v>22</v>
      </c>
      <c r="I1857" s="18" t="s">
        <v>23</v>
      </c>
      <c r="J1857" s="12">
        <v>2.65</v>
      </c>
      <c r="K1857" s="12">
        <f>VLOOKUP(D1857,'[4]Códigos_PARA CONSULTA 2018 (2)'!$D$2:$J$3513,7,FALSE)</f>
        <v>2.4500000000000002</v>
      </c>
      <c r="L1857" s="21"/>
      <c r="M1857" s="21"/>
      <c r="N1857" s="15" t="s">
        <v>1826</v>
      </c>
      <c r="O1857" s="15">
        <v>40909</v>
      </c>
      <c r="Q1857" s="22" t="s">
        <v>25</v>
      </c>
      <c r="R1857" s="22"/>
      <c r="S1857" s="18"/>
    </row>
    <row r="1858" spans="1:19" ht="13.9" customHeight="1" x14ac:dyDescent="0.15">
      <c r="A1858" s="17">
        <v>122</v>
      </c>
      <c r="B1858" s="18" t="s">
        <v>1527</v>
      </c>
      <c r="C1858" s="19">
        <v>122021001</v>
      </c>
      <c r="D1858" s="19">
        <v>12202100102</v>
      </c>
      <c r="E1858" s="20">
        <v>2</v>
      </c>
      <c r="F1858" s="18" t="s">
        <v>22</v>
      </c>
      <c r="G1858" s="18" t="s">
        <v>1828</v>
      </c>
      <c r="H1858" s="18" t="s">
        <v>22</v>
      </c>
      <c r="I1858" s="18" t="s">
        <v>23</v>
      </c>
      <c r="J1858" s="12">
        <v>3.6</v>
      </c>
      <c r="K1858" s="12">
        <f>VLOOKUP(D1858,'[4]Códigos_PARA CONSULTA 2018 (2)'!$D$2:$J$3513,7,FALSE)</f>
        <v>3.45</v>
      </c>
      <c r="L1858" s="21"/>
      <c r="M1858" s="21"/>
      <c r="N1858" s="15" t="s">
        <v>1826</v>
      </c>
      <c r="O1858" s="15">
        <v>40909</v>
      </c>
      <c r="Q1858" s="22" t="s">
        <v>25</v>
      </c>
      <c r="R1858" s="22"/>
      <c r="S1858" s="18"/>
    </row>
    <row r="1859" spans="1:19" ht="13.9" customHeight="1" x14ac:dyDescent="0.15">
      <c r="A1859" s="17">
        <v>122</v>
      </c>
      <c r="B1859" s="18" t="s">
        <v>1527</v>
      </c>
      <c r="C1859" s="19">
        <v>122021001</v>
      </c>
      <c r="D1859" s="19">
        <v>12202100103</v>
      </c>
      <c r="E1859" s="20">
        <v>3</v>
      </c>
      <c r="F1859" s="18" t="s">
        <v>22</v>
      </c>
      <c r="G1859" s="18" t="s">
        <v>1812</v>
      </c>
      <c r="H1859" s="18" t="s">
        <v>22</v>
      </c>
      <c r="I1859" s="18" t="s">
        <v>23</v>
      </c>
      <c r="J1859" s="12">
        <v>2.5499999999999998</v>
      </c>
      <c r="K1859" s="12">
        <f>VLOOKUP(D1859,'[4]Códigos_PARA CONSULTA 2018 (2)'!$D$2:$J$3513,7,FALSE)</f>
        <v>2.35</v>
      </c>
      <c r="L1859" s="21"/>
      <c r="M1859" s="21"/>
      <c r="N1859" s="15" t="s">
        <v>1826</v>
      </c>
      <c r="O1859" s="15">
        <v>40909</v>
      </c>
      <c r="Q1859" s="22" t="s">
        <v>25</v>
      </c>
      <c r="R1859" s="22"/>
      <c r="S1859" s="18"/>
    </row>
    <row r="1860" spans="1:19" ht="13.9" customHeight="1" x14ac:dyDescent="0.15">
      <c r="A1860" s="17">
        <v>122</v>
      </c>
      <c r="B1860" s="18" t="s">
        <v>1527</v>
      </c>
      <c r="C1860" s="19">
        <v>122021001</v>
      </c>
      <c r="D1860" s="19">
        <v>12202100104</v>
      </c>
      <c r="E1860" s="20">
        <v>4</v>
      </c>
      <c r="F1860" s="18" t="s">
        <v>22</v>
      </c>
      <c r="G1860" s="18" t="s">
        <v>1813</v>
      </c>
      <c r="H1860" s="18" t="s">
        <v>22</v>
      </c>
      <c r="I1860" s="18" t="s">
        <v>23</v>
      </c>
      <c r="J1860" s="12">
        <v>2.2000000000000002</v>
      </c>
      <c r="K1860" s="12">
        <f>VLOOKUP(D1860,'[4]Códigos_PARA CONSULTA 2018 (2)'!$D$2:$J$3513,7,FALSE)</f>
        <v>2.0499999999999998</v>
      </c>
      <c r="L1860" s="21"/>
      <c r="M1860" s="21"/>
      <c r="N1860" s="15" t="s">
        <v>1826</v>
      </c>
      <c r="O1860" s="15">
        <v>40909</v>
      </c>
      <c r="Q1860" s="22" t="s">
        <v>25</v>
      </c>
      <c r="R1860" s="22"/>
      <c r="S1860" s="18"/>
    </row>
    <row r="1861" spans="1:19" ht="13.9" customHeight="1" x14ac:dyDescent="0.15">
      <c r="A1861" s="17">
        <v>122</v>
      </c>
      <c r="B1861" s="18" t="s">
        <v>1527</v>
      </c>
      <c r="C1861" s="19">
        <v>122021001</v>
      </c>
      <c r="D1861" s="19">
        <v>12202100105</v>
      </c>
      <c r="E1861" s="20">
        <v>5</v>
      </c>
      <c r="F1861" s="18" t="s">
        <v>22</v>
      </c>
      <c r="G1861" s="18" t="s">
        <v>1829</v>
      </c>
      <c r="H1861" s="18" t="s">
        <v>22</v>
      </c>
      <c r="I1861" s="18" t="s">
        <v>23</v>
      </c>
      <c r="J1861" s="12">
        <v>3.15</v>
      </c>
      <c r="K1861" s="12">
        <f>VLOOKUP(D1861,'[4]Códigos_PARA CONSULTA 2018 (2)'!$D$2:$J$3513,7,FALSE)</f>
        <v>3</v>
      </c>
      <c r="L1861" s="21"/>
      <c r="M1861" s="21"/>
      <c r="N1861" s="15" t="s">
        <v>1826</v>
      </c>
      <c r="O1861" s="15">
        <v>40909</v>
      </c>
      <c r="Q1861" s="22" t="s">
        <v>25</v>
      </c>
      <c r="R1861" s="22"/>
      <c r="S1861" s="18"/>
    </row>
    <row r="1862" spans="1:19" ht="13.9" customHeight="1" x14ac:dyDescent="0.15">
      <c r="A1862" s="17">
        <v>122</v>
      </c>
      <c r="B1862" s="18" t="s">
        <v>1527</v>
      </c>
      <c r="C1862" s="19">
        <v>122021001</v>
      </c>
      <c r="D1862" s="19">
        <v>12202100106</v>
      </c>
      <c r="E1862" s="20">
        <v>6</v>
      </c>
      <c r="F1862" s="18" t="s">
        <v>22</v>
      </c>
      <c r="G1862" s="18" t="s">
        <v>1830</v>
      </c>
      <c r="H1862" s="18" t="s">
        <v>22</v>
      </c>
      <c r="I1862" s="18" t="s">
        <v>23</v>
      </c>
      <c r="J1862" s="12">
        <v>3.5</v>
      </c>
      <c r="K1862" s="12">
        <f>VLOOKUP(D1862,'[4]Códigos_PARA CONSULTA 2018 (2)'!$D$2:$J$3513,7,FALSE)</f>
        <v>3.35</v>
      </c>
      <c r="L1862" s="21"/>
      <c r="M1862" s="21"/>
      <c r="N1862" s="15" t="s">
        <v>1826</v>
      </c>
      <c r="O1862" s="15">
        <v>40909</v>
      </c>
      <c r="Q1862" s="22" t="s">
        <v>25</v>
      </c>
      <c r="R1862" s="22"/>
      <c r="S1862" s="18"/>
    </row>
    <row r="1863" spans="1:19" ht="13.9" customHeight="1" x14ac:dyDescent="0.15">
      <c r="A1863" s="17">
        <v>122</v>
      </c>
      <c r="B1863" s="18" t="s">
        <v>1527</v>
      </c>
      <c r="C1863" s="19">
        <v>122021001</v>
      </c>
      <c r="D1863" s="19">
        <v>12202100107</v>
      </c>
      <c r="E1863" s="20">
        <v>7</v>
      </c>
      <c r="F1863" s="18" t="s">
        <v>22</v>
      </c>
      <c r="G1863" s="18" t="s">
        <v>1831</v>
      </c>
      <c r="H1863" s="18" t="s">
        <v>22</v>
      </c>
      <c r="I1863" s="18" t="s">
        <v>23</v>
      </c>
      <c r="J1863" s="12">
        <v>3.05</v>
      </c>
      <c r="K1863" s="12">
        <f>VLOOKUP(D1863,'[4]Códigos_PARA CONSULTA 2018 (2)'!$D$2:$J$3513,7,FALSE)</f>
        <v>2.9</v>
      </c>
      <c r="L1863" s="21"/>
      <c r="M1863" s="21"/>
      <c r="N1863" s="15" t="s">
        <v>1826</v>
      </c>
      <c r="O1863" s="15">
        <v>40909</v>
      </c>
      <c r="Q1863" s="22" t="s">
        <v>25</v>
      </c>
      <c r="R1863" s="22"/>
      <c r="S1863" s="18"/>
    </row>
    <row r="1864" spans="1:19" ht="13.9" customHeight="1" x14ac:dyDescent="0.15">
      <c r="A1864" s="17">
        <v>122</v>
      </c>
      <c r="B1864" s="18" t="s">
        <v>1527</v>
      </c>
      <c r="C1864" s="19">
        <v>122021001</v>
      </c>
      <c r="D1864" s="19">
        <v>12202100108</v>
      </c>
      <c r="E1864" s="20">
        <v>8</v>
      </c>
      <c r="F1864" s="18" t="s">
        <v>22</v>
      </c>
      <c r="G1864" s="18" t="s">
        <v>1832</v>
      </c>
      <c r="H1864" s="18" t="s">
        <v>22</v>
      </c>
      <c r="I1864" s="18" t="s">
        <v>23</v>
      </c>
      <c r="J1864" s="12">
        <v>3.05</v>
      </c>
      <c r="K1864" s="12">
        <f>VLOOKUP(D1864,'[4]Códigos_PARA CONSULTA 2018 (2)'!$D$2:$J$3513,7,FALSE)</f>
        <v>2.9</v>
      </c>
      <c r="L1864" s="21"/>
      <c r="M1864" s="21"/>
      <c r="N1864" s="15" t="s">
        <v>1826</v>
      </c>
      <c r="O1864" s="15">
        <v>40909</v>
      </c>
      <c r="Q1864" s="22" t="s">
        <v>25</v>
      </c>
      <c r="R1864" s="22"/>
      <c r="S1864" s="18"/>
    </row>
    <row r="1865" spans="1:19" ht="13.9" customHeight="1" x14ac:dyDescent="0.15">
      <c r="A1865" s="17">
        <v>122</v>
      </c>
      <c r="B1865" s="18" t="s">
        <v>1527</v>
      </c>
      <c r="C1865" s="19">
        <v>122021001</v>
      </c>
      <c r="D1865" s="19">
        <v>12202100109</v>
      </c>
      <c r="E1865" s="20">
        <v>9</v>
      </c>
      <c r="F1865" s="18" t="s">
        <v>22</v>
      </c>
      <c r="G1865" s="18" t="s">
        <v>1819</v>
      </c>
      <c r="H1865" s="18" t="s">
        <v>22</v>
      </c>
      <c r="I1865" s="18" t="s">
        <v>23</v>
      </c>
      <c r="J1865" s="12">
        <v>2.65</v>
      </c>
      <c r="K1865" s="12">
        <f>VLOOKUP(D1865,'[4]Códigos_PARA CONSULTA 2018 (2)'!$D$2:$J$3513,7,FALSE)</f>
        <v>2.4500000000000002</v>
      </c>
      <c r="L1865" s="21"/>
      <c r="M1865" s="21"/>
      <c r="N1865" s="15" t="s">
        <v>1826</v>
      </c>
      <c r="O1865" s="15">
        <v>40909</v>
      </c>
      <c r="Q1865" s="22" t="s">
        <v>25</v>
      </c>
      <c r="R1865" s="22"/>
      <c r="S1865" s="18"/>
    </row>
    <row r="1866" spans="1:19" ht="13.9" customHeight="1" x14ac:dyDescent="0.15">
      <c r="A1866" s="17">
        <v>122</v>
      </c>
      <c r="B1866" s="18" t="s">
        <v>1527</v>
      </c>
      <c r="C1866" s="19">
        <v>122021001</v>
      </c>
      <c r="D1866" s="19">
        <v>12202100110</v>
      </c>
      <c r="E1866" s="20">
        <v>10</v>
      </c>
      <c r="F1866" s="18" t="s">
        <v>22</v>
      </c>
      <c r="G1866" s="18" t="s">
        <v>1820</v>
      </c>
      <c r="H1866" s="18" t="s">
        <v>22</v>
      </c>
      <c r="I1866" s="18" t="s">
        <v>23</v>
      </c>
      <c r="J1866" s="12">
        <v>3.8</v>
      </c>
      <c r="K1866" s="12">
        <f>VLOOKUP(D1866,'[4]Códigos_PARA CONSULTA 2018 (2)'!$D$2:$J$3513,7,FALSE)</f>
        <v>3.65</v>
      </c>
      <c r="L1866" s="21"/>
      <c r="M1866" s="21"/>
      <c r="N1866" s="15" t="s">
        <v>1826</v>
      </c>
      <c r="O1866" s="15">
        <v>40909</v>
      </c>
      <c r="Q1866" s="22" t="s">
        <v>25</v>
      </c>
      <c r="R1866" s="22"/>
      <c r="S1866" s="18"/>
    </row>
    <row r="1867" spans="1:19" ht="13.9" customHeight="1" x14ac:dyDescent="0.15">
      <c r="A1867" s="17">
        <v>122</v>
      </c>
      <c r="B1867" s="18" t="s">
        <v>1527</v>
      </c>
      <c r="C1867" s="19">
        <v>122021001</v>
      </c>
      <c r="D1867" s="19">
        <v>12202100111</v>
      </c>
      <c r="E1867" s="20">
        <v>11</v>
      </c>
      <c r="F1867" s="18" t="s">
        <v>22</v>
      </c>
      <c r="G1867" s="18" t="s">
        <v>1821</v>
      </c>
      <c r="H1867" s="18" t="s">
        <v>22</v>
      </c>
      <c r="I1867" s="18" t="s">
        <v>23</v>
      </c>
      <c r="J1867" s="12">
        <v>3.7</v>
      </c>
      <c r="K1867" s="12">
        <f>VLOOKUP(D1867,'[4]Códigos_PARA CONSULTA 2018 (2)'!$D$2:$J$3513,7,FALSE)</f>
        <v>3.55</v>
      </c>
      <c r="L1867" s="21"/>
      <c r="M1867" s="21"/>
      <c r="N1867" s="15" t="s">
        <v>1826</v>
      </c>
      <c r="O1867" s="15">
        <v>40909</v>
      </c>
      <c r="Q1867" s="22" t="s">
        <v>25</v>
      </c>
      <c r="R1867" s="22"/>
      <c r="S1867" s="18"/>
    </row>
    <row r="1868" spans="1:19" ht="13.9" customHeight="1" x14ac:dyDescent="0.15">
      <c r="A1868" s="17">
        <v>122</v>
      </c>
      <c r="B1868" s="18" t="s">
        <v>1527</v>
      </c>
      <c r="C1868" s="19">
        <v>122021002</v>
      </c>
      <c r="D1868" s="19">
        <v>12202100200</v>
      </c>
      <c r="E1868" s="20">
        <v>0</v>
      </c>
      <c r="F1868" s="18" t="s">
        <v>1833</v>
      </c>
      <c r="G1868" s="18" t="s">
        <v>1834</v>
      </c>
      <c r="H1868" s="18" t="s">
        <v>1808</v>
      </c>
      <c r="I1868" s="18" t="s">
        <v>23</v>
      </c>
      <c r="J1868" s="12">
        <v>10.199999999999999</v>
      </c>
      <c r="K1868" s="12">
        <f>VLOOKUP(D1868,'[4]Códigos_PARA CONSULTA 2018 (2)'!$D$2:$J$3513,7,FALSE)</f>
        <v>10.3</v>
      </c>
      <c r="L1868" s="21">
        <v>35.6</v>
      </c>
      <c r="M1868" s="21">
        <v>0</v>
      </c>
      <c r="N1868" s="15" t="s">
        <v>1835</v>
      </c>
      <c r="O1868" s="15">
        <v>40909</v>
      </c>
      <c r="Q1868" s="22" t="s">
        <v>25</v>
      </c>
      <c r="R1868" s="22"/>
      <c r="S1868" s="18"/>
    </row>
    <row r="1869" spans="1:19" ht="13.9" customHeight="1" x14ac:dyDescent="0.15">
      <c r="A1869" s="17">
        <v>122</v>
      </c>
      <c r="B1869" s="18" t="s">
        <v>1527</v>
      </c>
      <c r="C1869" s="19">
        <v>122021002</v>
      </c>
      <c r="D1869" s="19">
        <v>12202100201</v>
      </c>
      <c r="E1869" s="20">
        <v>1</v>
      </c>
      <c r="F1869" s="18" t="s">
        <v>22</v>
      </c>
      <c r="G1869" s="18" t="s">
        <v>1827</v>
      </c>
      <c r="H1869" s="18" t="s">
        <v>22</v>
      </c>
      <c r="I1869" s="18" t="s">
        <v>23</v>
      </c>
      <c r="J1869" s="12">
        <v>2.65</v>
      </c>
      <c r="K1869" s="12">
        <f>VLOOKUP(D1869,'[4]Códigos_PARA CONSULTA 2018 (2)'!$D$2:$J$3513,7,FALSE)</f>
        <v>2.4500000000000002</v>
      </c>
      <c r="L1869" s="21"/>
      <c r="M1869" s="21"/>
      <c r="N1869" s="15" t="s">
        <v>1835</v>
      </c>
      <c r="O1869" s="15">
        <v>40909</v>
      </c>
      <c r="Q1869" s="22" t="s">
        <v>25</v>
      </c>
      <c r="R1869" s="22"/>
      <c r="S1869" s="18"/>
    </row>
    <row r="1870" spans="1:19" ht="13.9" customHeight="1" x14ac:dyDescent="0.15">
      <c r="A1870" s="17">
        <v>122</v>
      </c>
      <c r="B1870" s="18" t="s">
        <v>1527</v>
      </c>
      <c r="C1870" s="19">
        <v>122021002</v>
      </c>
      <c r="D1870" s="19">
        <v>12202100202</v>
      </c>
      <c r="E1870" s="20">
        <v>2</v>
      </c>
      <c r="F1870" s="18" t="s">
        <v>22</v>
      </c>
      <c r="G1870" s="18" t="s">
        <v>1836</v>
      </c>
      <c r="H1870" s="18" t="s">
        <v>22</v>
      </c>
      <c r="I1870" s="18" t="s">
        <v>23</v>
      </c>
      <c r="J1870" s="12">
        <v>3.6</v>
      </c>
      <c r="K1870" s="12">
        <f>VLOOKUP(D1870,'[4]Códigos_PARA CONSULTA 2018 (2)'!$D$2:$J$3513,7,FALSE)</f>
        <v>3.45</v>
      </c>
      <c r="L1870" s="21"/>
      <c r="M1870" s="21"/>
      <c r="N1870" s="15" t="s">
        <v>1835</v>
      </c>
      <c r="O1870" s="15">
        <v>40909</v>
      </c>
      <c r="Q1870" s="22" t="s">
        <v>25</v>
      </c>
      <c r="R1870" s="22"/>
      <c r="S1870" s="18"/>
    </row>
    <row r="1871" spans="1:19" ht="13.9" customHeight="1" x14ac:dyDescent="0.15">
      <c r="A1871" s="17">
        <v>122</v>
      </c>
      <c r="B1871" s="18" t="s">
        <v>1527</v>
      </c>
      <c r="C1871" s="19">
        <v>122021002</v>
      </c>
      <c r="D1871" s="19">
        <v>12202100203</v>
      </c>
      <c r="E1871" s="20">
        <v>3</v>
      </c>
      <c r="F1871" s="18" t="s">
        <v>22</v>
      </c>
      <c r="G1871" s="18" t="s">
        <v>1812</v>
      </c>
      <c r="H1871" s="18" t="s">
        <v>22</v>
      </c>
      <c r="I1871" s="18" t="s">
        <v>23</v>
      </c>
      <c r="J1871" s="12">
        <v>2.5499999999999998</v>
      </c>
      <c r="K1871" s="12">
        <f>VLOOKUP(D1871,'[4]Códigos_PARA CONSULTA 2018 (2)'!$D$2:$J$3513,7,FALSE)</f>
        <v>2.35</v>
      </c>
      <c r="L1871" s="21"/>
      <c r="M1871" s="21"/>
      <c r="N1871" s="15" t="s">
        <v>1835</v>
      </c>
      <c r="O1871" s="15">
        <v>40909</v>
      </c>
      <c r="Q1871" s="22" t="s">
        <v>25</v>
      </c>
      <c r="R1871" s="22"/>
      <c r="S1871" s="18"/>
    </row>
    <row r="1872" spans="1:19" ht="13.9" customHeight="1" x14ac:dyDescent="0.15">
      <c r="A1872" s="17">
        <v>122</v>
      </c>
      <c r="B1872" s="18" t="s">
        <v>1527</v>
      </c>
      <c r="C1872" s="19">
        <v>122021002</v>
      </c>
      <c r="D1872" s="19">
        <v>12202100204</v>
      </c>
      <c r="E1872" s="20">
        <v>4</v>
      </c>
      <c r="F1872" s="18" t="s">
        <v>22</v>
      </c>
      <c r="G1872" s="18" t="s">
        <v>1837</v>
      </c>
      <c r="H1872" s="18" t="s">
        <v>22</v>
      </c>
      <c r="I1872" s="18" t="s">
        <v>23</v>
      </c>
      <c r="J1872" s="12">
        <v>2.2000000000000002</v>
      </c>
      <c r="K1872" s="12">
        <f>VLOOKUP(D1872,'[4]Códigos_PARA CONSULTA 2018 (2)'!$D$2:$J$3513,7,FALSE)</f>
        <v>2.0499999999999998</v>
      </c>
      <c r="L1872" s="21"/>
      <c r="M1872" s="21"/>
      <c r="N1872" s="15" t="s">
        <v>1835</v>
      </c>
      <c r="O1872" s="15">
        <v>40909</v>
      </c>
      <c r="Q1872" s="22" t="s">
        <v>25</v>
      </c>
      <c r="R1872" s="22"/>
      <c r="S1872" s="18"/>
    </row>
    <row r="1873" spans="1:19" ht="13.9" customHeight="1" x14ac:dyDescent="0.15">
      <c r="A1873" s="17">
        <v>122</v>
      </c>
      <c r="B1873" s="18" t="s">
        <v>1527</v>
      </c>
      <c r="C1873" s="19">
        <v>122022000</v>
      </c>
      <c r="D1873" s="19">
        <v>12202200000</v>
      </c>
      <c r="E1873" s="20">
        <v>0</v>
      </c>
      <c r="F1873" s="18" t="s">
        <v>1838</v>
      </c>
      <c r="G1873" s="18" t="s">
        <v>1839</v>
      </c>
      <c r="H1873" s="18" t="s">
        <v>1825</v>
      </c>
      <c r="I1873" s="18" t="s">
        <v>23</v>
      </c>
      <c r="J1873" s="12">
        <v>11.65</v>
      </c>
      <c r="K1873" s="12">
        <f>VLOOKUP(D1873,'[4]Códigos_PARA CONSULTA 2018 (2)'!$D$2:$J$3513,7,FALSE)</f>
        <v>11.85</v>
      </c>
      <c r="L1873" s="21">
        <v>51.3</v>
      </c>
      <c r="M1873" s="21">
        <v>14.2</v>
      </c>
      <c r="N1873" s="15" t="s">
        <v>1840</v>
      </c>
      <c r="O1873" s="15">
        <v>40909</v>
      </c>
      <c r="Q1873" s="22" t="s">
        <v>25</v>
      </c>
      <c r="R1873" s="22"/>
      <c r="S1873" s="18"/>
    </row>
    <row r="1874" spans="1:19" ht="13.9" customHeight="1" x14ac:dyDescent="0.15">
      <c r="A1874" s="17">
        <v>122</v>
      </c>
      <c r="B1874" s="18" t="s">
        <v>1527</v>
      </c>
      <c r="C1874" s="19">
        <v>122022000</v>
      </c>
      <c r="D1874" s="19">
        <v>12202200001</v>
      </c>
      <c r="E1874" s="20">
        <v>1</v>
      </c>
      <c r="F1874" s="18" t="s">
        <v>22</v>
      </c>
      <c r="G1874" s="18" t="s">
        <v>1841</v>
      </c>
      <c r="H1874" s="18" t="s">
        <v>22</v>
      </c>
      <c r="I1874" s="18" t="s">
        <v>23</v>
      </c>
      <c r="J1874" s="12">
        <v>2.5499999999999998</v>
      </c>
      <c r="K1874" s="12">
        <f>VLOOKUP(D1874,'[4]Códigos_PARA CONSULTA 2018 (2)'!$D$2:$J$3513,7,FALSE)</f>
        <v>2.35</v>
      </c>
      <c r="L1874" s="21"/>
      <c r="M1874" s="21"/>
      <c r="N1874" s="15" t="s">
        <v>1840</v>
      </c>
      <c r="O1874" s="15">
        <v>40909</v>
      </c>
      <c r="Q1874" s="22" t="s">
        <v>25</v>
      </c>
      <c r="R1874" s="22"/>
      <c r="S1874" s="18"/>
    </row>
    <row r="1875" spans="1:19" ht="13.9" customHeight="1" x14ac:dyDescent="0.15">
      <c r="A1875" s="17">
        <v>122</v>
      </c>
      <c r="B1875" s="18" t="s">
        <v>1527</v>
      </c>
      <c r="C1875" s="19">
        <v>122022000</v>
      </c>
      <c r="D1875" s="19">
        <v>12202200002</v>
      </c>
      <c r="E1875" s="20">
        <v>2</v>
      </c>
      <c r="F1875" s="18" t="s">
        <v>22</v>
      </c>
      <c r="G1875" s="18" t="s">
        <v>1842</v>
      </c>
      <c r="H1875" s="18" t="s">
        <v>22</v>
      </c>
      <c r="I1875" s="18" t="s">
        <v>23</v>
      </c>
      <c r="J1875" s="12">
        <v>2.5499999999999998</v>
      </c>
      <c r="K1875" s="12">
        <f>VLOOKUP(D1875,'[4]Códigos_PARA CONSULTA 2018 (2)'!$D$2:$J$3513,7,FALSE)</f>
        <v>2.35</v>
      </c>
      <c r="L1875" s="21"/>
      <c r="M1875" s="21"/>
      <c r="N1875" s="15" t="s">
        <v>1840</v>
      </c>
      <c r="O1875" s="15">
        <v>40909</v>
      </c>
      <c r="Q1875" s="22" t="s">
        <v>25</v>
      </c>
      <c r="R1875" s="22"/>
      <c r="S1875" s="18"/>
    </row>
    <row r="1876" spans="1:19" ht="13.9" customHeight="1" x14ac:dyDescent="0.15">
      <c r="A1876" s="17">
        <v>122</v>
      </c>
      <c r="B1876" s="18" t="s">
        <v>1527</v>
      </c>
      <c r="C1876" s="19">
        <v>122022000</v>
      </c>
      <c r="D1876" s="19">
        <v>12202200003</v>
      </c>
      <c r="E1876" s="20">
        <v>3</v>
      </c>
      <c r="F1876" s="18" t="s">
        <v>22</v>
      </c>
      <c r="G1876" s="18" t="s">
        <v>1843</v>
      </c>
      <c r="H1876" s="18" t="s">
        <v>22</v>
      </c>
      <c r="I1876" s="18" t="s">
        <v>23</v>
      </c>
      <c r="J1876" s="12">
        <v>2.5499999999999998</v>
      </c>
      <c r="K1876" s="12">
        <f>VLOOKUP(D1876,'[4]Códigos_PARA CONSULTA 2018 (2)'!$D$2:$J$3513,7,FALSE)</f>
        <v>2.35</v>
      </c>
      <c r="L1876" s="21"/>
      <c r="M1876" s="21"/>
      <c r="N1876" s="15" t="s">
        <v>1840</v>
      </c>
      <c r="O1876" s="15">
        <v>40909</v>
      </c>
      <c r="Q1876" s="22" t="s">
        <v>25</v>
      </c>
      <c r="R1876" s="22"/>
      <c r="S1876" s="18"/>
    </row>
    <row r="1877" spans="1:19" ht="13.9" customHeight="1" x14ac:dyDescent="0.15">
      <c r="A1877" s="17">
        <v>122</v>
      </c>
      <c r="B1877" s="18" t="s">
        <v>1527</v>
      </c>
      <c r="C1877" s="19">
        <v>122022000</v>
      </c>
      <c r="D1877" s="19">
        <v>12202200004</v>
      </c>
      <c r="E1877" s="20">
        <v>4</v>
      </c>
      <c r="F1877" s="18" t="s">
        <v>22</v>
      </c>
      <c r="G1877" s="18" t="s">
        <v>1844</v>
      </c>
      <c r="H1877" s="18" t="s">
        <v>22</v>
      </c>
      <c r="I1877" s="18" t="s">
        <v>23</v>
      </c>
      <c r="J1877" s="12">
        <v>2.5499999999999998</v>
      </c>
      <c r="K1877" s="12">
        <f>VLOOKUP(D1877,'[4]Códigos_PARA CONSULTA 2018 (2)'!$D$2:$J$3513,7,FALSE)</f>
        <v>2.35</v>
      </c>
      <c r="L1877" s="21"/>
      <c r="M1877" s="21"/>
      <c r="N1877" s="15" t="s">
        <v>1840</v>
      </c>
      <c r="O1877" s="15">
        <v>40909</v>
      </c>
      <c r="Q1877" s="22" t="s">
        <v>25</v>
      </c>
      <c r="R1877" s="22"/>
      <c r="S1877" s="18"/>
    </row>
    <row r="1878" spans="1:19" ht="13.9" customHeight="1" x14ac:dyDescent="0.15">
      <c r="A1878" s="17">
        <v>122</v>
      </c>
      <c r="B1878" s="18" t="s">
        <v>1527</v>
      </c>
      <c r="C1878" s="19">
        <v>122022000</v>
      </c>
      <c r="D1878" s="19">
        <v>12202200005</v>
      </c>
      <c r="E1878" s="20">
        <v>5</v>
      </c>
      <c r="F1878" s="18" t="s">
        <v>22</v>
      </c>
      <c r="G1878" s="18" t="s">
        <v>1845</v>
      </c>
      <c r="H1878" s="18" t="s">
        <v>22</v>
      </c>
      <c r="I1878" s="18" t="s">
        <v>23</v>
      </c>
      <c r="J1878" s="12">
        <v>2.5499999999999998</v>
      </c>
      <c r="K1878" s="12">
        <f>VLOOKUP(D1878,'[4]Códigos_PARA CONSULTA 2018 (2)'!$D$2:$J$3513,7,FALSE)</f>
        <v>2.35</v>
      </c>
      <c r="L1878" s="21"/>
      <c r="M1878" s="21"/>
      <c r="N1878" s="15" t="s">
        <v>1840</v>
      </c>
      <c r="O1878" s="15">
        <v>40909</v>
      </c>
      <c r="Q1878" s="22" t="s">
        <v>25</v>
      </c>
      <c r="R1878" s="22"/>
      <c r="S1878" s="18"/>
    </row>
    <row r="1879" spans="1:19" ht="13.9" customHeight="1" x14ac:dyDescent="0.15">
      <c r="A1879" s="17">
        <v>122</v>
      </c>
      <c r="B1879" s="18" t="s">
        <v>1527</v>
      </c>
      <c r="C1879" s="19">
        <v>122022000</v>
      </c>
      <c r="D1879" s="19">
        <v>12202200006</v>
      </c>
      <c r="E1879" s="20">
        <v>6</v>
      </c>
      <c r="F1879" s="18" t="s">
        <v>22</v>
      </c>
      <c r="G1879" s="18" t="s">
        <v>1846</v>
      </c>
      <c r="H1879" s="18" t="s">
        <v>22</v>
      </c>
      <c r="I1879" s="18" t="s">
        <v>23</v>
      </c>
      <c r="J1879" s="12">
        <v>2.5499999999999998</v>
      </c>
      <c r="K1879" s="12">
        <f>VLOOKUP(D1879,'[4]Códigos_PARA CONSULTA 2018 (2)'!$D$2:$J$3513,7,FALSE)</f>
        <v>2.35</v>
      </c>
      <c r="L1879" s="21"/>
      <c r="M1879" s="21"/>
      <c r="N1879" s="15" t="s">
        <v>1840</v>
      </c>
      <c r="O1879" s="15">
        <v>40909</v>
      </c>
      <c r="Q1879" s="22" t="s">
        <v>25</v>
      </c>
      <c r="R1879" s="22"/>
      <c r="S1879" s="18"/>
    </row>
    <row r="1880" spans="1:19" ht="13.9" customHeight="1" x14ac:dyDescent="0.15">
      <c r="A1880" s="17">
        <v>122</v>
      </c>
      <c r="B1880" s="18" t="s">
        <v>1527</v>
      </c>
      <c r="C1880" s="19">
        <v>122022000</v>
      </c>
      <c r="D1880" s="19">
        <v>12202200007</v>
      </c>
      <c r="E1880" s="20">
        <v>7</v>
      </c>
      <c r="F1880" s="18" t="s">
        <v>22</v>
      </c>
      <c r="G1880" s="18" t="s">
        <v>1847</v>
      </c>
      <c r="H1880" s="18" t="s">
        <v>22</v>
      </c>
      <c r="I1880" s="18" t="s">
        <v>23</v>
      </c>
      <c r="J1880" s="12">
        <v>2.5499999999999998</v>
      </c>
      <c r="K1880" s="12">
        <f>VLOOKUP(D1880,'[4]Códigos_PARA CONSULTA 2018 (2)'!$D$2:$J$3513,7,FALSE)</f>
        <v>2.35</v>
      </c>
      <c r="L1880" s="21"/>
      <c r="M1880" s="21"/>
      <c r="N1880" s="15" t="s">
        <v>1840</v>
      </c>
      <c r="O1880" s="15">
        <v>40909</v>
      </c>
      <c r="Q1880" s="22" t="s">
        <v>25</v>
      </c>
      <c r="R1880" s="22"/>
      <c r="S1880" s="18"/>
    </row>
    <row r="1881" spans="1:19" ht="13.9" customHeight="1" x14ac:dyDescent="0.15">
      <c r="A1881" s="17">
        <v>122</v>
      </c>
      <c r="B1881" s="18" t="s">
        <v>1527</v>
      </c>
      <c r="C1881" s="19">
        <v>122022000</v>
      </c>
      <c r="D1881" s="19">
        <v>12202200008</v>
      </c>
      <c r="E1881" s="20">
        <v>8</v>
      </c>
      <c r="F1881" s="18" t="s">
        <v>22</v>
      </c>
      <c r="G1881" s="18" t="s">
        <v>1848</v>
      </c>
      <c r="H1881" s="18" t="s">
        <v>22</v>
      </c>
      <c r="I1881" s="18" t="s">
        <v>23</v>
      </c>
      <c r="J1881" s="12">
        <v>2.5499999999999998</v>
      </c>
      <c r="K1881" s="12">
        <f>VLOOKUP(D1881,'[4]Códigos_PARA CONSULTA 2018 (2)'!$D$2:$J$3513,7,FALSE)</f>
        <v>2.35</v>
      </c>
      <c r="L1881" s="21"/>
      <c r="M1881" s="21"/>
      <c r="N1881" s="15" t="s">
        <v>1840</v>
      </c>
      <c r="O1881" s="15">
        <v>40909</v>
      </c>
      <c r="Q1881" s="22" t="s">
        <v>25</v>
      </c>
      <c r="R1881" s="22"/>
      <c r="S1881" s="18"/>
    </row>
    <row r="1882" spans="1:19" ht="13.9" customHeight="1" x14ac:dyDescent="0.15">
      <c r="A1882" s="24">
        <v>122</v>
      </c>
      <c r="B1882" s="25" t="s">
        <v>1527</v>
      </c>
      <c r="C1882" s="26">
        <v>151003000</v>
      </c>
      <c r="D1882" s="26">
        <v>15100300000</v>
      </c>
      <c r="E1882" s="27">
        <v>0</v>
      </c>
      <c r="F1882" s="25" t="s">
        <v>22</v>
      </c>
      <c r="G1882" s="25" t="s">
        <v>1849</v>
      </c>
      <c r="H1882" s="25" t="s">
        <v>1850</v>
      </c>
      <c r="I1882" s="25" t="s">
        <v>73</v>
      </c>
      <c r="J1882" s="12">
        <v>13.55</v>
      </c>
      <c r="K1882" s="12">
        <f>VLOOKUP(D1882,'[4]Códigos_PARA CONSULTA 2018 (2)'!$D$2:$J$3513,7,FALSE)</f>
        <v>12.6</v>
      </c>
      <c r="L1882" s="21">
        <v>95</v>
      </c>
      <c r="M1882" s="21">
        <v>0</v>
      </c>
      <c r="N1882" s="15" t="s">
        <v>1851</v>
      </c>
      <c r="O1882" s="15">
        <v>41715</v>
      </c>
      <c r="Q1882" s="22" t="s">
        <v>25</v>
      </c>
      <c r="R1882" s="22"/>
      <c r="S1882" s="18" t="s">
        <v>926</v>
      </c>
    </row>
    <row r="1883" spans="1:19" ht="13.9" customHeight="1" x14ac:dyDescent="0.15">
      <c r="A1883" s="24">
        <v>122</v>
      </c>
      <c r="B1883" s="25" t="s">
        <v>1527</v>
      </c>
      <c r="C1883" s="26">
        <v>151003000</v>
      </c>
      <c r="D1883" s="26">
        <v>15100300001</v>
      </c>
      <c r="E1883" s="27">
        <v>1</v>
      </c>
      <c r="F1883" s="25" t="s">
        <v>22</v>
      </c>
      <c r="G1883" s="25" t="s">
        <v>1852</v>
      </c>
      <c r="H1883" s="25" t="s">
        <v>22</v>
      </c>
      <c r="I1883" s="25" t="s">
        <v>73</v>
      </c>
      <c r="J1883" s="12">
        <v>6.9</v>
      </c>
      <c r="K1883" s="12">
        <f>VLOOKUP(D1883,'[4]Códigos_PARA CONSULTA 2018 (2)'!$D$2:$J$3513,7,FALSE)</f>
        <v>6.3</v>
      </c>
      <c r="L1883" s="21"/>
      <c r="M1883" s="21"/>
      <c r="N1883" s="15" t="s">
        <v>1851</v>
      </c>
      <c r="O1883" s="15">
        <v>41715</v>
      </c>
      <c r="Q1883" s="22" t="s">
        <v>25</v>
      </c>
      <c r="R1883" s="22"/>
      <c r="S1883" s="18" t="s">
        <v>926</v>
      </c>
    </row>
    <row r="1884" spans="1:19" ht="13.9" customHeight="1" x14ac:dyDescent="0.15">
      <c r="A1884" s="24">
        <v>122</v>
      </c>
      <c r="B1884" s="25" t="s">
        <v>1527</v>
      </c>
      <c r="C1884" s="26">
        <v>151003000</v>
      </c>
      <c r="D1884" s="26">
        <v>15100300002</v>
      </c>
      <c r="E1884" s="27">
        <v>2</v>
      </c>
      <c r="F1884" s="25" t="s">
        <v>22</v>
      </c>
      <c r="G1884" s="25" t="s">
        <v>1853</v>
      </c>
      <c r="H1884" s="25" t="s">
        <v>22</v>
      </c>
      <c r="I1884" s="25" t="s">
        <v>73</v>
      </c>
      <c r="J1884" s="12">
        <v>4.25</v>
      </c>
      <c r="K1884" s="12">
        <f>VLOOKUP(D1884,'[4]Códigos_PARA CONSULTA 2018 (2)'!$D$2:$J$3513,7,FALSE)</f>
        <v>3.8</v>
      </c>
      <c r="L1884" s="21"/>
      <c r="M1884" s="21"/>
      <c r="N1884" s="15" t="s">
        <v>1851</v>
      </c>
      <c r="O1884" s="15">
        <v>41715</v>
      </c>
      <c r="Q1884" s="22" t="s">
        <v>25</v>
      </c>
      <c r="R1884" s="22"/>
      <c r="S1884" s="18" t="s">
        <v>926</v>
      </c>
    </row>
    <row r="1885" spans="1:19" ht="13.9" customHeight="1" x14ac:dyDescent="0.15">
      <c r="A1885" s="24">
        <v>122</v>
      </c>
      <c r="B1885" s="25" t="s">
        <v>1527</v>
      </c>
      <c r="C1885" s="26">
        <v>151003000</v>
      </c>
      <c r="D1885" s="26">
        <v>15100300004</v>
      </c>
      <c r="E1885" s="27">
        <v>4</v>
      </c>
      <c r="F1885" s="25" t="s">
        <v>22</v>
      </c>
      <c r="G1885" s="25" t="s">
        <v>1854</v>
      </c>
      <c r="H1885" s="25" t="s">
        <v>22</v>
      </c>
      <c r="I1885" s="25" t="s">
        <v>73</v>
      </c>
      <c r="J1885" s="12">
        <v>4.25</v>
      </c>
      <c r="K1885" s="12">
        <f>VLOOKUP(D1885,'[4]Códigos_PARA CONSULTA 2018 (2)'!$D$2:$J$3513,7,FALSE)</f>
        <v>3.8</v>
      </c>
      <c r="L1885" s="21"/>
      <c r="M1885" s="21"/>
      <c r="N1885" s="15" t="s">
        <v>1851</v>
      </c>
      <c r="O1885" s="15">
        <v>41715</v>
      </c>
      <c r="Q1885" s="22" t="s">
        <v>25</v>
      </c>
      <c r="R1885" s="22"/>
      <c r="S1885" s="18" t="s">
        <v>926</v>
      </c>
    </row>
    <row r="1886" spans="1:19" ht="13.9" customHeight="1" x14ac:dyDescent="0.15">
      <c r="A1886" s="24">
        <v>122</v>
      </c>
      <c r="B1886" s="25" t="s">
        <v>1527</v>
      </c>
      <c r="C1886" s="26">
        <v>151003000</v>
      </c>
      <c r="D1886" s="26">
        <v>15100300005</v>
      </c>
      <c r="E1886" s="27">
        <v>5</v>
      </c>
      <c r="F1886" s="25" t="s">
        <v>22</v>
      </c>
      <c r="G1886" s="25" t="s">
        <v>1855</v>
      </c>
      <c r="H1886" s="25" t="s">
        <v>22</v>
      </c>
      <c r="I1886" s="25" t="s">
        <v>73</v>
      </c>
      <c r="J1886" s="12">
        <v>4.25</v>
      </c>
      <c r="K1886" s="12">
        <f>VLOOKUP(D1886,'[4]Códigos_PARA CONSULTA 2018 (2)'!$D$2:$J$3513,7,FALSE)</f>
        <v>3.8</v>
      </c>
      <c r="L1886" s="21"/>
      <c r="M1886" s="21"/>
      <c r="N1886" s="15" t="s">
        <v>1851</v>
      </c>
      <c r="O1886" s="15">
        <v>41715</v>
      </c>
      <c r="Q1886" s="22" t="s">
        <v>25</v>
      </c>
      <c r="R1886" s="22"/>
      <c r="S1886" s="18" t="s">
        <v>926</v>
      </c>
    </row>
    <row r="1887" spans="1:19" ht="13.9" customHeight="1" x14ac:dyDescent="0.15">
      <c r="A1887" s="24">
        <v>122</v>
      </c>
      <c r="B1887" s="25" t="s">
        <v>1527</v>
      </c>
      <c r="C1887" s="26">
        <v>151012000</v>
      </c>
      <c r="D1887" s="26">
        <v>15101200000</v>
      </c>
      <c r="E1887" s="27">
        <v>0</v>
      </c>
      <c r="F1887" s="25" t="s">
        <v>1856</v>
      </c>
      <c r="G1887" s="25" t="s">
        <v>1857</v>
      </c>
      <c r="H1887" s="25" t="s">
        <v>1858</v>
      </c>
      <c r="I1887" s="25" t="s">
        <v>23</v>
      </c>
      <c r="J1887" s="12">
        <v>13.55</v>
      </c>
      <c r="K1887" s="12">
        <f>VLOOKUP(D1887,'[4]Códigos_PARA CONSULTA 2018 (2)'!$D$2:$J$3513,7,FALSE)</f>
        <v>13.85</v>
      </c>
      <c r="L1887" s="21">
        <v>58.9</v>
      </c>
      <c r="M1887" s="21">
        <v>7</v>
      </c>
      <c r="N1887" s="15" t="s">
        <v>1859</v>
      </c>
      <c r="O1887" s="15">
        <v>41715</v>
      </c>
      <c r="Q1887" s="22" t="s">
        <v>25</v>
      </c>
      <c r="R1887" s="22"/>
      <c r="S1887" s="18" t="s">
        <v>926</v>
      </c>
    </row>
    <row r="1888" spans="1:19" ht="13.9" customHeight="1" x14ac:dyDescent="0.15">
      <c r="A1888" s="24">
        <v>122</v>
      </c>
      <c r="B1888" s="25" t="s">
        <v>1527</v>
      </c>
      <c r="C1888" s="26">
        <v>151012000</v>
      </c>
      <c r="D1888" s="26">
        <v>15101200001</v>
      </c>
      <c r="E1888" s="27">
        <v>1</v>
      </c>
      <c r="F1888" s="25" t="s">
        <v>22</v>
      </c>
      <c r="G1888" s="25" t="s">
        <v>1860</v>
      </c>
      <c r="H1888" s="25" t="s">
        <v>22</v>
      </c>
      <c r="I1888" s="25" t="s">
        <v>23</v>
      </c>
      <c r="J1888" s="12">
        <v>4.25</v>
      </c>
      <c r="K1888" s="12">
        <f>VLOOKUP(D1888,'[4]Códigos_PARA CONSULTA 2018 (2)'!$D$2:$J$3513,7,FALSE)</f>
        <v>4.1500000000000004</v>
      </c>
      <c r="L1888" s="21"/>
      <c r="M1888" s="21"/>
      <c r="N1888" s="15" t="s">
        <v>1859</v>
      </c>
      <c r="O1888" s="15">
        <v>41715</v>
      </c>
      <c r="Q1888" s="22" t="s">
        <v>25</v>
      </c>
      <c r="R1888" s="22"/>
      <c r="S1888" s="18" t="s">
        <v>926</v>
      </c>
    </row>
    <row r="1889" spans="1:19" ht="13.9" customHeight="1" x14ac:dyDescent="0.15">
      <c r="A1889" s="24">
        <v>122</v>
      </c>
      <c r="B1889" s="25" t="s">
        <v>1527</v>
      </c>
      <c r="C1889" s="26">
        <v>153001000</v>
      </c>
      <c r="D1889" s="26">
        <v>15300100000</v>
      </c>
      <c r="E1889" s="27">
        <v>0</v>
      </c>
      <c r="F1889" s="25" t="s">
        <v>1861</v>
      </c>
      <c r="G1889" s="25" t="s">
        <v>1862</v>
      </c>
      <c r="H1889" s="25" t="s">
        <v>22</v>
      </c>
      <c r="I1889" s="25" t="s">
        <v>23</v>
      </c>
      <c r="J1889" s="12">
        <v>6.1</v>
      </c>
      <c r="K1889" s="12">
        <f>VLOOKUP(D1889,'[4]Códigos_PARA CONSULTA 2018 (2)'!$D$2:$J$3513,7,FALSE)</f>
        <v>6.05</v>
      </c>
      <c r="L1889" s="21">
        <v>26</v>
      </c>
      <c r="M1889" s="21">
        <v>3</v>
      </c>
      <c r="N1889" s="15" t="s">
        <v>1863</v>
      </c>
      <c r="O1889" s="15">
        <v>42669</v>
      </c>
      <c r="Q1889" s="22" t="s">
        <v>25</v>
      </c>
      <c r="R1889" s="22"/>
      <c r="S1889" s="18" t="s">
        <v>1864</v>
      </c>
    </row>
    <row r="1890" spans="1:19" ht="13.9" customHeight="1" x14ac:dyDescent="0.15">
      <c r="A1890" s="24">
        <v>122</v>
      </c>
      <c r="B1890" s="25" t="s">
        <v>1527</v>
      </c>
      <c r="C1890" s="26">
        <v>153001000</v>
      </c>
      <c r="D1890" s="26">
        <v>15300100001</v>
      </c>
      <c r="E1890" s="27">
        <v>1</v>
      </c>
      <c r="F1890" s="25" t="s">
        <v>22</v>
      </c>
      <c r="G1890" s="25" t="s">
        <v>1700</v>
      </c>
      <c r="H1890" s="25" t="s">
        <v>22</v>
      </c>
      <c r="I1890" s="25" t="s">
        <v>23</v>
      </c>
      <c r="J1890" s="12">
        <v>3.05</v>
      </c>
      <c r="K1890" s="12">
        <f>VLOOKUP(D1890,'[4]Códigos_PARA CONSULTA 2018 (2)'!$D$2:$J$3513,7,FALSE)</f>
        <v>2.9</v>
      </c>
      <c r="L1890" s="21"/>
      <c r="M1890" s="21"/>
      <c r="N1890" s="15" t="s">
        <v>1863</v>
      </c>
      <c r="O1890" s="15">
        <v>42669</v>
      </c>
      <c r="Q1890" s="22" t="s">
        <v>25</v>
      </c>
      <c r="R1890" s="22"/>
      <c r="S1890" s="18" t="s">
        <v>1864</v>
      </c>
    </row>
    <row r="1891" spans="1:19" ht="13.9" customHeight="1" x14ac:dyDescent="0.15">
      <c r="A1891" s="24">
        <v>122</v>
      </c>
      <c r="B1891" s="25" t="s">
        <v>1527</v>
      </c>
      <c r="C1891" s="26">
        <v>153001000</v>
      </c>
      <c r="D1891" s="26">
        <v>15300100002</v>
      </c>
      <c r="E1891" s="27">
        <v>2</v>
      </c>
      <c r="F1891" s="25" t="s">
        <v>22</v>
      </c>
      <c r="G1891" s="25" t="s">
        <v>1865</v>
      </c>
      <c r="H1891" s="25" t="s">
        <v>22</v>
      </c>
      <c r="I1891" s="25" t="s">
        <v>23</v>
      </c>
      <c r="J1891" s="12">
        <v>5.0999999999999996</v>
      </c>
      <c r="K1891" s="12">
        <f>VLOOKUP(D1891,'[4]Códigos_PARA CONSULTA 2018 (2)'!$D$2:$J$3513,7,FALSE)</f>
        <v>5</v>
      </c>
      <c r="L1891" s="21"/>
      <c r="M1891" s="21"/>
      <c r="N1891" s="15" t="s">
        <v>1863</v>
      </c>
      <c r="O1891" s="15">
        <v>42669</v>
      </c>
      <c r="Q1891" s="22" t="s">
        <v>25</v>
      </c>
      <c r="R1891" s="22"/>
      <c r="S1891" s="18" t="s">
        <v>1864</v>
      </c>
    </row>
    <row r="1892" spans="1:19" ht="13.9" customHeight="1" x14ac:dyDescent="0.15">
      <c r="A1892" s="24">
        <v>122</v>
      </c>
      <c r="B1892" s="25" t="s">
        <v>1527</v>
      </c>
      <c r="C1892" s="26">
        <v>153001000</v>
      </c>
      <c r="D1892" s="26">
        <v>15300100003</v>
      </c>
      <c r="E1892" s="27">
        <v>3</v>
      </c>
      <c r="F1892" s="25" t="s">
        <v>22</v>
      </c>
      <c r="G1892" s="25" t="s">
        <v>1866</v>
      </c>
      <c r="H1892" s="25" t="s">
        <v>22</v>
      </c>
      <c r="I1892" s="25" t="s">
        <v>23</v>
      </c>
      <c r="J1892" s="12">
        <v>3.4</v>
      </c>
      <c r="K1892" s="12">
        <f>VLOOKUP(D1892,'[4]Códigos_PARA CONSULTA 2018 (2)'!$D$2:$J$3513,7,FALSE)</f>
        <v>3.25</v>
      </c>
      <c r="L1892" s="21"/>
      <c r="M1892" s="21"/>
      <c r="N1892" s="15" t="s">
        <v>1863</v>
      </c>
      <c r="O1892" s="15">
        <v>42669</v>
      </c>
      <c r="Q1892" s="22" t="s">
        <v>25</v>
      </c>
      <c r="R1892" s="22"/>
      <c r="S1892" s="18" t="s">
        <v>1864</v>
      </c>
    </row>
    <row r="1893" spans="1:19" ht="13.9" customHeight="1" x14ac:dyDescent="0.15">
      <c r="A1893" s="24">
        <v>122</v>
      </c>
      <c r="B1893" s="25" t="s">
        <v>1527</v>
      </c>
      <c r="C1893" s="26">
        <v>153001000</v>
      </c>
      <c r="D1893" s="26">
        <v>15300100004</v>
      </c>
      <c r="E1893" s="27">
        <v>4</v>
      </c>
      <c r="F1893" s="25" t="s">
        <v>22</v>
      </c>
      <c r="G1893" s="25" t="s">
        <v>1867</v>
      </c>
      <c r="H1893" s="25" t="s">
        <v>22</v>
      </c>
      <c r="I1893" s="25" t="s">
        <v>23</v>
      </c>
      <c r="J1893" s="12">
        <v>3.4</v>
      </c>
      <c r="K1893" s="12">
        <f>VLOOKUP(D1893,'[4]Códigos_PARA CONSULTA 2018 (2)'!$D$2:$J$3513,7,FALSE)</f>
        <v>3.25</v>
      </c>
      <c r="L1893" s="21"/>
      <c r="M1893" s="21"/>
      <c r="N1893" s="15" t="s">
        <v>1863</v>
      </c>
      <c r="O1893" s="15">
        <v>42669</v>
      </c>
      <c r="Q1893" s="22" t="s">
        <v>25</v>
      </c>
      <c r="R1893" s="22"/>
      <c r="S1893" s="18" t="s">
        <v>1864</v>
      </c>
    </row>
    <row r="1894" spans="1:19" s="53" customFormat="1" ht="13.9" customHeight="1" x14ac:dyDescent="0.15">
      <c r="A1894" s="24">
        <v>122</v>
      </c>
      <c r="B1894" s="25" t="s">
        <v>1527</v>
      </c>
      <c r="C1894" s="50">
        <v>172001000</v>
      </c>
      <c r="D1894" s="50">
        <v>17200100000</v>
      </c>
      <c r="E1894" s="41">
        <v>0</v>
      </c>
      <c r="F1894" s="40" t="s">
        <v>1868</v>
      </c>
      <c r="G1894" s="40" t="s">
        <v>1869</v>
      </c>
      <c r="H1894" s="40" t="s">
        <v>22</v>
      </c>
      <c r="I1894" s="40" t="s">
        <v>23</v>
      </c>
      <c r="J1894" s="12">
        <v>6.25</v>
      </c>
      <c r="K1894" s="12">
        <f>VLOOKUP(D1894,'[4]Códigos_PARA CONSULTA 2018 (2)'!$D$2:$J$3513,7,FALSE)</f>
        <v>6.2</v>
      </c>
      <c r="L1894" s="51">
        <v>21.5</v>
      </c>
      <c r="M1894" s="51">
        <v>0</v>
      </c>
      <c r="N1894" s="52" t="s">
        <v>1870</v>
      </c>
      <c r="O1894" s="52">
        <v>42432</v>
      </c>
      <c r="P1894" s="52"/>
      <c r="Q1894" s="22" t="s">
        <v>25</v>
      </c>
      <c r="R1894" s="22"/>
      <c r="S1894" s="18" t="s">
        <v>1871</v>
      </c>
    </row>
    <row r="1895" spans="1:19" s="53" customFormat="1" ht="13.9" customHeight="1" x14ac:dyDescent="0.15">
      <c r="A1895" s="24">
        <v>122</v>
      </c>
      <c r="B1895" s="25" t="s">
        <v>1527</v>
      </c>
      <c r="C1895" s="50">
        <v>172001000</v>
      </c>
      <c r="D1895" s="50">
        <v>17200100001</v>
      </c>
      <c r="E1895" s="41">
        <v>1</v>
      </c>
      <c r="F1895" s="40" t="s">
        <v>22</v>
      </c>
      <c r="G1895" s="40" t="s">
        <v>1872</v>
      </c>
      <c r="H1895" s="40" t="s">
        <v>22</v>
      </c>
      <c r="I1895" s="40" t="s">
        <v>23</v>
      </c>
      <c r="J1895" s="12">
        <v>3.5</v>
      </c>
      <c r="K1895" s="12">
        <f>VLOOKUP(D1895,'[4]Códigos_PARA CONSULTA 2018 (2)'!$D$2:$J$3513,7,FALSE)</f>
        <v>3.35</v>
      </c>
      <c r="L1895" s="51"/>
      <c r="M1895" s="51"/>
      <c r="N1895" s="52" t="s">
        <v>1870</v>
      </c>
      <c r="O1895" s="52">
        <v>42432</v>
      </c>
      <c r="P1895" s="52"/>
      <c r="Q1895" s="22" t="s">
        <v>25</v>
      </c>
      <c r="R1895" s="22"/>
      <c r="S1895" s="18" t="s">
        <v>1871</v>
      </c>
    </row>
    <row r="1896" spans="1:19" s="53" customFormat="1" ht="13.9" customHeight="1" x14ac:dyDescent="0.15">
      <c r="A1896" s="24">
        <v>122</v>
      </c>
      <c r="B1896" s="25" t="s">
        <v>1527</v>
      </c>
      <c r="C1896" s="50">
        <v>172001000</v>
      </c>
      <c r="D1896" s="50">
        <v>17200100002</v>
      </c>
      <c r="E1896" s="41">
        <v>2</v>
      </c>
      <c r="F1896" s="40" t="s">
        <v>22</v>
      </c>
      <c r="G1896" s="40" t="s">
        <v>1873</v>
      </c>
      <c r="H1896" s="40" t="s">
        <v>22</v>
      </c>
      <c r="I1896" s="40" t="s">
        <v>23</v>
      </c>
      <c r="J1896" s="12">
        <v>3.05</v>
      </c>
      <c r="K1896" s="12">
        <f>VLOOKUP(D1896,'[4]Códigos_PARA CONSULTA 2018 (2)'!$D$2:$J$3513,7,FALSE)</f>
        <v>2.9</v>
      </c>
      <c r="L1896" s="51"/>
      <c r="M1896" s="51"/>
      <c r="N1896" s="52" t="s">
        <v>1870</v>
      </c>
      <c r="O1896" s="52">
        <v>42432</v>
      </c>
      <c r="P1896" s="52"/>
      <c r="Q1896" s="22" t="s">
        <v>25</v>
      </c>
      <c r="R1896" s="22"/>
      <c r="S1896" s="18" t="s">
        <v>1871</v>
      </c>
    </row>
    <row r="1897" spans="1:19" s="53" customFormat="1" ht="13.9" customHeight="1" x14ac:dyDescent="0.15">
      <c r="A1897" s="24">
        <v>122</v>
      </c>
      <c r="B1897" s="25" t="s">
        <v>1527</v>
      </c>
      <c r="C1897" s="50">
        <v>172002000</v>
      </c>
      <c r="D1897" s="50">
        <v>17200200000</v>
      </c>
      <c r="E1897" s="41">
        <v>0</v>
      </c>
      <c r="F1897" s="40" t="s">
        <v>1874</v>
      </c>
      <c r="G1897" s="40" t="s">
        <v>1875</v>
      </c>
      <c r="H1897" s="40" t="s">
        <v>22</v>
      </c>
      <c r="I1897" s="40" t="s">
        <v>23</v>
      </c>
      <c r="J1897" s="12">
        <v>12.5</v>
      </c>
      <c r="K1897" s="12">
        <f>VLOOKUP(D1897,'[4]Códigos_PARA CONSULTA 2018 (2)'!$D$2:$J$3513,7,FALSE)</f>
        <v>12.75</v>
      </c>
      <c r="L1897" s="51">
        <v>21.5</v>
      </c>
      <c r="M1897" s="51">
        <v>19.5</v>
      </c>
      <c r="N1897" s="52" t="s">
        <v>1870</v>
      </c>
      <c r="O1897" s="52">
        <v>42432</v>
      </c>
      <c r="P1897" s="52"/>
      <c r="Q1897" s="22" t="s">
        <v>25</v>
      </c>
      <c r="R1897" s="22"/>
      <c r="S1897" s="18" t="s">
        <v>1871</v>
      </c>
    </row>
    <row r="1898" spans="1:19" s="53" customFormat="1" ht="13.9" customHeight="1" x14ac:dyDescent="0.15">
      <c r="A1898" s="24">
        <v>122</v>
      </c>
      <c r="B1898" s="25" t="s">
        <v>1527</v>
      </c>
      <c r="C1898" s="50">
        <v>172002000</v>
      </c>
      <c r="D1898" s="50">
        <v>17200200001</v>
      </c>
      <c r="E1898" s="41">
        <v>1</v>
      </c>
      <c r="F1898" s="40" t="s">
        <v>22</v>
      </c>
      <c r="G1898" s="40" t="s">
        <v>1872</v>
      </c>
      <c r="H1898" s="40" t="s">
        <v>22</v>
      </c>
      <c r="I1898" s="40" t="s">
        <v>23</v>
      </c>
      <c r="J1898" s="12">
        <v>3.5</v>
      </c>
      <c r="K1898" s="12">
        <f>VLOOKUP(D1898,'[4]Códigos_PARA CONSULTA 2018 (2)'!$D$2:$J$3513,7,FALSE)</f>
        <v>3.35</v>
      </c>
      <c r="L1898" s="51"/>
      <c r="M1898" s="51"/>
      <c r="N1898" s="52" t="s">
        <v>1870</v>
      </c>
      <c r="O1898" s="52">
        <v>42432</v>
      </c>
      <c r="P1898" s="52"/>
      <c r="Q1898" s="22" t="s">
        <v>25</v>
      </c>
      <c r="R1898" s="22"/>
      <c r="S1898" s="18" t="s">
        <v>1871</v>
      </c>
    </row>
    <row r="1899" spans="1:19" s="53" customFormat="1" ht="13.9" customHeight="1" x14ac:dyDescent="0.15">
      <c r="A1899" s="24">
        <v>122</v>
      </c>
      <c r="B1899" s="25" t="s">
        <v>1527</v>
      </c>
      <c r="C1899" s="50">
        <v>172002000</v>
      </c>
      <c r="D1899" s="50">
        <v>17200200002</v>
      </c>
      <c r="E1899" s="41">
        <v>2</v>
      </c>
      <c r="F1899" s="40" t="s">
        <v>22</v>
      </c>
      <c r="G1899" s="40" t="s">
        <v>1876</v>
      </c>
      <c r="H1899" s="40" t="s">
        <v>22</v>
      </c>
      <c r="I1899" s="40" t="s">
        <v>23</v>
      </c>
      <c r="J1899" s="12">
        <v>6.25</v>
      </c>
      <c r="K1899" s="12">
        <f>VLOOKUP(D1899,'[4]Códigos_PARA CONSULTA 2018 (2)'!$D$2:$J$3513,7,FALSE)</f>
        <v>6.2</v>
      </c>
      <c r="L1899" s="51"/>
      <c r="M1899" s="51"/>
      <c r="N1899" s="52" t="s">
        <v>1870</v>
      </c>
      <c r="O1899" s="52">
        <v>42432</v>
      </c>
      <c r="P1899" s="52"/>
      <c r="Q1899" s="22" t="s">
        <v>25</v>
      </c>
      <c r="R1899" s="22"/>
      <c r="S1899" s="18" t="s">
        <v>1871</v>
      </c>
    </row>
    <row r="1900" spans="1:19" s="53" customFormat="1" ht="13.9" customHeight="1" x14ac:dyDescent="0.15">
      <c r="A1900" s="24">
        <v>122</v>
      </c>
      <c r="B1900" s="25" t="s">
        <v>1527</v>
      </c>
      <c r="C1900" s="50">
        <v>172002000</v>
      </c>
      <c r="D1900" s="50">
        <v>17200200003</v>
      </c>
      <c r="E1900" s="41">
        <v>3</v>
      </c>
      <c r="F1900" s="40" t="s">
        <v>22</v>
      </c>
      <c r="G1900" s="40" t="s">
        <v>1877</v>
      </c>
      <c r="H1900" s="40" t="s">
        <v>22</v>
      </c>
      <c r="I1900" s="40" t="s">
        <v>23</v>
      </c>
      <c r="J1900" s="12">
        <v>8.35</v>
      </c>
      <c r="K1900" s="12">
        <f>VLOOKUP(D1900,'[4]Códigos_PARA CONSULTA 2018 (2)'!$D$2:$J$3513,7,FALSE)</f>
        <v>8.4</v>
      </c>
      <c r="L1900" s="51"/>
      <c r="M1900" s="51"/>
      <c r="N1900" s="52" t="s">
        <v>1870</v>
      </c>
      <c r="O1900" s="52">
        <v>42432</v>
      </c>
      <c r="P1900" s="52"/>
      <c r="Q1900" s="22" t="s">
        <v>25</v>
      </c>
      <c r="R1900" s="22"/>
      <c r="S1900" s="18" t="s">
        <v>1871</v>
      </c>
    </row>
    <row r="1901" spans="1:19" s="53" customFormat="1" ht="13.9" customHeight="1" x14ac:dyDescent="0.15">
      <c r="A1901" s="24">
        <v>122</v>
      </c>
      <c r="B1901" s="25" t="s">
        <v>1527</v>
      </c>
      <c r="C1901" s="50">
        <v>172002000</v>
      </c>
      <c r="D1901" s="50">
        <v>17200200004</v>
      </c>
      <c r="E1901" s="41">
        <v>4</v>
      </c>
      <c r="F1901" s="40" t="s">
        <v>22</v>
      </c>
      <c r="G1901" s="40" t="s">
        <v>1873</v>
      </c>
      <c r="H1901" s="40" t="s">
        <v>22</v>
      </c>
      <c r="I1901" s="40" t="s">
        <v>23</v>
      </c>
      <c r="J1901" s="12">
        <v>3.05</v>
      </c>
      <c r="K1901" s="12">
        <f>VLOOKUP(D1901,'[4]Códigos_PARA CONSULTA 2018 (2)'!$D$2:$J$3513,7,FALSE)</f>
        <v>2.9</v>
      </c>
      <c r="L1901" s="51"/>
      <c r="M1901" s="51"/>
      <c r="N1901" s="52" t="s">
        <v>1870</v>
      </c>
      <c r="O1901" s="52">
        <v>42432</v>
      </c>
      <c r="P1901" s="52"/>
      <c r="Q1901" s="22" t="s">
        <v>25</v>
      </c>
      <c r="R1901" s="22"/>
      <c r="S1901" s="18" t="s">
        <v>1871</v>
      </c>
    </row>
    <row r="1902" spans="1:19" s="53" customFormat="1" ht="13.9" customHeight="1" x14ac:dyDescent="0.15">
      <c r="A1902" s="24">
        <v>122</v>
      </c>
      <c r="B1902" s="25" t="s">
        <v>1527</v>
      </c>
      <c r="C1902" s="50">
        <v>172002000</v>
      </c>
      <c r="D1902" s="50">
        <v>17200200005</v>
      </c>
      <c r="E1902" s="41">
        <v>5</v>
      </c>
      <c r="F1902" s="40" t="s">
        <v>22</v>
      </c>
      <c r="G1902" s="40" t="s">
        <v>1878</v>
      </c>
      <c r="H1902" s="40" t="s">
        <v>22</v>
      </c>
      <c r="I1902" s="40" t="s">
        <v>23</v>
      </c>
      <c r="J1902" s="12">
        <v>2.65</v>
      </c>
      <c r="K1902" s="12">
        <f>VLOOKUP(D1902,'[4]Códigos_PARA CONSULTA 2018 (2)'!$D$2:$J$3513,7,FALSE)</f>
        <v>2.4500000000000002</v>
      </c>
      <c r="L1902" s="51"/>
      <c r="M1902" s="51"/>
      <c r="N1902" s="52" t="s">
        <v>1870</v>
      </c>
      <c r="O1902" s="52">
        <v>42432</v>
      </c>
      <c r="P1902" s="52"/>
      <c r="Q1902" s="22" t="s">
        <v>25</v>
      </c>
      <c r="R1902" s="22"/>
      <c r="S1902" s="18" t="s">
        <v>1871</v>
      </c>
    </row>
    <row r="1903" spans="1:19" s="53" customFormat="1" ht="13.9" customHeight="1" x14ac:dyDescent="0.15">
      <c r="A1903" s="24">
        <v>122</v>
      </c>
      <c r="B1903" s="25" t="s">
        <v>1527</v>
      </c>
      <c r="C1903" s="50">
        <v>172002000</v>
      </c>
      <c r="D1903" s="50">
        <v>17200200006</v>
      </c>
      <c r="E1903" s="41">
        <v>6</v>
      </c>
      <c r="F1903" s="40" t="s">
        <v>22</v>
      </c>
      <c r="G1903" s="40" t="s">
        <v>1879</v>
      </c>
      <c r="H1903" s="40" t="s">
        <v>22</v>
      </c>
      <c r="I1903" s="40" t="s">
        <v>23</v>
      </c>
      <c r="J1903" s="12">
        <v>4.2</v>
      </c>
      <c r="K1903" s="12">
        <f>VLOOKUP(D1903,'[4]Códigos_PARA CONSULTA 2018 (2)'!$D$2:$J$3513,7,FALSE)</f>
        <v>4.0999999999999996</v>
      </c>
      <c r="L1903" s="51"/>
      <c r="M1903" s="51"/>
      <c r="N1903" s="52" t="s">
        <v>1870</v>
      </c>
      <c r="O1903" s="52">
        <v>42432</v>
      </c>
      <c r="P1903" s="52"/>
      <c r="Q1903" s="22" t="s">
        <v>25</v>
      </c>
      <c r="R1903" s="22"/>
      <c r="S1903" s="18" t="s">
        <v>1871</v>
      </c>
    </row>
    <row r="1904" spans="1:19" s="53" customFormat="1" ht="13.9" customHeight="1" x14ac:dyDescent="0.15">
      <c r="A1904" s="24">
        <v>122</v>
      </c>
      <c r="B1904" s="25" t="s">
        <v>1527</v>
      </c>
      <c r="C1904" s="50">
        <v>172002000</v>
      </c>
      <c r="D1904" s="50">
        <v>17200200007</v>
      </c>
      <c r="E1904" s="41">
        <v>7</v>
      </c>
      <c r="F1904" s="40" t="s">
        <v>22</v>
      </c>
      <c r="G1904" s="40" t="s">
        <v>1880</v>
      </c>
      <c r="H1904" s="40" t="s">
        <v>22</v>
      </c>
      <c r="I1904" s="40" t="s">
        <v>23</v>
      </c>
      <c r="J1904" s="12">
        <v>6.2</v>
      </c>
      <c r="K1904" s="12">
        <f>VLOOKUP(D1904,'[4]Códigos_PARA CONSULTA 2018 (2)'!$D$2:$J$3513,7,FALSE)</f>
        <v>6.15</v>
      </c>
      <c r="L1904" s="51"/>
      <c r="M1904" s="51"/>
      <c r="N1904" s="52" t="s">
        <v>1870</v>
      </c>
      <c r="O1904" s="52">
        <v>42432</v>
      </c>
      <c r="P1904" s="52"/>
      <c r="Q1904" s="22" t="s">
        <v>25</v>
      </c>
      <c r="R1904" s="22"/>
      <c r="S1904" s="18" t="s">
        <v>1871</v>
      </c>
    </row>
    <row r="1905" spans="1:19" s="53" customFormat="1" ht="13.9" customHeight="1" x14ac:dyDescent="0.15">
      <c r="A1905" s="24">
        <v>122</v>
      </c>
      <c r="B1905" s="25" t="s">
        <v>1527</v>
      </c>
      <c r="C1905" s="50">
        <v>172002000</v>
      </c>
      <c r="D1905" s="50">
        <v>17200200008</v>
      </c>
      <c r="E1905" s="41">
        <v>8</v>
      </c>
      <c r="F1905" s="40" t="s">
        <v>22</v>
      </c>
      <c r="G1905" s="40" t="s">
        <v>1881</v>
      </c>
      <c r="H1905" s="40" t="s">
        <v>22</v>
      </c>
      <c r="I1905" s="40" t="s">
        <v>23</v>
      </c>
      <c r="J1905" s="12">
        <v>4.45</v>
      </c>
      <c r="K1905" s="12">
        <f>VLOOKUP(D1905,'[4]Códigos_PARA CONSULTA 2018 (2)'!$D$2:$J$3513,7,FALSE)</f>
        <v>4.3499999999999996</v>
      </c>
      <c r="L1905" s="51"/>
      <c r="M1905" s="51"/>
      <c r="N1905" s="52" t="s">
        <v>1870</v>
      </c>
      <c r="O1905" s="52">
        <v>42432</v>
      </c>
      <c r="P1905" s="52"/>
      <c r="Q1905" s="22" t="s">
        <v>25</v>
      </c>
      <c r="R1905" s="22"/>
      <c r="S1905" s="18" t="s">
        <v>1871</v>
      </c>
    </row>
    <row r="1906" spans="1:19" s="53" customFormat="1" ht="13.9" customHeight="1" x14ac:dyDescent="0.15">
      <c r="A1906" s="24">
        <v>122</v>
      </c>
      <c r="B1906" s="25" t="s">
        <v>1527</v>
      </c>
      <c r="C1906" s="50">
        <v>172002000</v>
      </c>
      <c r="D1906" s="50">
        <v>17200200009</v>
      </c>
      <c r="E1906" s="41">
        <v>9</v>
      </c>
      <c r="F1906" s="40" t="s">
        <v>22</v>
      </c>
      <c r="G1906" s="40" t="s">
        <v>1882</v>
      </c>
      <c r="H1906" s="40" t="s">
        <v>22</v>
      </c>
      <c r="I1906" s="40" t="s">
        <v>23</v>
      </c>
      <c r="J1906" s="12">
        <v>3.05</v>
      </c>
      <c r="K1906" s="12">
        <f>VLOOKUP(D1906,'[4]Códigos_PARA CONSULTA 2018 (2)'!$D$2:$J$3513,7,FALSE)</f>
        <v>2.85</v>
      </c>
      <c r="L1906" s="51"/>
      <c r="M1906" s="51"/>
      <c r="N1906" s="52" t="s">
        <v>1870</v>
      </c>
      <c r="O1906" s="52">
        <v>42432</v>
      </c>
      <c r="P1906" s="52"/>
      <c r="Q1906" s="22" t="s">
        <v>25</v>
      </c>
      <c r="R1906" s="22"/>
      <c r="S1906" s="18" t="s">
        <v>1871</v>
      </c>
    </row>
    <row r="1907" spans="1:19" ht="13.9" customHeight="1" x14ac:dyDescent="0.15">
      <c r="A1907" s="17">
        <v>122</v>
      </c>
      <c r="B1907" s="18" t="s">
        <v>1527</v>
      </c>
      <c r="C1907" s="19">
        <v>199002000</v>
      </c>
      <c r="D1907" s="19">
        <v>19900200000</v>
      </c>
      <c r="E1907" s="20">
        <v>0</v>
      </c>
      <c r="F1907" s="18" t="s">
        <v>1883</v>
      </c>
      <c r="G1907" s="18" t="s">
        <v>1884</v>
      </c>
      <c r="H1907" s="18" t="s">
        <v>1590</v>
      </c>
      <c r="I1907" s="18" t="s">
        <v>23</v>
      </c>
      <c r="J1907" s="12">
        <v>22.35</v>
      </c>
      <c r="K1907" s="12">
        <f>VLOOKUP(D1907,'[4]Códigos_PARA CONSULTA 2018 (2)'!$D$2:$J$3513,7,FALSE)</f>
        <v>22.95</v>
      </c>
      <c r="L1907" s="21">
        <v>61.8</v>
      </c>
      <c r="M1907" s="21">
        <v>15.2</v>
      </c>
      <c r="N1907" s="15" t="s">
        <v>1885</v>
      </c>
      <c r="O1907" s="15">
        <v>40909</v>
      </c>
      <c r="Q1907" s="22" t="s">
        <v>25</v>
      </c>
      <c r="R1907" s="22"/>
      <c r="S1907" s="18"/>
    </row>
    <row r="1908" spans="1:19" ht="13.9" customHeight="1" x14ac:dyDescent="0.15">
      <c r="A1908" s="17">
        <v>122</v>
      </c>
      <c r="B1908" s="18" t="s">
        <v>1527</v>
      </c>
      <c r="C1908" s="19">
        <v>199002000</v>
      </c>
      <c r="D1908" s="19">
        <v>19900200001</v>
      </c>
      <c r="E1908" s="20">
        <v>1</v>
      </c>
      <c r="F1908" s="18" t="s">
        <v>22</v>
      </c>
      <c r="G1908" s="18" t="s">
        <v>1886</v>
      </c>
      <c r="H1908" s="18" t="s">
        <v>22</v>
      </c>
      <c r="I1908" s="18" t="s">
        <v>23</v>
      </c>
      <c r="J1908" s="12">
        <v>3.05</v>
      </c>
      <c r="K1908" s="12">
        <f>VLOOKUP(D1908,'[4]Códigos_PARA CONSULTA 2018 (2)'!$D$2:$J$3513,7,FALSE)</f>
        <v>2.9</v>
      </c>
      <c r="L1908" s="21"/>
      <c r="M1908" s="21"/>
      <c r="N1908" s="15" t="s">
        <v>1885</v>
      </c>
      <c r="O1908" s="15">
        <v>40909</v>
      </c>
      <c r="Q1908" s="22" t="s">
        <v>25</v>
      </c>
      <c r="R1908" s="22"/>
      <c r="S1908" s="18"/>
    </row>
    <row r="1909" spans="1:19" ht="13.9" customHeight="1" x14ac:dyDescent="0.15">
      <c r="A1909" s="17">
        <v>122</v>
      </c>
      <c r="B1909" s="18" t="s">
        <v>1527</v>
      </c>
      <c r="C1909" s="19">
        <v>199002000</v>
      </c>
      <c r="D1909" s="19">
        <v>19900200002</v>
      </c>
      <c r="E1909" s="20">
        <v>2</v>
      </c>
      <c r="F1909" s="18" t="s">
        <v>22</v>
      </c>
      <c r="G1909" s="18" t="s">
        <v>1887</v>
      </c>
      <c r="H1909" s="18" t="s">
        <v>22</v>
      </c>
      <c r="I1909" s="18" t="s">
        <v>23</v>
      </c>
      <c r="J1909" s="12">
        <v>2.5</v>
      </c>
      <c r="K1909" s="12">
        <f>VLOOKUP(D1909,'[4]Códigos_PARA CONSULTA 2018 (2)'!$D$2:$J$3513,7,FALSE)</f>
        <v>2.35</v>
      </c>
      <c r="L1909" s="21"/>
      <c r="M1909" s="21"/>
      <c r="N1909" s="15" t="s">
        <v>1885</v>
      </c>
      <c r="O1909" s="15">
        <v>40909</v>
      </c>
      <c r="Q1909" s="22" t="s">
        <v>25</v>
      </c>
      <c r="R1909" s="22"/>
      <c r="S1909" s="18"/>
    </row>
    <row r="1910" spans="1:19" ht="13.9" customHeight="1" x14ac:dyDescent="0.15">
      <c r="A1910" s="17">
        <v>122</v>
      </c>
      <c r="B1910" s="18" t="s">
        <v>1527</v>
      </c>
      <c r="C1910" s="19">
        <v>199002000</v>
      </c>
      <c r="D1910" s="19">
        <v>19900200003</v>
      </c>
      <c r="E1910" s="20">
        <v>3</v>
      </c>
      <c r="F1910" s="18" t="s">
        <v>22</v>
      </c>
      <c r="G1910" s="18" t="s">
        <v>1888</v>
      </c>
      <c r="H1910" s="18" t="s">
        <v>22</v>
      </c>
      <c r="I1910" s="18" t="s">
        <v>23</v>
      </c>
      <c r="J1910" s="12">
        <v>3.8</v>
      </c>
      <c r="K1910" s="12">
        <f>VLOOKUP(D1910,'[4]Códigos_PARA CONSULTA 2018 (2)'!$D$2:$J$3513,7,FALSE)</f>
        <v>3.65</v>
      </c>
      <c r="L1910" s="21"/>
      <c r="M1910" s="21"/>
      <c r="N1910" s="15" t="s">
        <v>1885</v>
      </c>
      <c r="O1910" s="15">
        <v>40909</v>
      </c>
      <c r="Q1910" s="22" t="s">
        <v>25</v>
      </c>
      <c r="R1910" s="22"/>
      <c r="S1910" s="18"/>
    </row>
    <row r="1911" spans="1:19" ht="13.9" customHeight="1" x14ac:dyDescent="0.15">
      <c r="A1911" s="17">
        <v>122</v>
      </c>
      <c r="B1911" s="18" t="s">
        <v>1527</v>
      </c>
      <c r="C1911" s="19">
        <v>199003000</v>
      </c>
      <c r="D1911" s="19">
        <v>19900300000</v>
      </c>
      <c r="E1911" s="20">
        <v>0</v>
      </c>
      <c r="F1911" s="18" t="s">
        <v>1889</v>
      </c>
      <c r="G1911" s="18" t="s">
        <v>1839</v>
      </c>
      <c r="H1911" s="18" t="s">
        <v>1890</v>
      </c>
      <c r="I1911" s="18" t="s">
        <v>23</v>
      </c>
      <c r="J1911" s="12">
        <v>11.65</v>
      </c>
      <c r="K1911" s="12">
        <f>VLOOKUP(D1911,'[4]Códigos_PARA CONSULTA 2018 (2)'!$D$2:$J$3513,7,FALSE)</f>
        <v>11.85</v>
      </c>
      <c r="L1911" s="21">
        <v>40.9</v>
      </c>
      <c r="M1911" s="21">
        <v>0</v>
      </c>
      <c r="N1911" s="15" t="s">
        <v>1840</v>
      </c>
      <c r="O1911" s="15">
        <v>40909</v>
      </c>
      <c r="Q1911" s="22" t="s">
        <v>25</v>
      </c>
      <c r="R1911" s="22"/>
      <c r="S1911" s="18"/>
    </row>
    <row r="1912" spans="1:19" ht="13.9" customHeight="1" x14ac:dyDescent="0.15">
      <c r="A1912" s="17">
        <v>122</v>
      </c>
      <c r="B1912" s="18" t="s">
        <v>1527</v>
      </c>
      <c r="C1912" s="19">
        <v>199003000</v>
      </c>
      <c r="D1912" s="19">
        <v>19900300001</v>
      </c>
      <c r="E1912" s="20">
        <v>1</v>
      </c>
      <c r="F1912" s="18" t="s">
        <v>22</v>
      </c>
      <c r="G1912" s="18" t="s">
        <v>1700</v>
      </c>
      <c r="H1912" s="18" t="s">
        <v>22</v>
      </c>
      <c r="I1912" s="18" t="s">
        <v>23</v>
      </c>
      <c r="J1912" s="12">
        <v>2.5499999999999998</v>
      </c>
      <c r="K1912" s="12">
        <f>VLOOKUP(D1912,'[4]Códigos_PARA CONSULTA 2018 (2)'!$D$2:$J$3513,7,FALSE)</f>
        <v>2.35</v>
      </c>
      <c r="L1912" s="21"/>
      <c r="M1912" s="21"/>
      <c r="N1912" s="15" t="s">
        <v>1840</v>
      </c>
      <c r="O1912" s="15">
        <v>40909</v>
      </c>
      <c r="Q1912" s="22" t="s">
        <v>25</v>
      </c>
      <c r="R1912" s="22"/>
      <c r="S1912" s="18"/>
    </row>
    <row r="1913" spans="1:19" ht="13.9" customHeight="1" x14ac:dyDescent="0.15">
      <c r="A1913" s="17">
        <v>122</v>
      </c>
      <c r="B1913" s="18" t="s">
        <v>1527</v>
      </c>
      <c r="C1913" s="19">
        <v>199003000</v>
      </c>
      <c r="D1913" s="19">
        <v>19900300002</v>
      </c>
      <c r="E1913" s="20">
        <v>2</v>
      </c>
      <c r="F1913" s="18" t="s">
        <v>22</v>
      </c>
      <c r="G1913" s="18" t="s">
        <v>1593</v>
      </c>
      <c r="H1913" s="18" t="s">
        <v>22</v>
      </c>
      <c r="I1913" s="18" t="s">
        <v>23</v>
      </c>
      <c r="J1913" s="12">
        <v>2.5499999999999998</v>
      </c>
      <c r="K1913" s="12">
        <f>VLOOKUP(D1913,'[4]Códigos_PARA CONSULTA 2018 (2)'!$D$2:$J$3513,7,FALSE)</f>
        <v>2.35</v>
      </c>
      <c r="L1913" s="21"/>
      <c r="M1913" s="21"/>
      <c r="N1913" s="15" t="s">
        <v>1840</v>
      </c>
      <c r="O1913" s="15">
        <v>40909</v>
      </c>
      <c r="Q1913" s="22" t="s">
        <v>25</v>
      </c>
      <c r="R1913" s="22"/>
      <c r="S1913" s="18"/>
    </row>
    <row r="1914" spans="1:19" ht="13.9" customHeight="1" x14ac:dyDescent="0.15">
      <c r="A1914" s="17">
        <v>122</v>
      </c>
      <c r="B1914" s="18" t="s">
        <v>1527</v>
      </c>
      <c r="C1914" s="19">
        <v>199003000</v>
      </c>
      <c r="D1914" s="19">
        <v>19900300003</v>
      </c>
      <c r="E1914" s="20">
        <v>3</v>
      </c>
      <c r="F1914" s="18" t="s">
        <v>22</v>
      </c>
      <c r="G1914" s="18" t="s">
        <v>1701</v>
      </c>
      <c r="H1914" s="18" t="s">
        <v>22</v>
      </c>
      <c r="I1914" s="18" t="s">
        <v>23</v>
      </c>
      <c r="J1914" s="12">
        <v>2.5499999999999998</v>
      </c>
      <c r="K1914" s="12">
        <f>VLOOKUP(D1914,'[4]Códigos_PARA CONSULTA 2018 (2)'!$D$2:$J$3513,7,FALSE)</f>
        <v>2.35</v>
      </c>
      <c r="L1914" s="21"/>
      <c r="M1914" s="21"/>
      <c r="N1914" s="15" t="s">
        <v>1840</v>
      </c>
      <c r="O1914" s="15">
        <v>40909</v>
      </c>
      <c r="Q1914" s="22" t="s">
        <v>25</v>
      </c>
      <c r="R1914" s="22"/>
      <c r="S1914" s="18"/>
    </row>
    <row r="1915" spans="1:19" ht="13.9" customHeight="1" x14ac:dyDescent="0.15">
      <c r="A1915" s="17">
        <v>122</v>
      </c>
      <c r="B1915" s="18" t="s">
        <v>1527</v>
      </c>
      <c r="C1915" s="19">
        <v>199003000</v>
      </c>
      <c r="D1915" s="19">
        <v>19900300004</v>
      </c>
      <c r="E1915" s="20">
        <v>4</v>
      </c>
      <c r="F1915" s="18" t="s">
        <v>22</v>
      </c>
      <c r="G1915" s="18" t="s">
        <v>1891</v>
      </c>
      <c r="H1915" s="18" t="s">
        <v>22</v>
      </c>
      <c r="I1915" s="18" t="s">
        <v>23</v>
      </c>
      <c r="J1915" s="12">
        <v>2.5499999999999998</v>
      </c>
      <c r="K1915" s="12">
        <f>VLOOKUP(D1915,'[4]Códigos_PARA CONSULTA 2018 (2)'!$D$2:$J$3513,7,FALSE)</f>
        <v>2.35</v>
      </c>
      <c r="L1915" s="21"/>
      <c r="M1915" s="21"/>
      <c r="N1915" s="15" t="s">
        <v>1840</v>
      </c>
      <c r="O1915" s="15">
        <v>40909</v>
      </c>
      <c r="Q1915" s="22" t="s">
        <v>25</v>
      </c>
      <c r="R1915" s="22"/>
      <c r="S1915" s="18"/>
    </row>
    <row r="1916" spans="1:19" ht="13.9" customHeight="1" x14ac:dyDescent="0.15">
      <c r="A1916" s="17">
        <v>122</v>
      </c>
      <c r="B1916" s="18" t="s">
        <v>1527</v>
      </c>
      <c r="C1916" s="19">
        <v>199003000</v>
      </c>
      <c r="D1916" s="19">
        <v>19900300005</v>
      </c>
      <c r="E1916" s="20">
        <v>5</v>
      </c>
      <c r="F1916" s="18" t="s">
        <v>22</v>
      </c>
      <c r="G1916" s="18" t="s">
        <v>1892</v>
      </c>
      <c r="H1916" s="18" t="s">
        <v>22</v>
      </c>
      <c r="I1916" s="18" t="s">
        <v>23</v>
      </c>
      <c r="J1916" s="12">
        <v>2.25</v>
      </c>
      <c r="K1916" s="12">
        <f>VLOOKUP(D1916,'[4]Códigos_PARA CONSULTA 2018 (2)'!$D$2:$J$3513,7,FALSE)</f>
        <v>2.0499999999999998</v>
      </c>
      <c r="L1916" s="21"/>
      <c r="M1916" s="21"/>
      <c r="N1916" s="15" t="s">
        <v>1840</v>
      </c>
      <c r="O1916" s="15">
        <v>40909</v>
      </c>
      <c r="Q1916" s="22" t="s">
        <v>25</v>
      </c>
      <c r="R1916" s="22"/>
      <c r="S1916" s="18"/>
    </row>
    <row r="1917" spans="1:19" ht="13.9" customHeight="1" x14ac:dyDescent="0.15">
      <c r="A1917" s="24">
        <v>122</v>
      </c>
      <c r="B1917" s="25" t="s">
        <v>1527</v>
      </c>
      <c r="C1917" s="26">
        <v>199005000</v>
      </c>
      <c r="D1917" s="26">
        <v>19900500000</v>
      </c>
      <c r="E1917" s="27">
        <v>0</v>
      </c>
      <c r="F1917" s="25" t="s">
        <v>22</v>
      </c>
      <c r="G1917" s="25" t="s">
        <v>1893</v>
      </c>
      <c r="H1917" s="25" t="s">
        <v>22</v>
      </c>
      <c r="I1917" s="25" t="s">
        <v>73</v>
      </c>
      <c r="J1917" s="12">
        <v>28.25</v>
      </c>
      <c r="K1917" s="12">
        <f>VLOOKUP(D1917,'[4]Códigos_PARA CONSULTA 2018 (2)'!$D$2:$J$3513,7,FALSE)</f>
        <v>26.55</v>
      </c>
      <c r="L1917" s="21">
        <v>90</v>
      </c>
      <c r="M1917" s="21">
        <v>0</v>
      </c>
      <c r="N1917" s="15" t="s">
        <v>1894</v>
      </c>
      <c r="O1917" s="15">
        <v>42272</v>
      </c>
      <c r="P1917" s="1"/>
      <c r="Q1917" s="22" t="s">
        <v>25</v>
      </c>
      <c r="R1917" s="22"/>
      <c r="S1917" s="18" t="s">
        <v>1895</v>
      </c>
    </row>
    <row r="1918" spans="1:19" ht="13.9" customHeight="1" x14ac:dyDescent="0.15">
      <c r="A1918" s="24">
        <v>122</v>
      </c>
      <c r="B1918" s="25" t="s">
        <v>1527</v>
      </c>
      <c r="C1918" s="26">
        <v>199005000</v>
      </c>
      <c r="D1918" s="26">
        <v>19900500001</v>
      </c>
      <c r="E1918" s="27">
        <v>1</v>
      </c>
      <c r="F1918" s="25" t="s">
        <v>22</v>
      </c>
      <c r="G1918" s="25" t="s">
        <v>1896</v>
      </c>
      <c r="H1918" s="25" t="s">
        <v>22</v>
      </c>
      <c r="I1918" s="25" t="s">
        <v>73</v>
      </c>
      <c r="J1918" s="12">
        <v>6.2</v>
      </c>
      <c r="K1918" s="12">
        <f>VLOOKUP(D1918,'[4]Códigos_PARA CONSULTA 2018 (2)'!$D$2:$J$3513,7,FALSE)</f>
        <v>5.6</v>
      </c>
      <c r="L1918" s="21"/>
      <c r="M1918" s="21"/>
      <c r="N1918" s="15" t="s">
        <v>1894</v>
      </c>
      <c r="O1918" s="15">
        <v>42272</v>
      </c>
      <c r="P1918" s="1"/>
      <c r="Q1918" s="22" t="s">
        <v>25</v>
      </c>
      <c r="R1918" s="22"/>
      <c r="S1918" s="18" t="s">
        <v>1895</v>
      </c>
    </row>
    <row r="1919" spans="1:19" ht="13.9" customHeight="1" x14ac:dyDescent="0.15">
      <c r="A1919" s="24">
        <v>122</v>
      </c>
      <c r="B1919" s="25" t="s">
        <v>1527</v>
      </c>
      <c r="C1919" s="26">
        <v>199005000</v>
      </c>
      <c r="D1919" s="26">
        <v>19900500002</v>
      </c>
      <c r="E1919" s="27">
        <v>2</v>
      </c>
      <c r="F1919" s="25" t="s">
        <v>22</v>
      </c>
      <c r="G1919" s="25" t="s">
        <v>1897</v>
      </c>
      <c r="H1919" s="25" t="s">
        <v>22</v>
      </c>
      <c r="I1919" s="25" t="s">
        <v>73</v>
      </c>
      <c r="J1919" s="12">
        <v>4</v>
      </c>
      <c r="K1919" s="12">
        <f>VLOOKUP(D1919,'[4]Códigos_PARA CONSULTA 2018 (2)'!$D$2:$J$3513,7,FALSE)</f>
        <v>3.55</v>
      </c>
      <c r="L1919" s="21"/>
      <c r="M1919" s="21"/>
      <c r="N1919" s="15" t="s">
        <v>1894</v>
      </c>
      <c r="O1919" s="15">
        <v>42272</v>
      </c>
      <c r="P1919" s="1"/>
      <c r="Q1919" s="22" t="s">
        <v>25</v>
      </c>
      <c r="R1919" s="22"/>
      <c r="S1919" s="18" t="s">
        <v>1895</v>
      </c>
    </row>
    <row r="1920" spans="1:19" ht="13.9" customHeight="1" x14ac:dyDescent="0.15">
      <c r="A1920" s="24">
        <v>122</v>
      </c>
      <c r="B1920" s="25" t="s">
        <v>1527</v>
      </c>
      <c r="C1920" s="26">
        <v>199005000</v>
      </c>
      <c r="D1920" s="26">
        <v>19900500003</v>
      </c>
      <c r="E1920" s="27">
        <v>3</v>
      </c>
      <c r="F1920" s="25" t="s">
        <v>22</v>
      </c>
      <c r="G1920" s="25" t="s">
        <v>1898</v>
      </c>
      <c r="H1920" s="25" t="s">
        <v>22</v>
      </c>
      <c r="I1920" s="25" t="s">
        <v>73</v>
      </c>
      <c r="J1920" s="12">
        <v>3.1</v>
      </c>
      <c r="K1920" s="12">
        <f>VLOOKUP(D1920,'[4]Códigos_PARA CONSULTA 2018 (2)'!$D$2:$J$3513,7,FALSE)</f>
        <v>2.65</v>
      </c>
      <c r="L1920" s="21"/>
      <c r="M1920" s="21"/>
      <c r="N1920" s="15" t="s">
        <v>1894</v>
      </c>
      <c r="O1920" s="15">
        <v>42272</v>
      </c>
      <c r="P1920" s="1"/>
      <c r="Q1920" s="22" t="s">
        <v>25</v>
      </c>
      <c r="R1920" s="22"/>
      <c r="S1920" s="18" t="s">
        <v>1895</v>
      </c>
    </row>
    <row r="1921" spans="1:19" ht="13.9" customHeight="1" x14ac:dyDescent="0.15">
      <c r="A1921" s="24">
        <v>122</v>
      </c>
      <c r="B1921" s="25" t="s">
        <v>1527</v>
      </c>
      <c r="C1921" s="26">
        <v>199005000</v>
      </c>
      <c r="D1921" s="26">
        <v>19900500004</v>
      </c>
      <c r="E1921" s="27">
        <v>4</v>
      </c>
      <c r="F1921" s="25" t="s">
        <v>22</v>
      </c>
      <c r="G1921" s="25" t="s">
        <v>1899</v>
      </c>
      <c r="H1921" s="25" t="s">
        <v>22</v>
      </c>
      <c r="I1921" s="25" t="s">
        <v>73</v>
      </c>
      <c r="J1921" s="12">
        <v>1.85</v>
      </c>
      <c r="K1921" s="12">
        <f>VLOOKUP(D1921,'[4]Códigos_PARA CONSULTA 2018 (2)'!$D$2:$J$3513,7,FALSE)</f>
        <v>1.45</v>
      </c>
      <c r="L1921" s="21"/>
      <c r="M1921" s="21"/>
      <c r="N1921" s="15" t="s">
        <v>1894</v>
      </c>
      <c r="O1921" s="15">
        <v>42272</v>
      </c>
      <c r="P1921" s="1"/>
      <c r="Q1921" s="22" t="s">
        <v>25</v>
      </c>
      <c r="R1921" s="22"/>
      <c r="S1921" s="18" t="s">
        <v>1895</v>
      </c>
    </row>
    <row r="1922" spans="1:19" ht="13.9" customHeight="1" x14ac:dyDescent="0.15">
      <c r="A1922" s="24">
        <v>122</v>
      </c>
      <c r="B1922" s="25" t="s">
        <v>1527</v>
      </c>
      <c r="C1922" s="26">
        <v>199005000</v>
      </c>
      <c r="D1922" s="26">
        <v>19900500005</v>
      </c>
      <c r="E1922" s="27">
        <v>5</v>
      </c>
      <c r="F1922" s="25" t="s">
        <v>22</v>
      </c>
      <c r="G1922" s="25" t="s">
        <v>1900</v>
      </c>
      <c r="H1922" s="25" t="s">
        <v>22</v>
      </c>
      <c r="I1922" s="25" t="s">
        <v>73</v>
      </c>
      <c r="J1922" s="12">
        <v>2.15</v>
      </c>
      <c r="K1922" s="12">
        <f>VLOOKUP(D1922,'[4]Códigos_PARA CONSULTA 2018 (2)'!$D$2:$J$3513,7,FALSE)</f>
        <v>1.75</v>
      </c>
      <c r="L1922" s="21"/>
      <c r="M1922" s="21"/>
      <c r="N1922" s="15" t="s">
        <v>1894</v>
      </c>
      <c r="O1922" s="15">
        <v>42272</v>
      </c>
      <c r="P1922" s="1"/>
      <c r="Q1922" s="22" t="s">
        <v>25</v>
      </c>
      <c r="R1922" s="22"/>
      <c r="S1922" s="18" t="s">
        <v>1895</v>
      </c>
    </row>
    <row r="1923" spans="1:19" ht="13.9" customHeight="1" x14ac:dyDescent="0.15">
      <c r="A1923" s="24">
        <v>122</v>
      </c>
      <c r="B1923" s="25" t="s">
        <v>1527</v>
      </c>
      <c r="C1923" s="26">
        <v>199005000</v>
      </c>
      <c r="D1923" s="26">
        <v>19900500006</v>
      </c>
      <c r="E1923" s="27">
        <v>6</v>
      </c>
      <c r="F1923" s="25" t="s">
        <v>22</v>
      </c>
      <c r="G1923" s="25" t="s">
        <v>1901</v>
      </c>
      <c r="H1923" s="25" t="s">
        <v>22</v>
      </c>
      <c r="I1923" s="25" t="s">
        <v>73</v>
      </c>
      <c r="J1923" s="12">
        <v>4.95</v>
      </c>
      <c r="K1923" s="12">
        <f>VLOOKUP(D1923,'[4]Códigos_PARA CONSULTA 2018 (2)'!$D$2:$J$3513,7,FALSE)</f>
        <v>4.4000000000000004</v>
      </c>
      <c r="L1923" s="21"/>
      <c r="M1923" s="21"/>
      <c r="N1923" s="15" t="s">
        <v>1894</v>
      </c>
      <c r="O1923" s="15">
        <v>42272</v>
      </c>
      <c r="P1923" s="1"/>
      <c r="Q1923" s="22" t="s">
        <v>25</v>
      </c>
      <c r="R1923" s="22"/>
      <c r="S1923" s="18" t="s">
        <v>1895</v>
      </c>
    </row>
    <row r="1924" spans="1:19" ht="13.9" customHeight="1" x14ac:dyDescent="0.15">
      <c r="A1924" s="24">
        <v>122</v>
      </c>
      <c r="B1924" s="25" t="s">
        <v>1527</v>
      </c>
      <c r="C1924" s="26">
        <v>199005000</v>
      </c>
      <c r="D1924" s="26">
        <v>19900500007</v>
      </c>
      <c r="E1924" s="27">
        <v>7</v>
      </c>
      <c r="F1924" s="25" t="s">
        <v>22</v>
      </c>
      <c r="G1924" s="25" t="s">
        <v>1902</v>
      </c>
      <c r="H1924" s="25" t="s">
        <v>22</v>
      </c>
      <c r="I1924" s="25" t="s">
        <v>73</v>
      </c>
      <c r="J1924" s="12">
        <v>2.15</v>
      </c>
      <c r="K1924" s="12">
        <f>VLOOKUP(D1924,'[4]Códigos_PARA CONSULTA 2018 (2)'!$D$2:$J$3513,7,FALSE)</f>
        <v>1.75</v>
      </c>
      <c r="L1924" s="21"/>
      <c r="M1924" s="21"/>
      <c r="N1924" s="15" t="s">
        <v>1894</v>
      </c>
      <c r="O1924" s="15">
        <v>42272</v>
      </c>
      <c r="P1924" s="1"/>
      <c r="Q1924" s="22" t="s">
        <v>25</v>
      </c>
      <c r="R1924" s="22"/>
      <c r="S1924" s="18" t="s">
        <v>1895</v>
      </c>
    </row>
    <row r="1925" spans="1:19" ht="13.9" customHeight="1" x14ac:dyDescent="0.15">
      <c r="A1925" s="24">
        <v>122</v>
      </c>
      <c r="B1925" s="25" t="s">
        <v>1527</v>
      </c>
      <c r="C1925" s="26">
        <v>199005000</v>
      </c>
      <c r="D1925" s="26">
        <v>19900500008</v>
      </c>
      <c r="E1925" s="27">
        <v>8</v>
      </c>
      <c r="F1925" s="25" t="s">
        <v>22</v>
      </c>
      <c r="G1925" s="25" t="s">
        <v>1903</v>
      </c>
      <c r="H1925" s="25" t="s">
        <v>22</v>
      </c>
      <c r="I1925" s="25" t="s">
        <v>73</v>
      </c>
      <c r="J1925" s="12">
        <v>5.9</v>
      </c>
      <c r="K1925" s="12">
        <f>VLOOKUP(D1925,'[4]Códigos_PARA CONSULTA 2018 (2)'!$D$2:$J$3513,7,FALSE)</f>
        <v>5.3</v>
      </c>
      <c r="L1925" s="21"/>
      <c r="M1925" s="21"/>
      <c r="N1925" s="15" t="s">
        <v>1894</v>
      </c>
      <c r="O1925" s="15">
        <v>42272</v>
      </c>
      <c r="P1925" s="1"/>
      <c r="Q1925" s="22" t="s">
        <v>25</v>
      </c>
      <c r="R1925" s="22"/>
      <c r="S1925" s="18" t="s">
        <v>1895</v>
      </c>
    </row>
    <row r="1926" spans="1:19" ht="13.9" customHeight="1" x14ac:dyDescent="0.15">
      <c r="A1926" s="24">
        <v>122</v>
      </c>
      <c r="B1926" s="25" t="s">
        <v>1527</v>
      </c>
      <c r="C1926" s="26">
        <v>199006000</v>
      </c>
      <c r="D1926" s="26">
        <v>19900600000</v>
      </c>
      <c r="E1926" s="27">
        <v>0</v>
      </c>
      <c r="F1926" s="25" t="s">
        <v>1904</v>
      </c>
      <c r="G1926" s="25" t="s">
        <v>1905</v>
      </c>
      <c r="H1926" s="25" t="s">
        <v>22</v>
      </c>
      <c r="I1926" s="25" t="s">
        <v>23</v>
      </c>
      <c r="J1926" s="12">
        <v>18.350000000000001</v>
      </c>
      <c r="K1926" s="12">
        <f>VLOOKUP(D1926,'[4]Códigos_PARA CONSULTA 2018 (2)'!$D$2:$J$3513,7,FALSE)</f>
        <v>18.8</v>
      </c>
      <c r="L1926" s="21">
        <v>65</v>
      </c>
      <c r="M1926" s="21">
        <v>0</v>
      </c>
      <c r="N1926" s="15" t="s">
        <v>1906</v>
      </c>
      <c r="O1926" s="15">
        <v>42272</v>
      </c>
      <c r="P1926" s="1"/>
      <c r="Q1926" s="22" t="s">
        <v>25</v>
      </c>
      <c r="R1926" s="22"/>
      <c r="S1926" s="18" t="s">
        <v>1895</v>
      </c>
    </row>
    <row r="1927" spans="1:19" ht="13.9" customHeight="1" x14ac:dyDescent="0.15">
      <c r="A1927" s="24">
        <v>122</v>
      </c>
      <c r="B1927" s="25" t="s">
        <v>1527</v>
      </c>
      <c r="C1927" s="26">
        <v>199006000</v>
      </c>
      <c r="D1927" s="26">
        <v>19900600001</v>
      </c>
      <c r="E1927" s="27">
        <v>1</v>
      </c>
      <c r="F1927" s="25" t="s">
        <v>22</v>
      </c>
      <c r="G1927" s="25" t="s">
        <v>1896</v>
      </c>
      <c r="H1927" s="25" t="s">
        <v>22</v>
      </c>
      <c r="I1927" s="25" t="s">
        <v>23</v>
      </c>
      <c r="J1927" s="12">
        <v>5.55</v>
      </c>
      <c r="K1927" s="12">
        <f>VLOOKUP(D1927,'[4]Códigos_PARA CONSULTA 2018 (2)'!$D$2:$J$3513,7,FALSE)</f>
        <v>5.5</v>
      </c>
      <c r="L1927" s="21"/>
      <c r="M1927" s="21"/>
      <c r="N1927" s="15" t="s">
        <v>1906</v>
      </c>
      <c r="O1927" s="15">
        <v>42272</v>
      </c>
      <c r="P1927" s="1"/>
      <c r="Q1927" s="22" t="s">
        <v>25</v>
      </c>
      <c r="R1927" s="22"/>
      <c r="S1927" s="18" t="s">
        <v>1895</v>
      </c>
    </row>
    <row r="1928" spans="1:19" ht="13.9" customHeight="1" x14ac:dyDescent="0.15">
      <c r="A1928" s="24">
        <v>122</v>
      </c>
      <c r="B1928" s="25" t="s">
        <v>1527</v>
      </c>
      <c r="C1928" s="26">
        <v>199006000</v>
      </c>
      <c r="D1928" s="26">
        <v>19900600002</v>
      </c>
      <c r="E1928" s="27">
        <v>2</v>
      </c>
      <c r="F1928" s="25" t="s">
        <v>22</v>
      </c>
      <c r="G1928" s="25" t="s">
        <v>1897</v>
      </c>
      <c r="H1928" s="25" t="s">
        <v>22</v>
      </c>
      <c r="I1928" s="25" t="s">
        <v>23</v>
      </c>
      <c r="J1928" s="12">
        <v>3.6</v>
      </c>
      <c r="K1928" s="12">
        <f>VLOOKUP(D1928,'[4]Códigos_PARA CONSULTA 2018 (2)'!$D$2:$J$3513,7,FALSE)</f>
        <v>3.45</v>
      </c>
      <c r="L1928" s="21"/>
      <c r="M1928" s="21"/>
      <c r="N1928" s="15" t="s">
        <v>1906</v>
      </c>
      <c r="O1928" s="15">
        <v>42272</v>
      </c>
      <c r="P1928" s="1"/>
      <c r="Q1928" s="22" t="s">
        <v>25</v>
      </c>
      <c r="R1928" s="22"/>
      <c r="S1928" s="18" t="s">
        <v>1895</v>
      </c>
    </row>
    <row r="1929" spans="1:19" ht="13.9" customHeight="1" x14ac:dyDescent="0.15">
      <c r="A1929" s="24">
        <v>122</v>
      </c>
      <c r="B1929" s="25" t="s">
        <v>1527</v>
      </c>
      <c r="C1929" s="26">
        <v>199006000</v>
      </c>
      <c r="D1929" s="26">
        <v>19900600003</v>
      </c>
      <c r="E1929" s="27">
        <v>3</v>
      </c>
      <c r="F1929" s="25" t="s">
        <v>22</v>
      </c>
      <c r="G1929" s="25" t="s">
        <v>1898</v>
      </c>
      <c r="H1929" s="25" t="s">
        <v>22</v>
      </c>
      <c r="I1929" s="25" t="s">
        <v>23</v>
      </c>
      <c r="J1929" s="12">
        <v>2.8</v>
      </c>
      <c r="K1929" s="12">
        <f>VLOOKUP(D1929,'[4]Códigos_PARA CONSULTA 2018 (2)'!$D$2:$J$3513,7,FALSE)</f>
        <v>2.6</v>
      </c>
      <c r="L1929" s="21"/>
      <c r="M1929" s="21"/>
      <c r="N1929" s="15" t="s">
        <v>1906</v>
      </c>
      <c r="O1929" s="15">
        <v>42272</v>
      </c>
      <c r="P1929" s="1"/>
      <c r="Q1929" s="22" t="s">
        <v>25</v>
      </c>
      <c r="R1929" s="22"/>
      <c r="S1929" s="18" t="s">
        <v>1895</v>
      </c>
    </row>
    <row r="1930" spans="1:19" ht="13.9" customHeight="1" x14ac:dyDescent="0.15">
      <c r="A1930" s="24">
        <v>122</v>
      </c>
      <c r="B1930" s="25" t="s">
        <v>1527</v>
      </c>
      <c r="C1930" s="26">
        <v>199006000</v>
      </c>
      <c r="D1930" s="26">
        <v>19900600004</v>
      </c>
      <c r="E1930" s="27">
        <v>4</v>
      </c>
      <c r="F1930" s="25" t="s">
        <v>22</v>
      </c>
      <c r="G1930" s="25" t="s">
        <v>1907</v>
      </c>
      <c r="H1930" s="25" t="s">
        <v>22</v>
      </c>
      <c r="I1930" s="25" t="s">
        <v>23</v>
      </c>
      <c r="J1930" s="12">
        <v>3.35</v>
      </c>
      <c r="K1930" s="12">
        <f>VLOOKUP(D1930,'[4]Códigos_PARA CONSULTA 2018 (2)'!$D$2:$J$3513,7,FALSE)</f>
        <v>3.2</v>
      </c>
      <c r="L1930" s="21"/>
      <c r="M1930" s="21"/>
      <c r="N1930" s="15" t="s">
        <v>1906</v>
      </c>
      <c r="O1930" s="15">
        <v>42272</v>
      </c>
      <c r="P1930" s="1"/>
      <c r="Q1930" s="22" t="s">
        <v>25</v>
      </c>
      <c r="R1930" s="22"/>
      <c r="S1930" s="18" t="s">
        <v>1895</v>
      </c>
    </row>
    <row r="1931" spans="1:19" ht="13.9" customHeight="1" x14ac:dyDescent="0.15">
      <c r="A1931" s="24">
        <v>122</v>
      </c>
      <c r="B1931" s="25" t="s">
        <v>1527</v>
      </c>
      <c r="C1931" s="26">
        <v>199006000</v>
      </c>
      <c r="D1931" s="26">
        <v>19900600005</v>
      </c>
      <c r="E1931" s="27">
        <v>5</v>
      </c>
      <c r="F1931" s="25" t="s">
        <v>22</v>
      </c>
      <c r="G1931" s="25" t="s">
        <v>1908</v>
      </c>
      <c r="H1931" s="25" t="s">
        <v>22</v>
      </c>
      <c r="I1931" s="25" t="s">
        <v>23</v>
      </c>
      <c r="J1931" s="12">
        <v>4.1500000000000004</v>
      </c>
      <c r="K1931" s="12">
        <f>VLOOKUP(D1931,'[4]Códigos_PARA CONSULTA 2018 (2)'!$D$2:$J$3513,7,FALSE)</f>
        <v>4.05</v>
      </c>
      <c r="L1931" s="21"/>
      <c r="M1931" s="21"/>
      <c r="N1931" s="15" t="s">
        <v>1906</v>
      </c>
      <c r="O1931" s="15">
        <v>42272</v>
      </c>
      <c r="P1931" s="1"/>
      <c r="Q1931" s="22" t="s">
        <v>25</v>
      </c>
      <c r="R1931" s="22"/>
      <c r="S1931" s="18" t="s">
        <v>1895</v>
      </c>
    </row>
    <row r="1932" spans="1:19" ht="13.9" customHeight="1" x14ac:dyDescent="0.15">
      <c r="A1932" s="24">
        <v>122</v>
      </c>
      <c r="B1932" s="25" t="s">
        <v>1527</v>
      </c>
      <c r="C1932" s="26">
        <v>199007000</v>
      </c>
      <c r="D1932" s="26">
        <v>19900700000</v>
      </c>
      <c r="E1932" s="27">
        <v>0</v>
      </c>
      <c r="F1932" s="25" t="s">
        <v>22</v>
      </c>
      <c r="G1932" s="25" t="s">
        <v>1909</v>
      </c>
      <c r="H1932" s="25" t="s">
        <v>1910</v>
      </c>
      <c r="I1932" s="25" t="s">
        <v>73</v>
      </c>
      <c r="J1932" s="12">
        <v>29.85</v>
      </c>
      <c r="K1932" s="12">
        <f>VLOOKUP(D1932,'[4]Códigos_PARA CONSULTA 2018 (2)'!$D$2:$J$3513,7,FALSE)</f>
        <v>28</v>
      </c>
      <c r="L1932" s="21">
        <v>95</v>
      </c>
      <c r="M1932" s="21">
        <v>0</v>
      </c>
      <c r="N1932" s="15" t="s">
        <v>1911</v>
      </c>
      <c r="O1932" s="15">
        <v>42272</v>
      </c>
      <c r="P1932" s="1"/>
      <c r="Q1932" s="22" t="s">
        <v>25</v>
      </c>
      <c r="R1932" s="22"/>
      <c r="S1932" s="18" t="s">
        <v>1895</v>
      </c>
    </row>
    <row r="1933" spans="1:19" ht="13.9" customHeight="1" x14ac:dyDescent="0.15">
      <c r="A1933" s="24">
        <v>122</v>
      </c>
      <c r="B1933" s="25" t="s">
        <v>1527</v>
      </c>
      <c r="C1933" s="26">
        <v>199007000</v>
      </c>
      <c r="D1933" s="26">
        <v>19900700001</v>
      </c>
      <c r="E1933" s="27">
        <v>1</v>
      </c>
      <c r="F1933" s="25" t="s">
        <v>22</v>
      </c>
      <c r="G1933" s="25" t="s">
        <v>1912</v>
      </c>
      <c r="H1933" s="25" t="s">
        <v>22</v>
      </c>
      <c r="I1933" s="25" t="s">
        <v>73</v>
      </c>
      <c r="J1933" s="12">
        <v>6.2</v>
      </c>
      <c r="K1933" s="12">
        <f>VLOOKUP(D1933,'[4]Códigos_PARA CONSULTA 2018 (2)'!$D$2:$J$3513,7,FALSE)</f>
        <v>5.6</v>
      </c>
      <c r="L1933" s="21"/>
      <c r="M1933" s="21"/>
      <c r="N1933" s="15" t="s">
        <v>1911</v>
      </c>
      <c r="O1933" s="15">
        <v>42272</v>
      </c>
      <c r="P1933" s="1"/>
      <c r="Q1933" s="22" t="s">
        <v>25</v>
      </c>
      <c r="R1933" s="22"/>
      <c r="S1933" s="18" t="s">
        <v>1895</v>
      </c>
    </row>
    <row r="1934" spans="1:19" ht="13.9" customHeight="1" x14ac:dyDescent="0.15">
      <c r="A1934" s="24">
        <v>122</v>
      </c>
      <c r="B1934" s="25" t="s">
        <v>1527</v>
      </c>
      <c r="C1934" s="26">
        <v>199007000</v>
      </c>
      <c r="D1934" s="26">
        <v>19900700002</v>
      </c>
      <c r="E1934" s="27">
        <v>2</v>
      </c>
      <c r="F1934" s="25" t="s">
        <v>22</v>
      </c>
      <c r="G1934" s="25" t="s">
        <v>1913</v>
      </c>
      <c r="H1934" s="25" t="s">
        <v>22</v>
      </c>
      <c r="I1934" s="25" t="s">
        <v>73</v>
      </c>
      <c r="J1934" s="12">
        <v>4</v>
      </c>
      <c r="K1934" s="12">
        <f>VLOOKUP(D1934,'[4]Códigos_PARA CONSULTA 2018 (2)'!$D$2:$J$3513,7,FALSE)</f>
        <v>3.55</v>
      </c>
      <c r="L1934" s="21"/>
      <c r="M1934" s="21"/>
      <c r="N1934" s="15" t="s">
        <v>1911</v>
      </c>
      <c r="O1934" s="15">
        <v>42272</v>
      </c>
      <c r="P1934" s="1"/>
      <c r="Q1934" s="22" t="s">
        <v>25</v>
      </c>
      <c r="R1934" s="22"/>
      <c r="S1934" s="18" t="s">
        <v>1895</v>
      </c>
    </row>
    <row r="1935" spans="1:19" ht="13.9" customHeight="1" x14ac:dyDescent="0.15">
      <c r="A1935" s="24">
        <v>122</v>
      </c>
      <c r="B1935" s="25" t="s">
        <v>1527</v>
      </c>
      <c r="C1935" s="26">
        <v>199007000</v>
      </c>
      <c r="D1935" s="26">
        <v>19900700003</v>
      </c>
      <c r="E1935" s="27">
        <v>3</v>
      </c>
      <c r="F1935" s="25" t="s">
        <v>22</v>
      </c>
      <c r="G1935" s="25" t="s">
        <v>1898</v>
      </c>
      <c r="H1935" s="25" t="s">
        <v>22</v>
      </c>
      <c r="I1935" s="25" t="s">
        <v>73</v>
      </c>
      <c r="J1935" s="12">
        <v>3.1</v>
      </c>
      <c r="K1935" s="12">
        <f>VLOOKUP(D1935,'[4]Códigos_PARA CONSULTA 2018 (2)'!$D$2:$J$3513,7,FALSE)</f>
        <v>2.65</v>
      </c>
      <c r="L1935" s="21"/>
      <c r="M1935" s="21"/>
      <c r="N1935" s="15" t="s">
        <v>1911</v>
      </c>
      <c r="O1935" s="15">
        <v>42272</v>
      </c>
      <c r="P1935" s="1"/>
      <c r="Q1935" s="22" t="s">
        <v>25</v>
      </c>
      <c r="R1935" s="22"/>
      <c r="S1935" s="18" t="s">
        <v>1895</v>
      </c>
    </row>
    <row r="1936" spans="1:19" ht="13.9" customHeight="1" x14ac:dyDescent="0.15">
      <c r="A1936" s="24">
        <v>122</v>
      </c>
      <c r="B1936" s="25" t="s">
        <v>1527</v>
      </c>
      <c r="C1936" s="26">
        <v>199007000</v>
      </c>
      <c r="D1936" s="26">
        <v>19900700004</v>
      </c>
      <c r="E1936" s="27">
        <v>4</v>
      </c>
      <c r="F1936" s="25" t="s">
        <v>22</v>
      </c>
      <c r="G1936" s="25" t="s">
        <v>1914</v>
      </c>
      <c r="H1936" s="25" t="s">
        <v>22</v>
      </c>
      <c r="I1936" s="25" t="s">
        <v>73</v>
      </c>
      <c r="J1936" s="12">
        <v>3.7</v>
      </c>
      <c r="K1936" s="12">
        <f>VLOOKUP(D1936,'[4]Códigos_PARA CONSULTA 2018 (2)'!$D$2:$J$3513,7,FALSE)</f>
        <v>3.25</v>
      </c>
      <c r="L1936" s="21"/>
      <c r="M1936" s="21"/>
      <c r="N1936" s="15" t="s">
        <v>1911</v>
      </c>
      <c r="O1936" s="15">
        <v>42272</v>
      </c>
      <c r="P1936" s="1"/>
      <c r="Q1936" s="22" t="s">
        <v>25</v>
      </c>
      <c r="R1936" s="22"/>
      <c r="S1936" s="18" t="s">
        <v>1895</v>
      </c>
    </row>
    <row r="1937" spans="1:19" ht="13.9" customHeight="1" x14ac:dyDescent="0.15">
      <c r="A1937" s="24">
        <v>122</v>
      </c>
      <c r="B1937" s="25" t="s">
        <v>1527</v>
      </c>
      <c r="C1937" s="26">
        <v>199007000</v>
      </c>
      <c r="D1937" s="26">
        <v>19900700005</v>
      </c>
      <c r="E1937" s="27">
        <v>5</v>
      </c>
      <c r="F1937" s="25" t="s">
        <v>22</v>
      </c>
      <c r="G1937" s="25" t="s">
        <v>1915</v>
      </c>
      <c r="H1937" s="25" t="s">
        <v>22</v>
      </c>
      <c r="I1937" s="25" t="s">
        <v>73</v>
      </c>
      <c r="J1937" s="12">
        <v>2.4500000000000002</v>
      </c>
      <c r="K1937" s="12">
        <f>VLOOKUP(D1937,'[4]Códigos_PARA CONSULTA 2018 (2)'!$D$2:$J$3513,7,FALSE)</f>
        <v>2.0499999999999998</v>
      </c>
      <c r="L1937" s="21"/>
      <c r="M1937" s="21"/>
      <c r="N1937" s="15" t="s">
        <v>1911</v>
      </c>
      <c r="O1937" s="15">
        <v>42272</v>
      </c>
      <c r="P1937" s="1"/>
      <c r="Q1937" s="22" t="s">
        <v>25</v>
      </c>
      <c r="R1937" s="22"/>
      <c r="S1937" s="18" t="s">
        <v>1895</v>
      </c>
    </row>
    <row r="1938" spans="1:19" ht="13.9" customHeight="1" x14ac:dyDescent="0.15">
      <c r="A1938" s="24">
        <v>122</v>
      </c>
      <c r="B1938" s="25" t="s">
        <v>1527</v>
      </c>
      <c r="C1938" s="26">
        <v>199007000</v>
      </c>
      <c r="D1938" s="26">
        <v>19900700006</v>
      </c>
      <c r="E1938" s="27">
        <v>6</v>
      </c>
      <c r="F1938" s="25" t="s">
        <v>22</v>
      </c>
      <c r="G1938" s="25" t="s">
        <v>1916</v>
      </c>
      <c r="H1938" s="25" t="s">
        <v>22</v>
      </c>
      <c r="I1938" s="25" t="s">
        <v>73</v>
      </c>
      <c r="J1938" s="12">
        <v>3.4</v>
      </c>
      <c r="K1938" s="12">
        <f>VLOOKUP(D1938,'[4]Códigos_PARA CONSULTA 2018 (2)'!$D$2:$J$3513,7,FALSE)</f>
        <v>2.95</v>
      </c>
      <c r="L1938" s="21"/>
      <c r="M1938" s="21"/>
      <c r="N1938" s="15" t="s">
        <v>1911</v>
      </c>
      <c r="O1938" s="15">
        <v>42272</v>
      </c>
      <c r="P1938" s="1"/>
      <c r="Q1938" s="22" t="s">
        <v>25</v>
      </c>
      <c r="R1938" s="22"/>
      <c r="S1938" s="18" t="s">
        <v>1895</v>
      </c>
    </row>
    <row r="1939" spans="1:19" ht="13.9" customHeight="1" x14ac:dyDescent="0.15">
      <c r="A1939" s="24">
        <v>122</v>
      </c>
      <c r="B1939" s="25" t="s">
        <v>1527</v>
      </c>
      <c r="C1939" s="26">
        <v>199007000</v>
      </c>
      <c r="D1939" s="26">
        <v>19900700007</v>
      </c>
      <c r="E1939" s="27">
        <v>7</v>
      </c>
      <c r="F1939" s="25" t="s">
        <v>22</v>
      </c>
      <c r="G1939" s="25" t="s">
        <v>1917</v>
      </c>
      <c r="H1939" s="25" t="s">
        <v>22</v>
      </c>
      <c r="I1939" s="25" t="s">
        <v>73</v>
      </c>
      <c r="J1939" s="12">
        <v>2.15</v>
      </c>
      <c r="K1939" s="12">
        <f>VLOOKUP(D1939,'[4]Códigos_PARA CONSULTA 2018 (2)'!$D$2:$J$3513,7,FALSE)</f>
        <v>1.75</v>
      </c>
      <c r="L1939" s="21"/>
      <c r="M1939" s="21"/>
      <c r="N1939" s="15" t="s">
        <v>1911</v>
      </c>
      <c r="O1939" s="15">
        <v>42272</v>
      </c>
      <c r="P1939" s="1"/>
      <c r="Q1939" s="22" t="s">
        <v>25</v>
      </c>
      <c r="R1939" s="22"/>
      <c r="S1939" s="18" t="s">
        <v>1895</v>
      </c>
    </row>
    <row r="1940" spans="1:19" ht="13.9" customHeight="1" x14ac:dyDescent="0.15">
      <c r="A1940" s="24">
        <v>122</v>
      </c>
      <c r="B1940" s="25" t="s">
        <v>1527</v>
      </c>
      <c r="C1940" s="26">
        <v>199007000</v>
      </c>
      <c r="D1940" s="26">
        <v>19900700008</v>
      </c>
      <c r="E1940" s="27">
        <v>8</v>
      </c>
      <c r="F1940" s="25" t="s">
        <v>22</v>
      </c>
      <c r="G1940" s="25" t="s">
        <v>1918</v>
      </c>
      <c r="H1940" s="25" t="s">
        <v>22</v>
      </c>
      <c r="I1940" s="25" t="s">
        <v>73</v>
      </c>
      <c r="J1940" s="12">
        <v>4.6500000000000004</v>
      </c>
      <c r="K1940" s="12">
        <f>VLOOKUP(D1940,'[4]Códigos_PARA CONSULTA 2018 (2)'!$D$2:$J$3513,7,FALSE)</f>
        <v>4.1500000000000004</v>
      </c>
      <c r="L1940" s="21"/>
      <c r="M1940" s="21"/>
      <c r="N1940" s="15" t="s">
        <v>1911</v>
      </c>
      <c r="O1940" s="15">
        <v>42272</v>
      </c>
      <c r="P1940" s="1"/>
      <c r="Q1940" s="22" t="s">
        <v>25</v>
      </c>
      <c r="R1940" s="22"/>
      <c r="S1940" s="18" t="s">
        <v>1895</v>
      </c>
    </row>
    <row r="1941" spans="1:19" ht="13.9" customHeight="1" x14ac:dyDescent="0.15">
      <c r="A1941" s="24">
        <v>122</v>
      </c>
      <c r="B1941" s="25" t="s">
        <v>1527</v>
      </c>
      <c r="C1941" s="26">
        <v>199007000</v>
      </c>
      <c r="D1941" s="26">
        <v>19900700009</v>
      </c>
      <c r="E1941" s="27">
        <v>9</v>
      </c>
      <c r="F1941" s="25" t="s">
        <v>22</v>
      </c>
      <c r="G1941" s="25" t="s">
        <v>1919</v>
      </c>
      <c r="H1941" s="25" t="s">
        <v>22</v>
      </c>
      <c r="I1941" s="25" t="s">
        <v>73</v>
      </c>
      <c r="J1941" s="12">
        <v>2.4500000000000002</v>
      </c>
      <c r="K1941" s="12">
        <f>VLOOKUP(D1941,'[4]Códigos_PARA CONSULTA 2018 (2)'!$D$2:$J$3513,7,FALSE)</f>
        <v>2.0499999999999998</v>
      </c>
      <c r="L1941" s="21"/>
      <c r="M1941" s="21"/>
      <c r="N1941" s="15" t="s">
        <v>1911</v>
      </c>
      <c r="O1941" s="15">
        <v>42272</v>
      </c>
      <c r="P1941" s="1"/>
      <c r="Q1941" s="22" t="s">
        <v>25</v>
      </c>
      <c r="R1941" s="22"/>
      <c r="S1941" s="18" t="s">
        <v>1895</v>
      </c>
    </row>
    <row r="1942" spans="1:19" ht="13.9" customHeight="1" x14ac:dyDescent="0.15">
      <c r="A1942" s="24">
        <v>122</v>
      </c>
      <c r="B1942" s="25" t="s">
        <v>1527</v>
      </c>
      <c r="C1942" s="26">
        <v>199007001</v>
      </c>
      <c r="D1942" s="26">
        <v>19900700100</v>
      </c>
      <c r="E1942" s="27">
        <v>0</v>
      </c>
      <c r="F1942" s="25" t="s">
        <v>22</v>
      </c>
      <c r="G1942" s="25" t="s">
        <v>1920</v>
      </c>
      <c r="H1942" s="25" t="s">
        <v>22</v>
      </c>
      <c r="I1942" s="25" t="s">
        <v>73</v>
      </c>
      <c r="J1942" s="12">
        <v>18.3</v>
      </c>
      <c r="K1942" s="12">
        <f>VLOOKUP(D1942,'[4]Códigos_PARA CONSULTA 2018 (2)'!$D$2:$J$3513,7,FALSE)</f>
        <v>17.100000000000001</v>
      </c>
      <c r="L1942" s="21">
        <v>58</v>
      </c>
      <c r="M1942" s="21">
        <v>0</v>
      </c>
      <c r="N1942" s="15" t="s">
        <v>1793</v>
      </c>
      <c r="O1942" s="15">
        <v>42272</v>
      </c>
      <c r="P1942" s="1"/>
      <c r="Q1942" s="22" t="s">
        <v>25</v>
      </c>
      <c r="R1942" s="22"/>
      <c r="S1942" s="18" t="s">
        <v>1895</v>
      </c>
    </row>
    <row r="1943" spans="1:19" ht="13.9" customHeight="1" x14ac:dyDescent="0.15">
      <c r="A1943" s="24">
        <v>122</v>
      </c>
      <c r="B1943" s="25" t="s">
        <v>1527</v>
      </c>
      <c r="C1943" s="26">
        <v>199007001</v>
      </c>
      <c r="D1943" s="26">
        <v>19900700101</v>
      </c>
      <c r="E1943" s="27">
        <v>1</v>
      </c>
      <c r="F1943" s="25" t="s">
        <v>22</v>
      </c>
      <c r="G1943" s="25" t="s">
        <v>1896</v>
      </c>
      <c r="H1943" s="25" t="s">
        <v>22</v>
      </c>
      <c r="I1943" s="25" t="s">
        <v>73</v>
      </c>
      <c r="J1943" s="12">
        <v>6.2</v>
      </c>
      <c r="K1943" s="12">
        <f>VLOOKUP(D1943,'[4]Códigos_PARA CONSULTA 2018 (2)'!$D$2:$J$3513,7,FALSE)</f>
        <v>5.6</v>
      </c>
      <c r="L1943" s="21"/>
      <c r="M1943" s="21"/>
      <c r="N1943" s="15" t="s">
        <v>1793</v>
      </c>
      <c r="O1943" s="15">
        <v>42272</v>
      </c>
      <c r="P1943" s="1"/>
      <c r="Q1943" s="22" t="s">
        <v>25</v>
      </c>
      <c r="R1943" s="22"/>
      <c r="S1943" s="18" t="s">
        <v>1895</v>
      </c>
    </row>
    <row r="1944" spans="1:19" ht="13.9" customHeight="1" x14ac:dyDescent="0.15">
      <c r="A1944" s="24">
        <v>122</v>
      </c>
      <c r="B1944" s="25" t="s">
        <v>1527</v>
      </c>
      <c r="C1944" s="26">
        <v>199007001</v>
      </c>
      <c r="D1944" s="26">
        <v>19900700102</v>
      </c>
      <c r="E1944" s="27">
        <v>2</v>
      </c>
      <c r="F1944" s="25" t="s">
        <v>22</v>
      </c>
      <c r="G1944" s="25" t="s">
        <v>1897</v>
      </c>
      <c r="H1944" s="25" t="s">
        <v>22</v>
      </c>
      <c r="I1944" s="25" t="s">
        <v>73</v>
      </c>
      <c r="J1944" s="12">
        <v>4</v>
      </c>
      <c r="K1944" s="12">
        <f>VLOOKUP(D1944,'[4]Códigos_PARA CONSULTA 2018 (2)'!$D$2:$J$3513,7,FALSE)</f>
        <v>3.55</v>
      </c>
      <c r="L1944" s="21"/>
      <c r="M1944" s="21"/>
      <c r="N1944" s="15" t="s">
        <v>1793</v>
      </c>
      <c r="O1944" s="15">
        <v>42272</v>
      </c>
      <c r="P1944" s="1"/>
      <c r="Q1944" s="22" t="s">
        <v>25</v>
      </c>
      <c r="R1944" s="22"/>
      <c r="S1944" s="18" t="s">
        <v>1895</v>
      </c>
    </row>
    <row r="1945" spans="1:19" ht="13.9" customHeight="1" x14ac:dyDescent="0.15">
      <c r="A1945" s="24">
        <v>122</v>
      </c>
      <c r="B1945" s="25" t="s">
        <v>1527</v>
      </c>
      <c r="C1945" s="26">
        <v>199007001</v>
      </c>
      <c r="D1945" s="26">
        <v>19900700103</v>
      </c>
      <c r="E1945" s="27">
        <v>3</v>
      </c>
      <c r="F1945" s="25" t="s">
        <v>22</v>
      </c>
      <c r="G1945" s="25" t="s">
        <v>1898</v>
      </c>
      <c r="H1945" s="25" t="s">
        <v>22</v>
      </c>
      <c r="I1945" s="25" t="s">
        <v>73</v>
      </c>
      <c r="J1945" s="12">
        <v>3.1</v>
      </c>
      <c r="K1945" s="12">
        <f>VLOOKUP(D1945,'[4]Códigos_PARA CONSULTA 2018 (2)'!$D$2:$J$3513,7,FALSE)</f>
        <v>2.65</v>
      </c>
      <c r="L1945" s="21"/>
      <c r="M1945" s="21"/>
      <c r="N1945" s="15" t="s">
        <v>1793</v>
      </c>
      <c r="O1945" s="15">
        <v>42272</v>
      </c>
      <c r="P1945" s="1"/>
      <c r="Q1945" s="22" t="s">
        <v>25</v>
      </c>
      <c r="R1945" s="22"/>
      <c r="S1945" s="18" t="s">
        <v>1895</v>
      </c>
    </row>
    <row r="1946" spans="1:19" ht="13.9" customHeight="1" x14ac:dyDescent="0.15">
      <c r="A1946" s="24">
        <v>122</v>
      </c>
      <c r="B1946" s="25" t="s">
        <v>1527</v>
      </c>
      <c r="C1946" s="26">
        <v>199007001</v>
      </c>
      <c r="D1946" s="26">
        <v>19900700104</v>
      </c>
      <c r="E1946" s="27">
        <v>4</v>
      </c>
      <c r="F1946" s="25" t="s">
        <v>22</v>
      </c>
      <c r="G1946" s="25" t="s">
        <v>1907</v>
      </c>
      <c r="H1946" s="25" t="s">
        <v>22</v>
      </c>
      <c r="I1946" s="25" t="s">
        <v>73</v>
      </c>
      <c r="J1946" s="12">
        <v>3.7</v>
      </c>
      <c r="K1946" s="12">
        <f>VLOOKUP(D1946,'[4]Códigos_PARA CONSULTA 2018 (2)'!$D$2:$J$3513,7,FALSE)</f>
        <v>3.25</v>
      </c>
      <c r="L1946" s="21"/>
      <c r="M1946" s="21"/>
      <c r="N1946" s="15" t="s">
        <v>1793</v>
      </c>
      <c r="O1946" s="15">
        <v>42272</v>
      </c>
      <c r="P1946" s="1"/>
      <c r="Q1946" s="22" t="s">
        <v>25</v>
      </c>
      <c r="R1946" s="22"/>
      <c r="S1946" s="18" t="s">
        <v>1895</v>
      </c>
    </row>
    <row r="1947" spans="1:19" ht="13.9" customHeight="1" x14ac:dyDescent="0.15">
      <c r="A1947" s="24">
        <v>122</v>
      </c>
      <c r="B1947" s="25" t="s">
        <v>1527</v>
      </c>
      <c r="C1947" s="26">
        <v>199007001</v>
      </c>
      <c r="D1947" s="26">
        <v>19900700105</v>
      </c>
      <c r="E1947" s="27">
        <v>5</v>
      </c>
      <c r="F1947" s="25" t="s">
        <v>22</v>
      </c>
      <c r="G1947" s="25" t="s">
        <v>1915</v>
      </c>
      <c r="H1947" s="25" t="s">
        <v>22</v>
      </c>
      <c r="I1947" s="25" t="s">
        <v>73</v>
      </c>
      <c r="J1947" s="12">
        <v>2.4500000000000002</v>
      </c>
      <c r="K1947" s="12">
        <f>VLOOKUP(D1947,'[4]Códigos_PARA CONSULTA 2018 (2)'!$D$2:$J$3513,7,FALSE)</f>
        <v>2.0499999999999998</v>
      </c>
      <c r="L1947" s="21"/>
      <c r="M1947" s="21"/>
      <c r="N1947" s="15" t="s">
        <v>1793</v>
      </c>
      <c r="O1947" s="15">
        <v>42272</v>
      </c>
      <c r="P1947" s="1"/>
      <c r="Q1947" s="22" t="s">
        <v>25</v>
      </c>
      <c r="R1947" s="22"/>
      <c r="S1947" s="18" t="s">
        <v>1895</v>
      </c>
    </row>
    <row r="1948" spans="1:19" ht="13.9" customHeight="1" x14ac:dyDescent="0.15">
      <c r="A1948" s="24">
        <v>122</v>
      </c>
      <c r="B1948" s="25" t="s">
        <v>1527</v>
      </c>
      <c r="C1948" s="26">
        <v>199008000</v>
      </c>
      <c r="D1948" s="26">
        <v>19900800000</v>
      </c>
      <c r="E1948" s="27">
        <v>0</v>
      </c>
      <c r="F1948" s="25" t="s">
        <v>22</v>
      </c>
      <c r="G1948" s="25" t="s">
        <v>1909</v>
      </c>
      <c r="H1948" s="25" t="s">
        <v>1921</v>
      </c>
      <c r="I1948" s="25" t="s">
        <v>73</v>
      </c>
      <c r="J1948" s="12">
        <v>27.65</v>
      </c>
      <c r="K1948" s="12">
        <f>VLOOKUP(D1948,'[4]Códigos_PARA CONSULTA 2018 (2)'!$D$2:$J$3513,7,FALSE)</f>
        <v>25.95</v>
      </c>
      <c r="L1948" s="21">
        <v>88</v>
      </c>
      <c r="M1948" s="21">
        <v>0</v>
      </c>
      <c r="N1948" s="15" t="s">
        <v>1922</v>
      </c>
      <c r="O1948" s="15">
        <v>42272</v>
      </c>
      <c r="P1948" s="1"/>
      <c r="Q1948" s="22" t="s">
        <v>25</v>
      </c>
      <c r="R1948" s="22"/>
      <c r="S1948" s="18" t="s">
        <v>1895</v>
      </c>
    </row>
    <row r="1949" spans="1:19" ht="13.9" customHeight="1" x14ac:dyDescent="0.15">
      <c r="A1949" s="24">
        <v>122</v>
      </c>
      <c r="B1949" s="25" t="s">
        <v>1527</v>
      </c>
      <c r="C1949" s="26">
        <v>199008000</v>
      </c>
      <c r="D1949" s="26">
        <v>19900800001</v>
      </c>
      <c r="E1949" s="27">
        <v>1</v>
      </c>
      <c r="F1949" s="25" t="s">
        <v>22</v>
      </c>
      <c r="G1949" s="25" t="s">
        <v>1923</v>
      </c>
      <c r="H1949" s="25" t="s">
        <v>22</v>
      </c>
      <c r="I1949" s="25" t="s">
        <v>73</v>
      </c>
      <c r="J1949" s="12">
        <v>16.149999999999999</v>
      </c>
      <c r="K1949" s="12">
        <f>VLOOKUP(D1949,'[4]Códigos_PARA CONSULTA 2018 (2)'!$D$2:$J$3513,7,FALSE)</f>
        <v>15.05</v>
      </c>
      <c r="L1949" s="21"/>
      <c r="M1949" s="21"/>
      <c r="N1949" s="15" t="s">
        <v>1922</v>
      </c>
      <c r="O1949" s="15">
        <v>42272</v>
      </c>
      <c r="P1949" s="1"/>
      <c r="Q1949" s="22" t="s">
        <v>25</v>
      </c>
      <c r="R1949" s="22"/>
      <c r="S1949" s="18" t="s">
        <v>1895</v>
      </c>
    </row>
    <row r="1950" spans="1:19" ht="13.9" customHeight="1" x14ac:dyDescent="0.15">
      <c r="A1950" s="24">
        <v>122</v>
      </c>
      <c r="B1950" s="25" t="s">
        <v>1527</v>
      </c>
      <c r="C1950" s="26">
        <v>199008000</v>
      </c>
      <c r="D1950" s="26">
        <v>19900800002</v>
      </c>
      <c r="E1950" s="27">
        <v>2</v>
      </c>
      <c r="F1950" s="25" t="s">
        <v>22</v>
      </c>
      <c r="G1950" s="25" t="s">
        <v>1924</v>
      </c>
      <c r="H1950" s="25" t="s">
        <v>22</v>
      </c>
      <c r="I1950" s="25" t="s">
        <v>73</v>
      </c>
      <c r="J1950" s="12">
        <v>1.85</v>
      </c>
      <c r="K1950" s="12">
        <f>VLOOKUP(D1950,'[4]Códigos_PARA CONSULTA 2018 (2)'!$D$2:$J$3513,7,FALSE)</f>
        <v>1.45</v>
      </c>
      <c r="L1950" s="21"/>
      <c r="M1950" s="21"/>
      <c r="N1950" s="15" t="s">
        <v>1922</v>
      </c>
      <c r="O1950" s="15">
        <v>42272</v>
      </c>
      <c r="P1950" s="1"/>
      <c r="Q1950" s="22" t="s">
        <v>25</v>
      </c>
      <c r="R1950" s="22"/>
      <c r="S1950" s="18" t="s">
        <v>1895</v>
      </c>
    </row>
    <row r="1951" spans="1:19" ht="13.9" customHeight="1" x14ac:dyDescent="0.15">
      <c r="A1951" s="24">
        <v>122</v>
      </c>
      <c r="B1951" s="25" t="s">
        <v>1527</v>
      </c>
      <c r="C1951" s="26">
        <v>199008000</v>
      </c>
      <c r="D1951" s="26">
        <v>19900800003</v>
      </c>
      <c r="E1951" s="27">
        <v>3</v>
      </c>
      <c r="F1951" s="25" t="s">
        <v>22</v>
      </c>
      <c r="G1951" s="25" t="s">
        <v>1925</v>
      </c>
      <c r="H1951" s="25" t="s">
        <v>22</v>
      </c>
      <c r="I1951" s="25" t="s">
        <v>73</v>
      </c>
      <c r="J1951" s="12">
        <v>2.75</v>
      </c>
      <c r="K1951" s="12">
        <f>VLOOKUP(D1951,'[4]Códigos_PARA CONSULTA 2018 (2)'!$D$2:$J$3513,7,FALSE)</f>
        <v>2.35</v>
      </c>
      <c r="L1951" s="21"/>
      <c r="M1951" s="21"/>
      <c r="N1951" s="15" t="s">
        <v>1922</v>
      </c>
      <c r="O1951" s="15">
        <v>42272</v>
      </c>
      <c r="P1951" s="1"/>
      <c r="Q1951" s="22" t="s">
        <v>25</v>
      </c>
      <c r="R1951" s="22"/>
      <c r="S1951" s="18" t="s">
        <v>1895</v>
      </c>
    </row>
    <row r="1952" spans="1:19" ht="13.9" customHeight="1" x14ac:dyDescent="0.15">
      <c r="A1952" s="24">
        <v>122</v>
      </c>
      <c r="B1952" s="25" t="s">
        <v>1527</v>
      </c>
      <c r="C1952" s="26">
        <v>199008000</v>
      </c>
      <c r="D1952" s="26">
        <v>19900800004</v>
      </c>
      <c r="E1952" s="27">
        <v>4</v>
      </c>
      <c r="F1952" s="25" t="s">
        <v>22</v>
      </c>
      <c r="G1952" s="25" t="s">
        <v>1926</v>
      </c>
      <c r="H1952" s="25" t="s">
        <v>22</v>
      </c>
      <c r="I1952" s="25" t="s">
        <v>73</v>
      </c>
      <c r="J1952" s="12">
        <v>3.1</v>
      </c>
      <c r="K1952" s="12">
        <f>VLOOKUP(D1952,'[4]Códigos_PARA CONSULTA 2018 (2)'!$D$2:$J$3513,7,FALSE)</f>
        <v>2.65</v>
      </c>
      <c r="L1952" s="21"/>
      <c r="M1952" s="21"/>
      <c r="N1952" s="15" t="s">
        <v>1922</v>
      </c>
      <c r="O1952" s="15">
        <v>42272</v>
      </c>
      <c r="P1952" s="1"/>
      <c r="Q1952" s="22" t="s">
        <v>25</v>
      </c>
      <c r="R1952" s="22"/>
      <c r="S1952" s="18" t="s">
        <v>1895</v>
      </c>
    </row>
    <row r="1953" spans="1:19" ht="13.9" customHeight="1" x14ac:dyDescent="0.15">
      <c r="A1953" s="24">
        <v>122</v>
      </c>
      <c r="B1953" s="25" t="s">
        <v>1527</v>
      </c>
      <c r="C1953" s="26">
        <v>199008000</v>
      </c>
      <c r="D1953" s="26">
        <v>19900800005</v>
      </c>
      <c r="E1953" s="27">
        <v>5</v>
      </c>
      <c r="F1953" s="25" t="s">
        <v>22</v>
      </c>
      <c r="G1953" s="25" t="s">
        <v>1927</v>
      </c>
      <c r="H1953" s="25" t="s">
        <v>22</v>
      </c>
      <c r="I1953" s="25" t="s">
        <v>73</v>
      </c>
      <c r="J1953" s="12">
        <v>2.4500000000000002</v>
      </c>
      <c r="K1953" s="12">
        <f>VLOOKUP(D1953,'[4]Códigos_PARA CONSULTA 2018 (2)'!$D$2:$J$3513,7,FALSE)</f>
        <v>2.0499999999999998</v>
      </c>
      <c r="L1953" s="21"/>
      <c r="M1953" s="21"/>
      <c r="N1953" s="15" t="s">
        <v>1922</v>
      </c>
      <c r="O1953" s="15">
        <v>42272</v>
      </c>
      <c r="P1953" s="1"/>
      <c r="Q1953" s="22" t="s">
        <v>25</v>
      </c>
      <c r="R1953" s="22"/>
      <c r="S1953" s="18" t="s">
        <v>1895</v>
      </c>
    </row>
    <row r="1954" spans="1:19" ht="13.9" customHeight="1" x14ac:dyDescent="0.15">
      <c r="A1954" s="24">
        <v>122</v>
      </c>
      <c r="B1954" s="25" t="s">
        <v>1527</v>
      </c>
      <c r="C1954" s="26">
        <v>199008000</v>
      </c>
      <c r="D1954" s="26">
        <v>19900800006</v>
      </c>
      <c r="E1954" s="27">
        <v>6</v>
      </c>
      <c r="F1954" s="25" t="s">
        <v>22</v>
      </c>
      <c r="G1954" s="25" t="s">
        <v>1928</v>
      </c>
      <c r="H1954" s="25" t="s">
        <v>22</v>
      </c>
      <c r="I1954" s="25" t="s">
        <v>73</v>
      </c>
      <c r="J1954" s="12">
        <v>2.75</v>
      </c>
      <c r="K1954" s="12">
        <f>VLOOKUP(D1954,'[4]Códigos_PARA CONSULTA 2018 (2)'!$D$2:$J$3513,7,FALSE)</f>
        <v>2.35</v>
      </c>
      <c r="L1954" s="21"/>
      <c r="M1954" s="21"/>
      <c r="N1954" s="15" t="s">
        <v>1922</v>
      </c>
      <c r="O1954" s="15">
        <v>42272</v>
      </c>
      <c r="P1954" s="1"/>
      <c r="Q1954" s="22" t="s">
        <v>25</v>
      </c>
      <c r="R1954" s="22"/>
      <c r="S1954" s="18" t="s">
        <v>1895</v>
      </c>
    </row>
    <row r="1955" spans="1:19" ht="13.9" customHeight="1" x14ac:dyDescent="0.15">
      <c r="A1955" s="24">
        <v>122</v>
      </c>
      <c r="B1955" s="25" t="s">
        <v>1527</v>
      </c>
      <c r="C1955" s="26">
        <v>199008001</v>
      </c>
      <c r="D1955" s="26">
        <v>19900800100</v>
      </c>
      <c r="E1955" s="27">
        <v>0</v>
      </c>
      <c r="F1955" s="25" t="s">
        <v>22</v>
      </c>
      <c r="G1955" s="25" t="s">
        <v>1929</v>
      </c>
      <c r="H1955" s="25" t="s">
        <v>1921</v>
      </c>
      <c r="I1955" s="25" t="s">
        <v>73</v>
      </c>
      <c r="J1955" s="12">
        <v>44.45</v>
      </c>
      <c r="K1955" s="12">
        <f>VLOOKUP(D1955,'[4]Códigos_PARA CONSULTA 2018 (2)'!$D$2:$J$3513,7,FALSE)</f>
        <v>41.85</v>
      </c>
      <c r="L1955" s="21">
        <v>142</v>
      </c>
      <c r="M1955" s="21">
        <v>0</v>
      </c>
      <c r="N1955" s="15" t="s">
        <v>1562</v>
      </c>
      <c r="O1955" s="15">
        <v>42272</v>
      </c>
      <c r="P1955" s="1"/>
      <c r="Q1955" s="22" t="s">
        <v>25</v>
      </c>
      <c r="R1955" s="22"/>
      <c r="S1955" s="18" t="s">
        <v>1895</v>
      </c>
    </row>
    <row r="1956" spans="1:19" ht="13.9" customHeight="1" x14ac:dyDescent="0.15">
      <c r="A1956" s="24">
        <v>122</v>
      </c>
      <c r="B1956" s="25" t="s">
        <v>1527</v>
      </c>
      <c r="C1956" s="26">
        <v>199008001</v>
      </c>
      <c r="D1956" s="26">
        <v>19900800101</v>
      </c>
      <c r="E1956" s="27">
        <v>1</v>
      </c>
      <c r="F1956" s="25" t="s">
        <v>22</v>
      </c>
      <c r="G1956" s="25" t="s">
        <v>1923</v>
      </c>
      <c r="H1956" s="25" t="s">
        <v>22</v>
      </c>
      <c r="I1956" s="25" t="s">
        <v>73</v>
      </c>
      <c r="J1956" s="12">
        <v>16.149999999999999</v>
      </c>
      <c r="K1956" s="12">
        <f>VLOOKUP(D1956,'[4]Códigos_PARA CONSULTA 2018 (2)'!$D$2:$J$3513,7,FALSE)</f>
        <v>15.05</v>
      </c>
      <c r="L1956" s="21"/>
      <c r="M1956" s="21"/>
      <c r="N1956" s="15" t="s">
        <v>1562</v>
      </c>
      <c r="O1956" s="15">
        <v>42272</v>
      </c>
      <c r="P1956" s="1"/>
      <c r="Q1956" s="22" t="s">
        <v>25</v>
      </c>
      <c r="R1956" s="22"/>
      <c r="S1956" s="18" t="s">
        <v>1895</v>
      </c>
    </row>
    <row r="1957" spans="1:19" ht="13.9" customHeight="1" x14ac:dyDescent="0.15">
      <c r="A1957" s="24">
        <v>122</v>
      </c>
      <c r="B1957" s="25" t="s">
        <v>1527</v>
      </c>
      <c r="C1957" s="26">
        <v>199008001</v>
      </c>
      <c r="D1957" s="26">
        <v>19900800102</v>
      </c>
      <c r="E1957" s="27">
        <v>2</v>
      </c>
      <c r="F1957" s="25" t="s">
        <v>22</v>
      </c>
      <c r="G1957" s="25" t="s">
        <v>1924</v>
      </c>
      <c r="H1957" s="25" t="s">
        <v>22</v>
      </c>
      <c r="I1957" s="25" t="s">
        <v>73</v>
      </c>
      <c r="J1957" s="12">
        <v>1.85</v>
      </c>
      <c r="K1957" s="12">
        <f>VLOOKUP(D1957,'[4]Códigos_PARA CONSULTA 2018 (2)'!$D$2:$J$3513,7,FALSE)</f>
        <v>1.45</v>
      </c>
      <c r="L1957" s="21"/>
      <c r="M1957" s="21"/>
      <c r="N1957" s="15" t="s">
        <v>1562</v>
      </c>
      <c r="O1957" s="15">
        <v>42272</v>
      </c>
      <c r="P1957" s="1"/>
      <c r="Q1957" s="22" t="s">
        <v>25</v>
      </c>
      <c r="R1957" s="22"/>
      <c r="S1957" s="18" t="s">
        <v>1895</v>
      </c>
    </row>
    <row r="1958" spans="1:19" ht="13.9" customHeight="1" x14ac:dyDescent="0.15">
      <c r="A1958" s="24">
        <v>122</v>
      </c>
      <c r="B1958" s="25" t="s">
        <v>1527</v>
      </c>
      <c r="C1958" s="26">
        <v>199008001</v>
      </c>
      <c r="D1958" s="26">
        <v>19900800103</v>
      </c>
      <c r="E1958" s="27">
        <v>3</v>
      </c>
      <c r="F1958" s="25" t="s">
        <v>22</v>
      </c>
      <c r="G1958" s="25" t="s">
        <v>1925</v>
      </c>
      <c r="H1958" s="25" t="s">
        <v>22</v>
      </c>
      <c r="I1958" s="25" t="s">
        <v>73</v>
      </c>
      <c r="J1958" s="12">
        <v>2.75</v>
      </c>
      <c r="K1958" s="12">
        <f>VLOOKUP(D1958,'[4]Códigos_PARA CONSULTA 2018 (2)'!$D$2:$J$3513,7,FALSE)</f>
        <v>2.35</v>
      </c>
      <c r="L1958" s="21"/>
      <c r="M1958" s="21"/>
      <c r="N1958" s="15" t="s">
        <v>1562</v>
      </c>
      <c r="O1958" s="15">
        <v>42272</v>
      </c>
      <c r="P1958" s="1"/>
      <c r="Q1958" s="22" t="s">
        <v>25</v>
      </c>
      <c r="R1958" s="22"/>
      <c r="S1958" s="18" t="s">
        <v>1895</v>
      </c>
    </row>
    <row r="1959" spans="1:19" ht="13.9" customHeight="1" x14ac:dyDescent="0.15">
      <c r="A1959" s="24">
        <v>122</v>
      </c>
      <c r="B1959" s="25" t="s">
        <v>1527</v>
      </c>
      <c r="C1959" s="26">
        <v>199008001</v>
      </c>
      <c r="D1959" s="26">
        <v>19900800104</v>
      </c>
      <c r="E1959" s="27">
        <v>4</v>
      </c>
      <c r="F1959" s="25" t="s">
        <v>22</v>
      </c>
      <c r="G1959" s="25" t="s">
        <v>1926</v>
      </c>
      <c r="H1959" s="25" t="s">
        <v>22</v>
      </c>
      <c r="I1959" s="25" t="s">
        <v>73</v>
      </c>
      <c r="J1959" s="12">
        <v>3.1</v>
      </c>
      <c r="K1959" s="12">
        <f>VLOOKUP(D1959,'[4]Códigos_PARA CONSULTA 2018 (2)'!$D$2:$J$3513,7,FALSE)</f>
        <v>2.65</v>
      </c>
      <c r="L1959" s="21"/>
      <c r="M1959" s="21"/>
      <c r="N1959" s="15" t="s">
        <v>1562</v>
      </c>
      <c r="O1959" s="15">
        <v>42272</v>
      </c>
      <c r="P1959" s="1"/>
      <c r="Q1959" s="22" t="s">
        <v>25</v>
      </c>
      <c r="R1959" s="22"/>
      <c r="S1959" s="18" t="s">
        <v>1895</v>
      </c>
    </row>
    <row r="1960" spans="1:19" ht="13.9" customHeight="1" x14ac:dyDescent="0.15">
      <c r="A1960" s="24">
        <v>122</v>
      </c>
      <c r="B1960" s="25" t="s">
        <v>1527</v>
      </c>
      <c r="C1960" s="26">
        <v>199008001</v>
      </c>
      <c r="D1960" s="26">
        <v>19900800105</v>
      </c>
      <c r="E1960" s="27">
        <v>5</v>
      </c>
      <c r="F1960" s="25" t="s">
        <v>22</v>
      </c>
      <c r="G1960" s="25" t="s">
        <v>1927</v>
      </c>
      <c r="H1960" s="25" t="s">
        <v>22</v>
      </c>
      <c r="I1960" s="25" t="s">
        <v>73</v>
      </c>
      <c r="J1960" s="12">
        <v>2.4500000000000002</v>
      </c>
      <c r="K1960" s="12">
        <f>VLOOKUP(D1960,'[4]Códigos_PARA CONSULTA 2018 (2)'!$D$2:$J$3513,7,FALSE)</f>
        <v>2.0499999999999998</v>
      </c>
      <c r="L1960" s="21"/>
      <c r="M1960" s="21"/>
      <c r="N1960" s="15" t="s">
        <v>1562</v>
      </c>
      <c r="O1960" s="15">
        <v>42272</v>
      </c>
      <c r="P1960" s="1"/>
      <c r="Q1960" s="22" t="s">
        <v>25</v>
      </c>
      <c r="R1960" s="22"/>
      <c r="S1960" s="18" t="s">
        <v>1895</v>
      </c>
    </row>
    <row r="1961" spans="1:19" ht="13.9" customHeight="1" x14ac:dyDescent="0.15">
      <c r="A1961" s="24">
        <v>122</v>
      </c>
      <c r="B1961" s="25" t="s">
        <v>1527</v>
      </c>
      <c r="C1961" s="26">
        <v>199008001</v>
      </c>
      <c r="D1961" s="26">
        <v>19900800106</v>
      </c>
      <c r="E1961" s="27">
        <v>6</v>
      </c>
      <c r="F1961" s="25" t="s">
        <v>22</v>
      </c>
      <c r="G1961" s="25" t="s">
        <v>1930</v>
      </c>
      <c r="H1961" s="25" t="s">
        <v>22</v>
      </c>
      <c r="I1961" s="25" t="s">
        <v>73</v>
      </c>
      <c r="J1961" s="12">
        <v>2.75</v>
      </c>
      <c r="K1961" s="12">
        <f>VLOOKUP(D1961,'[4]Códigos_PARA CONSULTA 2018 (2)'!$D$2:$J$3513,7,FALSE)</f>
        <v>2.35</v>
      </c>
      <c r="L1961" s="21"/>
      <c r="M1961" s="21"/>
      <c r="N1961" s="15" t="s">
        <v>1562</v>
      </c>
      <c r="O1961" s="15">
        <v>42272</v>
      </c>
      <c r="P1961" s="1"/>
      <c r="Q1961" s="22" t="s">
        <v>25</v>
      </c>
      <c r="R1961" s="22"/>
      <c r="S1961" s="18" t="s">
        <v>1895</v>
      </c>
    </row>
    <row r="1962" spans="1:19" ht="13.9" customHeight="1" x14ac:dyDescent="0.15">
      <c r="A1962" s="24">
        <v>122</v>
      </c>
      <c r="B1962" s="25" t="s">
        <v>1527</v>
      </c>
      <c r="C1962" s="26">
        <v>199009000</v>
      </c>
      <c r="D1962" s="26">
        <v>19900900000</v>
      </c>
      <c r="E1962" s="27">
        <v>0</v>
      </c>
      <c r="F1962" s="25" t="s">
        <v>22</v>
      </c>
      <c r="G1962" s="25" t="s">
        <v>1931</v>
      </c>
      <c r="H1962" s="25" t="s">
        <v>1932</v>
      </c>
      <c r="I1962" s="25" t="s">
        <v>73</v>
      </c>
      <c r="J1962" s="12">
        <v>24.65</v>
      </c>
      <c r="K1962" s="12">
        <f>VLOOKUP(D1962,'[4]Códigos_PARA CONSULTA 2018 (2)'!$D$2:$J$3513,7,FALSE)</f>
        <v>23.1</v>
      </c>
      <c r="L1962" s="21">
        <v>58.6</v>
      </c>
      <c r="M1962" s="21">
        <v>17.399999999999999</v>
      </c>
      <c r="N1962" s="15" t="s">
        <v>1933</v>
      </c>
      <c r="O1962" s="15">
        <v>42272</v>
      </c>
      <c r="P1962" s="1"/>
      <c r="Q1962" s="22" t="s">
        <v>25</v>
      </c>
      <c r="R1962" s="22"/>
      <c r="S1962" s="18" t="s">
        <v>1895</v>
      </c>
    </row>
    <row r="1963" spans="1:19" ht="13.9" customHeight="1" x14ac:dyDescent="0.15">
      <c r="A1963" s="24">
        <v>122</v>
      </c>
      <c r="B1963" s="25" t="s">
        <v>1527</v>
      </c>
      <c r="C1963" s="26">
        <v>199009000</v>
      </c>
      <c r="D1963" s="26">
        <v>19900900001</v>
      </c>
      <c r="E1963" s="27">
        <v>1</v>
      </c>
      <c r="F1963" s="25" t="s">
        <v>22</v>
      </c>
      <c r="G1963" s="25" t="s">
        <v>1896</v>
      </c>
      <c r="H1963" s="25" t="s">
        <v>22</v>
      </c>
      <c r="I1963" s="25" t="s">
        <v>73</v>
      </c>
      <c r="J1963" s="12">
        <v>6.2</v>
      </c>
      <c r="K1963" s="12">
        <f>VLOOKUP(D1963,'[4]Códigos_PARA CONSULTA 2018 (2)'!$D$2:$J$3513,7,FALSE)</f>
        <v>5.6</v>
      </c>
      <c r="L1963" s="21"/>
      <c r="M1963" s="21"/>
      <c r="N1963" s="15" t="s">
        <v>1933</v>
      </c>
      <c r="O1963" s="15">
        <v>42272</v>
      </c>
      <c r="P1963" s="1"/>
      <c r="Q1963" s="22" t="s">
        <v>25</v>
      </c>
      <c r="R1963" s="22"/>
      <c r="S1963" s="18" t="s">
        <v>1895</v>
      </c>
    </row>
    <row r="1964" spans="1:19" ht="13.9" customHeight="1" x14ac:dyDescent="0.15">
      <c r="A1964" s="24">
        <v>122</v>
      </c>
      <c r="B1964" s="25" t="s">
        <v>1527</v>
      </c>
      <c r="C1964" s="26">
        <v>199009000</v>
      </c>
      <c r="D1964" s="26">
        <v>19900900002</v>
      </c>
      <c r="E1964" s="27">
        <v>2</v>
      </c>
      <c r="F1964" s="25" t="s">
        <v>22</v>
      </c>
      <c r="G1964" s="25" t="s">
        <v>1934</v>
      </c>
      <c r="H1964" s="25" t="s">
        <v>22</v>
      </c>
      <c r="I1964" s="25" t="s">
        <v>73</v>
      </c>
      <c r="J1964" s="12">
        <v>2.15</v>
      </c>
      <c r="K1964" s="12">
        <f>VLOOKUP(D1964,'[4]Códigos_PARA CONSULTA 2018 (2)'!$D$2:$J$3513,7,FALSE)</f>
        <v>1.75</v>
      </c>
      <c r="L1964" s="21"/>
      <c r="M1964" s="21"/>
      <c r="N1964" s="15" t="s">
        <v>1933</v>
      </c>
      <c r="O1964" s="15">
        <v>42272</v>
      </c>
      <c r="P1964" s="1"/>
      <c r="Q1964" s="22" t="s">
        <v>25</v>
      </c>
      <c r="R1964" s="22"/>
      <c r="S1964" s="18" t="s">
        <v>1895</v>
      </c>
    </row>
    <row r="1965" spans="1:19" ht="13.9" customHeight="1" x14ac:dyDescent="0.15">
      <c r="A1965" s="24">
        <v>122</v>
      </c>
      <c r="B1965" s="25" t="s">
        <v>1527</v>
      </c>
      <c r="C1965" s="26">
        <v>199009000</v>
      </c>
      <c r="D1965" s="26">
        <v>19900900003</v>
      </c>
      <c r="E1965" s="27">
        <v>3</v>
      </c>
      <c r="F1965" s="25" t="s">
        <v>22</v>
      </c>
      <c r="G1965" s="25" t="s">
        <v>1935</v>
      </c>
      <c r="H1965" s="25" t="s">
        <v>22</v>
      </c>
      <c r="I1965" s="25" t="s">
        <v>73</v>
      </c>
      <c r="J1965" s="12">
        <v>2.4500000000000002</v>
      </c>
      <c r="K1965" s="12">
        <f>VLOOKUP(D1965,'[4]Códigos_PARA CONSULTA 2018 (2)'!$D$2:$J$3513,7,FALSE)</f>
        <v>2.0499999999999998</v>
      </c>
      <c r="L1965" s="21"/>
      <c r="M1965" s="21"/>
      <c r="N1965" s="15" t="s">
        <v>1933</v>
      </c>
      <c r="O1965" s="15">
        <v>42272</v>
      </c>
      <c r="P1965" s="1"/>
      <c r="Q1965" s="22" t="s">
        <v>25</v>
      </c>
      <c r="R1965" s="22"/>
      <c r="S1965" s="18" t="s">
        <v>1895</v>
      </c>
    </row>
    <row r="1966" spans="1:19" ht="13.9" customHeight="1" x14ac:dyDescent="0.15">
      <c r="A1966" s="24">
        <v>122</v>
      </c>
      <c r="B1966" s="25" t="s">
        <v>1527</v>
      </c>
      <c r="C1966" s="26">
        <v>199009000</v>
      </c>
      <c r="D1966" s="26">
        <v>19900900004</v>
      </c>
      <c r="E1966" s="27">
        <v>4</v>
      </c>
      <c r="F1966" s="25" t="s">
        <v>22</v>
      </c>
      <c r="G1966" s="25" t="s">
        <v>1936</v>
      </c>
      <c r="H1966" s="25" t="s">
        <v>22</v>
      </c>
      <c r="I1966" s="25" t="s">
        <v>73</v>
      </c>
      <c r="J1966" s="12">
        <v>4.95</v>
      </c>
      <c r="K1966" s="12">
        <f>VLOOKUP(D1966,'[4]Códigos_PARA CONSULTA 2018 (2)'!$D$2:$J$3513,7,FALSE)</f>
        <v>4.4000000000000004</v>
      </c>
      <c r="L1966" s="21"/>
      <c r="M1966" s="21"/>
      <c r="N1966" s="15" t="s">
        <v>1933</v>
      </c>
      <c r="O1966" s="15">
        <v>42272</v>
      </c>
      <c r="P1966" s="1"/>
      <c r="Q1966" s="22" t="s">
        <v>25</v>
      </c>
      <c r="R1966" s="22"/>
      <c r="S1966" s="18" t="s">
        <v>1895</v>
      </c>
    </row>
    <row r="1967" spans="1:19" ht="13.9" customHeight="1" x14ac:dyDescent="0.15">
      <c r="A1967" s="24">
        <v>122</v>
      </c>
      <c r="B1967" s="25" t="s">
        <v>1527</v>
      </c>
      <c r="C1967" s="26">
        <v>199009000</v>
      </c>
      <c r="D1967" s="26">
        <v>19900900005</v>
      </c>
      <c r="E1967" s="27">
        <v>5</v>
      </c>
      <c r="F1967" s="25" t="s">
        <v>22</v>
      </c>
      <c r="G1967" s="25" t="s">
        <v>1937</v>
      </c>
      <c r="H1967" s="25" t="s">
        <v>22</v>
      </c>
      <c r="I1967" s="25" t="s">
        <v>73</v>
      </c>
      <c r="J1967" s="12">
        <v>3.4</v>
      </c>
      <c r="K1967" s="12">
        <f>VLOOKUP(D1967,'[4]Códigos_PARA CONSULTA 2018 (2)'!$D$2:$J$3513,7,FALSE)</f>
        <v>2.95</v>
      </c>
      <c r="L1967" s="21"/>
      <c r="M1967" s="21"/>
      <c r="N1967" s="15" t="s">
        <v>1933</v>
      </c>
      <c r="O1967" s="15">
        <v>42272</v>
      </c>
      <c r="P1967" s="1"/>
      <c r="Q1967" s="22" t="s">
        <v>25</v>
      </c>
      <c r="R1967" s="22"/>
      <c r="S1967" s="18" t="s">
        <v>1895</v>
      </c>
    </row>
    <row r="1968" spans="1:19" ht="13.9" customHeight="1" x14ac:dyDescent="0.15">
      <c r="A1968" s="24">
        <v>122</v>
      </c>
      <c r="B1968" s="25" t="s">
        <v>1527</v>
      </c>
      <c r="C1968" s="26">
        <v>199009000</v>
      </c>
      <c r="D1968" s="26">
        <v>19900900006</v>
      </c>
      <c r="E1968" s="27">
        <v>6</v>
      </c>
      <c r="F1968" s="25" t="s">
        <v>22</v>
      </c>
      <c r="G1968" s="25" t="s">
        <v>1938</v>
      </c>
      <c r="H1968" s="25" t="s">
        <v>22</v>
      </c>
      <c r="I1968" s="25" t="s">
        <v>73</v>
      </c>
      <c r="J1968" s="12">
        <v>3.8</v>
      </c>
      <c r="K1968" s="12">
        <f>VLOOKUP(D1968,'[4]Códigos_PARA CONSULTA 2018 (2)'!$D$2:$J$3513,7,FALSE)</f>
        <v>3.35</v>
      </c>
      <c r="L1968" s="21"/>
      <c r="M1968" s="21"/>
      <c r="N1968" s="15" t="s">
        <v>1933</v>
      </c>
      <c r="O1968" s="15">
        <v>42272</v>
      </c>
      <c r="P1968" s="1"/>
      <c r="Q1968" s="22" t="s">
        <v>25</v>
      </c>
      <c r="R1968" s="22"/>
      <c r="S1968" s="18" t="s">
        <v>1895</v>
      </c>
    </row>
    <row r="1969" spans="1:19" ht="13.9" customHeight="1" x14ac:dyDescent="0.15">
      <c r="A1969" s="24">
        <v>122</v>
      </c>
      <c r="B1969" s="25" t="s">
        <v>1527</v>
      </c>
      <c r="C1969" s="26">
        <v>199009000</v>
      </c>
      <c r="D1969" s="26">
        <v>19900900007</v>
      </c>
      <c r="E1969" s="27">
        <v>7</v>
      </c>
      <c r="F1969" s="25" t="s">
        <v>22</v>
      </c>
      <c r="G1969" s="25" t="s">
        <v>1939</v>
      </c>
      <c r="H1969" s="25" t="s">
        <v>22</v>
      </c>
      <c r="I1969" s="25" t="s">
        <v>73</v>
      </c>
      <c r="J1969" s="12">
        <v>2.0499999999999998</v>
      </c>
      <c r="K1969" s="12">
        <f>VLOOKUP(D1969,'[4]Códigos_PARA CONSULTA 2018 (2)'!$D$2:$J$3513,7,FALSE)</f>
        <v>1.65</v>
      </c>
      <c r="L1969" s="21"/>
      <c r="M1969" s="21"/>
      <c r="N1969" s="15" t="s">
        <v>1933</v>
      </c>
      <c r="O1969" s="15">
        <v>42272</v>
      </c>
      <c r="P1969" s="1"/>
      <c r="Q1969" s="22" t="s">
        <v>25</v>
      </c>
      <c r="R1969" s="22"/>
      <c r="S1969" s="18" t="s">
        <v>1895</v>
      </c>
    </row>
    <row r="1970" spans="1:19" ht="13.9" customHeight="1" x14ac:dyDescent="0.15">
      <c r="A1970" s="24">
        <v>122</v>
      </c>
      <c r="B1970" s="25" t="s">
        <v>1527</v>
      </c>
      <c r="C1970" s="26">
        <v>199009000</v>
      </c>
      <c r="D1970" s="26">
        <v>19900900008</v>
      </c>
      <c r="E1970" s="27">
        <v>8</v>
      </c>
      <c r="F1970" s="25" t="s">
        <v>22</v>
      </c>
      <c r="G1970" s="25" t="s">
        <v>1940</v>
      </c>
      <c r="H1970" s="25" t="s">
        <v>22</v>
      </c>
      <c r="I1970" s="25" t="s">
        <v>73</v>
      </c>
      <c r="J1970" s="12">
        <v>1.6</v>
      </c>
      <c r="K1970" s="12">
        <f>VLOOKUP(D1970,'[4]Códigos_PARA CONSULTA 2018 (2)'!$D$2:$J$3513,7,FALSE)</f>
        <v>1.25</v>
      </c>
      <c r="L1970" s="21"/>
      <c r="M1970" s="21"/>
      <c r="N1970" s="15" t="s">
        <v>1933</v>
      </c>
      <c r="O1970" s="15">
        <v>42272</v>
      </c>
      <c r="P1970" s="1"/>
      <c r="Q1970" s="22" t="s">
        <v>25</v>
      </c>
      <c r="R1970" s="22"/>
      <c r="S1970" s="18" t="s">
        <v>1895</v>
      </c>
    </row>
    <row r="1971" spans="1:19" ht="13.9" customHeight="1" x14ac:dyDescent="0.15">
      <c r="A1971" s="17">
        <v>123</v>
      </c>
      <c r="B1971" s="18" t="s">
        <v>1941</v>
      </c>
      <c r="C1971" s="19">
        <v>123001000</v>
      </c>
      <c r="D1971" s="19">
        <v>12300100000</v>
      </c>
      <c r="E1971" s="20">
        <v>0</v>
      </c>
      <c r="F1971" s="18" t="s">
        <v>1942</v>
      </c>
      <c r="G1971" s="18" t="s">
        <v>1943</v>
      </c>
      <c r="H1971" s="18" t="s">
        <v>22</v>
      </c>
      <c r="I1971" s="18" t="s">
        <v>23</v>
      </c>
      <c r="J1971" s="12">
        <v>4</v>
      </c>
      <c r="K1971" s="12">
        <f>VLOOKUP(D1971,'[4]Códigos_PARA CONSULTA 2018 (2)'!$D$2:$J$3513,7,FALSE)</f>
        <v>4</v>
      </c>
      <c r="L1971" s="21">
        <v>11.33</v>
      </c>
      <c r="M1971" s="21">
        <v>0</v>
      </c>
      <c r="N1971" s="15" t="s">
        <v>1944</v>
      </c>
      <c r="O1971" s="15">
        <v>40909</v>
      </c>
      <c r="Q1971" s="22" t="s">
        <v>25</v>
      </c>
      <c r="R1971" s="22"/>
      <c r="S1971" s="18"/>
    </row>
    <row r="1972" spans="1:19" ht="13.9" customHeight="1" x14ac:dyDescent="0.15">
      <c r="A1972" s="17">
        <v>123</v>
      </c>
      <c r="B1972" s="18" t="s">
        <v>1941</v>
      </c>
      <c r="C1972" s="19">
        <v>123001001</v>
      </c>
      <c r="D1972" s="19">
        <v>12300100100</v>
      </c>
      <c r="E1972" s="20">
        <v>0</v>
      </c>
      <c r="F1972" s="18" t="s">
        <v>1945</v>
      </c>
      <c r="G1972" s="18" t="s">
        <v>1946</v>
      </c>
      <c r="H1972" s="18" t="s">
        <v>1947</v>
      </c>
      <c r="I1972" s="18" t="s">
        <v>23</v>
      </c>
      <c r="J1972" s="12">
        <v>4</v>
      </c>
      <c r="K1972" s="12">
        <f>VLOOKUP(D1972,'[4]Códigos_PARA CONSULTA 2018 (2)'!$D$2:$J$3513,7,FALSE)</f>
        <v>4</v>
      </c>
      <c r="L1972" s="21">
        <v>16.850000000000001</v>
      </c>
      <c r="M1972" s="21">
        <v>0</v>
      </c>
      <c r="N1972" s="15" t="s">
        <v>1948</v>
      </c>
      <c r="O1972" s="15">
        <v>40909</v>
      </c>
      <c r="Q1972" s="22" t="s">
        <v>25</v>
      </c>
      <c r="R1972" s="22"/>
      <c r="S1972" s="18"/>
    </row>
    <row r="1973" spans="1:19" ht="13.9" customHeight="1" x14ac:dyDescent="0.15">
      <c r="A1973" s="17">
        <v>123</v>
      </c>
      <c r="B1973" s="18" t="s">
        <v>1941</v>
      </c>
      <c r="C1973" s="19">
        <v>123001002</v>
      </c>
      <c r="D1973" s="19">
        <v>12300100200</v>
      </c>
      <c r="E1973" s="20">
        <v>0</v>
      </c>
      <c r="F1973" s="18" t="s">
        <v>1949</v>
      </c>
      <c r="G1973" s="18" t="s">
        <v>1950</v>
      </c>
      <c r="H1973" s="18" t="s">
        <v>22</v>
      </c>
      <c r="I1973" s="18" t="s">
        <v>23</v>
      </c>
      <c r="J1973" s="12">
        <v>4</v>
      </c>
      <c r="K1973" s="12">
        <f>VLOOKUP(D1973,'[4]Códigos_PARA CONSULTA 2018 (2)'!$D$2:$J$3513,7,FALSE)</f>
        <v>4</v>
      </c>
      <c r="L1973" s="21">
        <v>18.399999999999999</v>
      </c>
      <c r="M1973" s="21">
        <v>0</v>
      </c>
      <c r="N1973" s="15" t="s">
        <v>1951</v>
      </c>
      <c r="O1973" s="15">
        <v>40909</v>
      </c>
      <c r="Q1973" s="22" t="s">
        <v>25</v>
      </c>
      <c r="R1973" s="22"/>
      <c r="S1973" s="18" t="s">
        <v>22</v>
      </c>
    </row>
    <row r="1974" spans="1:19" ht="13.9" customHeight="1" x14ac:dyDescent="0.15">
      <c r="A1974" s="24">
        <v>123</v>
      </c>
      <c r="B1974" s="25" t="s">
        <v>1941</v>
      </c>
      <c r="C1974" s="26">
        <v>123001003</v>
      </c>
      <c r="D1974" s="26">
        <v>12300100300</v>
      </c>
      <c r="E1974" s="27">
        <v>0</v>
      </c>
      <c r="F1974" s="25" t="s">
        <v>1952</v>
      </c>
      <c r="G1974" s="43" t="s">
        <v>1953</v>
      </c>
      <c r="H1974" s="25"/>
      <c r="I1974" s="25" t="s">
        <v>23</v>
      </c>
      <c r="J1974" s="12">
        <v>4</v>
      </c>
      <c r="K1974" s="12">
        <f>VLOOKUP(D1974,'[4]Códigos_PARA CONSULTA 2018 (2)'!$D$2:$J$3513,7,FALSE)</f>
        <v>4</v>
      </c>
      <c r="L1974" s="21"/>
      <c r="M1974" s="21"/>
      <c r="N1974" s="15">
        <v>41754</v>
      </c>
      <c r="O1974" s="15">
        <v>41754</v>
      </c>
      <c r="Q1974" s="22" t="s">
        <v>25</v>
      </c>
      <c r="R1974" s="22"/>
      <c r="S1974" s="18" t="s">
        <v>1954</v>
      </c>
    </row>
    <row r="1975" spans="1:19" ht="13.9" customHeight="1" x14ac:dyDescent="0.15">
      <c r="A1975" s="17">
        <v>123</v>
      </c>
      <c r="B1975" s="18" t="s">
        <v>1941</v>
      </c>
      <c r="C1975" s="19">
        <v>123002000</v>
      </c>
      <c r="D1975" s="19">
        <v>12300200000</v>
      </c>
      <c r="E1975" s="20">
        <v>0</v>
      </c>
      <c r="F1975" s="18" t="s">
        <v>1955</v>
      </c>
      <c r="G1975" s="18" t="s">
        <v>1956</v>
      </c>
      <c r="H1975" s="18" t="s">
        <v>22</v>
      </c>
      <c r="I1975" s="18" t="s">
        <v>23</v>
      </c>
      <c r="J1975" s="12">
        <v>4</v>
      </c>
      <c r="K1975" s="12">
        <f>VLOOKUP(D1975,'[4]Códigos_PARA CONSULTA 2018 (2)'!$D$2:$J$3513,7,FALSE)</f>
        <v>4</v>
      </c>
      <c r="L1975" s="21">
        <v>22.5</v>
      </c>
      <c r="M1975" s="21">
        <v>0</v>
      </c>
      <c r="N1975" s="15" t="s">
        <v>1957</v>
      </c>
      <c r="O1975" s="15">
        <v>40909</v>
      </c>
      <c r="Q1975" s="22" t="s">
        <v>25</v>
      </c>
      <c r="R1975" s="22"/>
      <c r="S1975" s="18" t="s">
        <v>22</v>
      </c>
    </row>
    <row r="1976" spans="1:19" ht="13.9" customHeight="1" x14ac:dyDescent="0.15">
      <c r="A1976" s="17">
        <v>123</v>
      </c>
      <c r="B1976" s="18" t="s">
        <v>1941</v>
      </c>
      <c r="C1976" s="19">
        <v>123002000</v>
      </c>
      <c r="D1976" s="19">
        <v>12300200001</v>
      </c>
      <c r="E1976" s="20">
        <v>1</v>
      </c>
      <c r="F1976" s="18"/>
      <c r="G1976" s="18" t="s">
        <v>1958</v>
      </c>
      <c r="H1976" s="18"/>
      <c r="I1976" s="18" t="s">
        <v>23</v>
      </c>
      <c r="J1976" s="54">
        <v>3.6</v>
      </c>
      <c r="K1976" s="54">
        <v>3.6</v>
      </c>
      <c r="L1976" s="21"/>
      <c r="M1976" s="21"/>
      <c r="N1976" s="15"/>
      <c r="O1976" s="15">
        <v>40909</v>
      </c>
      <c r="Q1976" s="22" t="s">
        <v>25</v>
      </c>
      <c r="R1976" s="22"/>
      <c r="S1976" s="18" t="s">
        <v>1959</v>
      </c>
    </row>
    <row r="1977" spans="1:19" ht="13.9" customHeight="1" x14ac:dyDescent="0.15">
      <c r="A1977" s="17">
        <v>123</v>
      </c>
      <c r="B1977" s="18" t="s">
        <v>1941</v>
      </c>
      <c r="C1977" s="19">
        <v>123003000</v>
      </c>
      <c r="D1977" s="19">
        <v>12300300000</v>
      </c>
      <c r="E1977" s="20">
        <v>0</v>
      </c>
      <c r="F1977" s="18" t="s">
        <v>1960</v>
      </c>
      <c r="G1977" s="18" t="s">
        <v>1961</v>
      </c>
      <c r="H1977" s="18" t="s">
        <v>1962</v>
      </c>
      <c r="I1977" s="18" t="s">
        <v>23</v>
      </c>
      <c r="J1977" s="55">
        <v>4</v>
      </c>
      <c r="K1977" s="12">
        <f>VLOOKUP(D1977,'[4]Códigos_PARA CONSULTA 2018 (2)'!$D$2:$J$3513,7,FALSE)</f>
        <v>4</v>
      </c>
      <c r="L1977" s="21">
        <v>42.5</v>
      </c>
      <c r="M1977" s="21">
        <v>0</v>
      </c>
      <c r="N1977" s="15" t="s">
        <v>1963</v>
      </c>
      <c r="O1977" s="15">
        <v>40909</v>
      </c>
      <c r="Q1977" s="22" t="s">
        <v>25</v>
      </c>
      <c r="R1977" s="22"/>
      <c r="S1977" s="18" t="s">
        <v>22</v>
      </c>
    </row>
    <row r="1978" spans="1:19" ht="13.9" customHeight="1" x14ac:dyDescent="0.15">
      <c r="A1978" s="17">
        <v>123</v>
      </c>
      <c r="B1978" s="18" t="s">
        <v>1941</v>
      </c>
      <c r="C1978" s="19">
        <v>123003000</v>
      </c>
      <c r="D1978" s="19">
        <v>12300300001</v>
      </c>
      <c r="E1978" s="20">
        <v>1</v>
      </c>
      <c r="F1978" s="18" t="s">
        <v>22</v>
      </c>
      <c r="G1978" s="18" t="s">
        <v>1964</v>
      </c>
      <c r="H1978" s="18" t="s">
        <v>22</v>
      </c>
      <c r="I1978" s="18" t="s">
        <v>23</v>
      </c>
      <c r="J1978" s="12">
        <v>4</v>
      </c>
      <c r="K1978" s="12">
        <f>VLOOKUP(D1978,'[4]Códigos_PARA CONSULTA 2018 (2)'!$D$2:$J$3513,7,FALSE)</f>
        <v>4</v>
      </c>
      <c r="L1978" s="21"/>
      <c r="M1978" s="21"/>
      <c r="N1978" s="15" t="s">
        <v>1963</v>
      </c>
      <c r="O1978" s="15">
        <v>40909</v>
      </c>
      <c r="Q1978" s="22" t="s">
        <v>25</v>
      </c>
      <c r="R1978" s="22"/>
      <c r="S1978" s="18" t="s">
        <v>22</v>
      </c>
    </row>
    <row r="1979" spans="1:19" ht="13.9" customHeight="1" x14ac:dyDescent="0.15">
      <c r="A1979" s="17">
        <v>123</v>
      </c>
      <c r="B1979" s="18" t="s">
        <v>1941</v>
      </c>
      <c r="C1979" s="19">
        <v>123003000</v>
      </c>
      <c r="D1979" s="19">
        <v>12300300002</v>
      </c>
      <c r="E1979" s="20">
        <v>2</v>
      </c>
      <c r="F1979" s="18" t="s">
        <v>22</v>
      </c>
      <c r="G1979" s="18" t="s">
        <v>1965</v>
      </c>
      <c r="H1979" s="18" t="s">
        <v>22</v>
      </c>
      <c r="I1979" s="18" t="s">
        <v>23</v>
      </c>
      <c r="J1979" s="12">
        <v>4</v>
      </c>
      <c r="K1979" s="12">
        <f>VLOOKUP(D1979,'[4]Códigos_PARA CONSULTA 2018 (2)'!$D$2:$J$3513,7,FALSE)</f>
        <v>4</v>
      </c>
      <c r="L1979" s="21"/>
      <c r="M1979" s="21"/>
      <c r="N1979" s="15" t="s">
        <v>1963</v>
      </c>
      <c r="O1979" s="15">
        <v>40909</v>
      </c>
      <c r="Q1979" s="22" t="s">
        <v>25</v>
      </c>
      <c r="R1979" s="22"/>
      <c r="S1979" s="18" t="s">
        <v>22</v>
      </c>
    </row>
    <row r="1980" spans="1:19" ht="13.9" customHeight="1" x14ac:dyDescent="0.15">
      <c r="A1980" s="17">
        <v>123</v>
      </c>
      <c r="B1980" s="18" t="s">
        <v>1941</v>
      </c>
      <c r="C1980" s="19">
        <v>123003000</v>
      </c>
      <c r="D1980" s="19">
        <v>12300300003</v>
      </c>
      <c r="E1980" s="20">
        <v>3</v>
      </c>
      <c r="F1980" s="18" t="s">
        <v>22</v>
      </c>
      <c r="G1980" s="18" t="s">
        <v>1966</v>
      </c>
      <c r="H1980" s="18" t="s">
        <v>22</v>
      </c>
      <c r="I1980" s="18" t="s">
        <v>23</v>
      </c>
      <c r="J1980" s="12">
        <v>4</v>
      </c>
      <c r="K1980" s="12">
        <f>VLOOKUP(D1980,'[4]Códigos_PARA CONSULTA 2018 (2)'!$D$2:$J$3513,7,FALSE)</f>
        <v>4</v>
      </c>
      <c r="L1980" s="21"/>
      <c r="M1980" s="21"/>
      <c r="N1980" s="15" t="s">
        <v>1963</v>
      </c>
      <c r="O1980" s="15">
        <v>40909</v>
      </c>
      <c r="Q1980" s="22" t="s">
        <v>25</v>
      </c>
      <c r="R1980" s="22"/>
      <c r="S1980" s="18" t="s">
        <v>22</v>
      </c>
    </row>
    <row r="1981" spans="1:19" ht="13.9" customHeight="1" x14ac:dyDescent="0.15">
      <c r="A1981" s="17">
        <v>123</v>
      </c>
      <c r="B1981" s="18" t="s">
        <v>1941</v>
      </c>
      <c r="C1981" s="19">
        <v>123003000</v>
      </c>
      <c r="D1981" s="19">
        <v>12300300004</v>
      </c>
      <c r="E1981" s="20">
        <v>4</v>
      </c>
      <c r="F1981" s="18" t="s">
        <v>22</v>
      </c>
      <c r="G1981" s="18" t="s">
        <v>1967</v>
      </c>
      <c r="H1981" s="18" t="s">
        <v>22</v>
      </c>
      <c r="I1981" s="18" t="s">
        <v>23</v>
      </c>
      <c r="J1981" s="12">
        <v>4</v>
      </c>
      <c r="K1981" s="12">
        <f>VLOOKUP(D1981,'[4]Códigos_PARA CONSULTA 2018 (2)'!$D$2:$J$3513,7,FALSE)</f>
        <v>4</v>
      </c>
      <c r="L1981" s="21"/>
      <c r="M1981" s="21"/>
      <c r="N1981" s="15" t="s">
        <v>1963</v>
      </c>
      <c r="O1981" s="15">
        <v>40909</v>
      </c>
      <c r="Q1981" s="22" t="s">
        <v>25</v>
      </c>
      <c r="R1981" s="22"/>
      <c r="S1981" s="18" t="s">
        <v>22</v>
      </c>
    </row>
    <row r="1982" spans="1:19" ht="13.9" customHeight="1" x14ac:dyDescent="0.15">
      <c r="A1982" s="17">
        <v>123</v>
      </c>
      <c r="B1982" s="18" t="s">
        <v>1941</v>
      </c>
      <c r="C1982" s="19">
        <v>123003001</v>
      </c>
      <c r="D1982" s="19">
        <v>12300300100</v>
      </c>
      <c r="E1982" s="20">
        <v>0</v>
      </c>
      <c r="F1982" s="18" t="s">
        <v>1968</v>
      </c>
      <c r="G1982" s="18" t="s">
        <v>1967</v>
      </c>
      <c r="H1982" s="18" t="s">
        <v>22</v>
      </c>
      <c r="I1982" s="18" t="s">
        <v>23</v>
      </c>
      <c r="J1982" s="12">
        <v>4</v>
      </c>
      <c r="K1982" s="12">
        <f>VLOOKUP(D1982,'[4]Códigos_PARA CONSULTA 2018 (2)'!$D$2:$J$3513,7,FALSE)</f>
        <v>4</v>
      </c>
      <c r="L1982" s="21">
        <v>26.5</v>
      </c>
      <c r="M1982" s="21">
        <v>0</v>
      </c>
      <c r="N1982" s="15" t="s">
        <v>1969</v>
      </c>
      <c r="O1982" s="15">
        <v>40909</v>
      </c>
      <c r="Q1982" s="22" t="s">
        <v>25</v>
      </c>
      <c r="R1982" s="22"/>
      <c r="S1982" s="18" t="s">
        <v>22</v>
      </c>
    </row>
    <row r="1983" spans="1:19" ht="13.9" customHeight="1" x14ac:dyDescent="0.15">
      <c r="A1983" s="17">
        <v>123</v>
      </c>
      <c r="B1983" s="18" t="s">
        <v>1941</v>
      </c>
      <c r="C1983" s="19">
        <v>123004000</v>
      </c>
      <c r="D1983" s="19">
        <v>12300400000</v>
      </c>
      <c r="E1983" s="20">
        <v>0</v>
      </c>
      <c r="F1983" s="18" t="s">
        <v>1970</v>
      </c>
      <c r="G1983" s="18" t="s">
        <v>1971</v>
      </c>
      <c r="H1983" s="18" t="s">
        <v>22</v>
      </c>
      <c r="I1983" s="18" t="s">
        <v>23</v>
      </c>
      <c r="J1983" s="12">
        <v>4</v>
      </c>
      <c r="K1983" s="12">
        <f>VLOOKUP(D1983,'[4]Códigos_PARA CONSULTA 2018 (2)'!$D$2:$J$3513,7,FALSE)</f>
        <v>4</v>
      </c>
      <c r="L1983" s="21">
        <v>17</v>
      </c>
      <c r="M1983" s="21">
        <v>0</v>
      </c>
      <c r="N1983" s="15" t="s">
        <v>1972</v>
      </c>
      <c r="O1983" s="15">
        <v>40909</v>
      </c>
      <c r="Q1983" s="22" t="s">
        <v>25</v>
      </c>
      <c r="R1983" s="22"/>
      <c r="S1983" s="18" t="s">
        <v>22</v>
      </c>
    </row>
    <row r="1984" spans="1:19" ht="13.9" customHeight="1" x14ac:dyDescent="0.15">
      <c r="A1984" s="24">
        <v>123</v>
      </c>
      <c r="B1984" s="25" t="s">
        <v>1941</v>
      </c>
      <c r="C1984" s="26">
        <v>123005000</v>
      </c>
      <c r="D1984" s="26">
        <v>12300500000</v>
      </c>
      <c r="E1984" s="27">
        <v>0</v>
      </c>
      <c r="F1984" s="25" t="s">
        <v>1973</v>
      </c>
      <c r="G1984" s="43" t="s">
        <v>1974</v>
      </c>
      <c r="H1984" s="25" t="s">
        <v>1975</v>
      </c>
      <c r="I1984" s="25" t="s">
        <v>23</v>
      </c>
      <c r="J1984" s="28">
        <v>8.65</v>
      </c>
      <c r="K1984" s="28">
        <v>8.9499999999999993</v>
      </c>
      <c r="L1984" s="21">
        <v>54.5</v>
      </c>
      <c r="M1984" s="21">
        <v>0</v>
      </c>
      <c r="N1984" s="15" t="s">
        <v>1976</v>
      </c>
      <c r="O1984" s="15">
        <v>42966</v>
      </c>
      <c r="Q1984" s="22" t="s">
        <v>25</v>
      </c>
      <c r="R1984" s="22"/>
      <c r="S1984" s="18" t="s">
        <v>1977</v>
      </c>
    </row>
    <row r="1985" spans="1:19" ht="13.9" customHeight="1" x14ac:dyDescent="0.15">
      <c r="A1985" s="17">
        <v>123</v>
      </c>
      <c r="B1985" s="18" t="s">
        <v>1941</v>
      </c>
      <c r="C1985" s="19">
        <v>148001000</v>
      </c>
      <c r="D1985" s="19">
        <v>14800100000</v>
      </c>
      <c r="E1985" s="20">
        <v>0</v>
      </c>
      <c r="F1985" s="18" t="s">
        <v>1978</v>
      </c>
      <c r="G1985" s="18" t="s">
        <v>1979</v>
      </c>
      <c r="H1985" s="18" t="s">
        <v>1980</v>
      </c>
      <c r="I1985" s="18" t="s">
        <v>23</v>
      </c>
      <c r="J1985" s="12">
        <v>8.65</v>
      </c>
      <c r="K1985" s="12">
        <f>VLOOKUP(D1985,'[4]Códigos_PARA CONSULTA 2018 (2)'!$D$2:$J$3513,7,FALSE)</f>
        <v>8.9499999999999993</v>
      </c>
      <c r="L1985" s="21">
        <v>32.5</v>
      </c>
      <c r="M1985" s="21">
        <v>0</v>
      </c>
      <c r="N1985" s="15" t="s">
        <v>1981</v>
      </c>
      <c r="O1985" s="15">
        <v>41507</v>
      </c>
      <c r="Q1985" s="22" t="s">
        <v>25</v>
      </c>
      <c r="R1985" s="22"/>
      <c r="S1985" s="18" t="s">
        <v>1982</v>
      </c>
    </row>
    <row r="1986" spans="1:19" ht="13.9" customHeight="1" x14ac:dyDescent="0.15">
      <c r="A1986" s="17">
        <v>123</v>
      </c>
      <c r="B1986" s="18" t="s">
        <v>1941</v>
      </c>
      <c r="C1986" s="19">
        <v>148001002</v>
      </c>
      <c r="D1986" s="19">
        <v>14800100200</v>
      </c>
      <c r="E1986" s="20">
        <v>0</v>
      </c>
      <c r="F1986" s="18" t="s">
        <v>1983</v>
      </c>
      <c r="G1986" s="18" t="s">
        <v>1984</v>
      </c>
      <c r="H1986" s="18" t="s">
        <v>22</v>
      </c>
      <c r="I1986" s="18" t="s">
        <v>23</v>
      </c>
      <c r="J1986" s="12">
        <v>4</v>
      </c>
      <c r="K1986" s="12">
        <f>VLOOKUP(D1986,'[4]Códigos_PARA CONSULTA 2018 (2)'!$D$2:$J$3513,7,FALSE)</f>
        <v>4</v>
      </c>
      <c r="L1986" s="21">
        <v>15.5</v>
      </c>
      <c r="M1986" s="21">
        <v>0</v>
      </c>
      <c r="N1986" s="15" t="s">
        <v>1985</v>
      </c>
      <c r="O1986" s="15">
        <v>41507</v>
      </c>
      <c r="Q1986" s="22" t="s">
        <v>25</v>
      </c>
      <c r="R1986" s="22"/>
      <c r="S1986" s="18" t="s">
        <v>1982</v>
      </c>
    </row>
    <row r="1987" spans="1:19" ht="13.9" customHeight="1" x14ac:dyDescent="0.15">
      <c r="A1987" s="17">
        <v>125</v>
      </c>
      <c r="B1987" s="18" t="s">
        <v>1986</v>
      </c>
      <c r="C1987" s="19">
        <v>125001000</v>
      </c>
      <c r="D1987" s="19">
        <v>12500100000</v>
      </c>
      <c r="E1987" s="20">
        <v>0</v>
      </c>
      <c r="F1987" s="18" t="s">
        <v>1987</v>
      </c>
      <c r="G1987" s="18" t="s">
        <v>1988</v>
      </c>
      <c r="H1987" s="18" t="s">
        <v>22</v>
      </c>
      <c r="I1987" s="18" t="s">
        <v>23</v>
      </c>
      <c r="J1987" s="12">
        <v>4</v>
      </c>
      <c r="K1987" s="12">
        <f>VLOOKUP(D1987,'[4]Códigos_PARA CONSULTA 2018 (2)'!$D$2:$J$3513,7,FALSE)</f>
        <v>4</v>
      </c>
      <c r="L1987" s="21">
        <v>7.5</v>
      </c>
      <c r="M1987" s="21">
        <v>0</v>
      </c>
      <c r="N1987" s="15" t="s">
        <v>1145</v>
      </c>
      <c r="O1987" s="15">
        <v>40909</v>
      </c>
      <c r="Q1987" s="22" t="s">
        <v>25</v>
      </c>
      <c r="R1987" s="22"/>
      <c r="S1987" s="18" t="s">
        <v>22</v>
      </c>
    </row>
    <row r="1988" spans="1:19" ht="13.9" customHeight="1" x14ac:dyDescent="0.15">
      <c r="A1988" s="17">
        <v>126</v>
      </c>
      <c r="B1988" s="18" t="s">
        <v>1989</v>
      </c>
      <c r="C1988" s="19">
        <v>126001000</v>
      </c>
      <c r="D1988" s="19">
        <v>12600100000</v>
      </c>
      <c r="E1988" s="20">
        <v>0</v>
      </c>
      <c r="F1988" s="18" t="s">
        <v>1990</v>
      </c>
      <c r="G1988" s="18" t="s">
        <v>1991</v>
      </c>
      <c r="H1988" s="18" t="s">
        <v>22</v>
      </c>
      <c r="I1988" s="18" t="s">
        <v>23</v>
      </c>
      <c r="J1988" s="12">
        <v>4.0999999999999996</v>
      </c>
      <c r="K1988" s="12">
        <f>VLOOKUP(D1988,'[4]Códigos_PARA CONSULTA 2018 (2)'!$D$2:$J$3513,7,FALSE)</f>
        <v>4</v>
      </c>
      <c r="L1988" s="21">
        <v>13.5</v>
      </c>
      <c r="M1988" s="21">
        <v>0</v>
      </c>
      <c r="N1988" s="15" t="s">
        <v>1972</v>
      </c>
      <c r="O1988" s="15">
        <v>40909</v>
      </c>
      <c r="Q1988" s="22" t="s">
        <v>25</v>
      </c>
      <c r="R1988" s="22"/>
      <c r="S1988" s="18" t="s">
        <v>22</v>
      </c>
    </row>
    <row r="1989" spans="1:19" ht="13.9" customHeight="1" x14ac:dyDescent="0.15">
      <c r="A1989" s="17">
        <v>126</v>
      </c>
      <c r="B1989" s="18" t="s">
        <v>1989</v>
      </c>
      <c r="C1989" s="19">
        <v>126002000</v>
      </c>
      <c r="D1989" s="19">
        <v>12600200000</v>
      </c>
      <c r="E1989" s="20">
        <v>0</v>
      </c>
      <c r="F1989" s="18" t="s">
        <v>1992</v>
      </c>
      <c r="G1989" s="18" t="s">
        <v>1993</v>
      </c>
      <c r="H1989" s="18" t="s">
        <v>1994</v>
      </c>
      <c r="I1989" s="18" t="s">
        <v>23</v>
      </c>
      <c r="J1989" s="12">
        <v>17.75</v>
      </c>
      <c r="K1989" s="12">
        <f>VLOOKUP(D1989,'[4]Códigos_PARA CONSULTA 2018 (2)'!$D$2:$J$3513,7,FALSE)</f>
        <v>18.149999999999999</v>
      </c>
      <c r="L1989" s="21">
        <v>12</v>
      </c>
      <c r="M1989" s="21">
        <v>44.9</v>
      </c>
      <c r="N1989" s="15" t="s">
        <v>1995</v>
      </c>
      <c r="O1989" s="15">
        <v>40909</v>
      </c>
      <c r="Q1989" s="22" t="s">
        <v>25</v>
      </c>
      <c r="R1989" s="22"/>
      <c r="S1989" s="18"/>
    </row>
    <row r="1990" spans="1:19" ht="13.9" customHeight="1" x14ac:dyDescent="0.15">
      <c r="A1990" s="17">
        <v>126</v>
      </c>
      <c r="B1990" s="18" t="s">
        <v>1989</v>
      </c>
      <c r="C1990" s="19">
        <v>126002000</v>
      </c>
      <c r="D1990" s="19">
        <v>12600200001</v>
      </c>
      <c r="E1990" s="20">
        <v>1</v>
      </c>
      <c r="F1990" s="18" t="s">
        <v>22</v>
      </c>
      <c r="G1990" s="18" t="s">
        <v>1206</v>
      </c>
      <c r="H1990" s="18" t="s">
        <v>22</v>
      </c>
      <c r="I1990" s="18" t="s">
        <v>23</v>
      </c>
      <c r="J1990" s="12">
        <v>3.7</v>
      </c>
      <c r="K1990" s="12">
        <f>VLOOKUP(D1990,'[4]Códigos_PARA CONSULTA 2018 (2)'!$D$2:$J$3513,7,FALSE)</f>
        <v>3.55</v>
      </c>
      <c r="L1990" s="21"/>
      <c r="M1990" s="21"/>
      <c r="N1990" s="15" t="s">
        <v>1995</v>
      </c>
      <c r="O1990" s="15">
        <v>40909</v>
      </c>
      <c r="Q1990" s="22" t="s">
        <v>25</v>
      </c>
      <c r="R1990" s="22"/>
      <c r="S1990" s="18"/>
    </row>
    <row r="1991" spans="1:19" ht="13.9" customHeight="1" x14ac:dyDescent="0.15">
      <c r="A1991" s="17">
        <v>126</v>
      </c>
      <c r="B1991" s="18" t="s">
        <v>1989</v>
      </c>
      <c r="C1991" s="19">
        <v>126002000</v>
      </c>
      <c r="D1991" s="19">
        <v>12600200002</v>
      </c>
      <c r="E1991" s="20">
        <v>2</v>
      </c>
      <c r="F1991" s="18" t="s">
        <v>22</v>
      </c>
      <c r="G1991" s="18" t="s">
        <v>1996</v>
      </c>
      <c r="H1991" s="18" t="s">
        <v>22</v>
      </c>
      <c r="I1991" s="18" t="s">
        <v>23</v>
      </c>
      <c r="J1991" s="12">
        <v>3.6</v>
      </c>
      <c r="K1991" s="12">
        <f>VLOOKUP(D1991,'[4]Códigos_PARA CONSULTA 2018 (2)'!$D$2:$J$3513,7,FALSE)</f>
        <v>3.45</v>
      </c>
      <c r="L1991" s="21"/>
      <c r="M1991" s="21"/>
      <c r="N1991" s="15" t="s">
        <v>1995</v>
      </c>
      <c r="O1991" s="15">
        <v>40909</v>
      </c>
      <c r="Q1991" s="22" t="s">
        <v>25</v>
      </c>
      <c r="R1991" s="22"/>
      <c r="S1991" s="18"/>
    </row>
    <row r="1992" spans="1:19" ht="13.9" customHeight="1" x14ac:dyDescent="0.15">
      <c r="A1992" s="17">
        <v>126</v>
      </c>
      <c r="B1992" s="18" t="s">
        <v>1989</v>
      </c>
      <c r="C1992" s="19">
        <v>126002000</v>
      </c>
      <c r="D1992" s="19">
        <v>12600200003</v>
      </c>
      <c r="E1992" s="20">
        <v>3</v>
      </c>
      <c r="F1992" s="18" t="s">
        <v>22</v>
      </c>
      <c r="G1992" s="18" t="s">
        <v>1997</v>
      </c>
      <c r="H1992" s="18" t="s">
        <v>22</v>
      </c>
      <c r="I1992" s="18" t="s">
        <v>23</v>
      </c>
      <c r="J1992" s="12">
        <v>2.85</v>
      </c>
      <c r="K1992" s="12">
        <f>VLOOKUP(D1992,'[4]Códigos_PARA CONSULTA 2018 (2)'!$D$2:$J$3513,7,FALSE)</f>
        <v>2.65</v>
      </c>
      <c r="L1992" s="21"/>
      <c r="M1992" s="21"/>
      <c r="N1992" s="15" t="s">
        <v>1995</v>
      </c>
      <c r="O1992" s="15">
        <v>40909</v>
      </c>
      <c r="Q1992" s="22" t="s">
        <v>25</v>
      </c>
      <c r="R1992" s="22"/>
      <c r="S1992" s="18"/>
    </row>
    <row r="1993" spans="1:19" ht="13.9" customHeight="1" x14ac:dyDescent="0.15">
      <c r="A1993" s="17">
        <v>126</v>
      </c>
      <c r="B1993" s="18" t="s">
        <v>1989</v>
      </c>
      <c r="C1993" s="19">
        <v>126002000</v>
      </c>
      <c r="D1993" s="19">
        <v>12600200004</v>
      </c>
      <c r="E1993" s="20">
        <v>4</v>
      </c>
      <c r="F1993" s="18" t="s">
        <v>22</v>
      </c>
      <c r="G1993" s="18" t="s">
        <v>1998</v>
      </c>
      <c r="H1993" s="18" t="s">
        <v>22</v>
      </c>
      <c r="I1993" s="18" t="s">
        <v>23</v>
      </c>
      <c r="J1993" s="12">
        <v>5.45</v>
      </c>
      <c r="K1993" s="12">
        <f>VLOOKUP(D1993,'[4]Códigos_PARA CONSULTA 2018 (2)'!$D$2:$J$3513,7,FALSE)</f>
        <v>5.4</v>
      </c>
      <c r="L1993" s="21"/>
      <c r="M1993" s="21"/>
      <c r="N1993" s="15" t="s">
        <v>1995</v>
      </c>
      <c r="O1993" s="15">
        <v>40909</v>
      </c>
      <c r="Q1993" s="22" t="s">
        <v>25</v>
      </c>
      <c r="R1993" s="22"/>
      <c r="S1993" s="18"/>
    </row>
    <row r="1994" spans="1:19" ht="13.9" customHeight="1" x14ac:dyDescent="0.15">
      <c r="A1994" s="17">
        <v>126</v>
      </c>
      <c r="B1994" s="18" t="s">
        <v>1989</v>
      </c>
      <c r="C1994" s="19">
        <v>126002000</v>
      </c>
      <c r="D1994" s="19">
        <v>12600200005</v>
      </c>
      <c r="E1994" s="20">
        <v>5</v>
      </c>
      <c r="F1994" s="18" t="s">
        <v>22</v>
      </c>
      <c r="G1994" s="18" t="s">
        <v>1999</v>
      </c>
      <c r="H1994" s="18" t="s">
        <v>22</v>
      </c>
      <c r="I1994" s="18" t="s">
        <v>23</v>
      </c>
      <c r="J1994" s="12">
        <v>8.4499999999999993</v>
      </c>
      <c r="K1994" s="12">
        <f>VLOOKUP(D1994,'[4]Códigos_PARA CONSULTA 2018 (2)'!$D$2:$J$3513,7,FALSE)</f>
        <v>8.5</v>
      </c>
      <c r="L1994" s="21"/>
      <c r="M1994" s="21"/>
      <c r="N1994" s="15" t="s">
        <v>1995</v>
      </c>
      <c r="O1994" s="15">
        <v>40909</v>
      </c>
      <c r="Q1994" s="22" t="s">
        <v>25</v>
      </c>
      <c r="R1994" s="22"/>
      <c r="S1994" s="18"/>
    </row>
    <row r="1995" spans="1:19" ht="13.9" customHeight="1" x14ac:dyDescent="0.15">
      <c r="A1995" s="17">
        <v>126</v>
      </c>
      <c r="B1995" s="18" t="s">
        <v>1989</v>
      </c>
      <c r="C1995" s="19">
        <v>126002000</v>
      </c>
      <c r="D1995" s="19">
        <v>12600200006</v>
      </c>
      <c r="E1995" s="20">
        <v>6</v>
      </c>
      <c r="F1995" s="18" t="s">
        <v>22</v>
      </c>
      <c r="G1995" s="18" t="s">
        <v>2000</v>
      </c>
      <c r="H1995" s="18" t="s">
        <v>22</v>
      </c>
      <c r="I1995" s="18" t="s">
        <v>23</v>
      </c>
      <c r="J1995" s="12">
        <v>6.2</v>
      </c>
      <c r="K1995" s="12">
        <f>VLOOKUP(D1995,'[4]Códigos_PARA CONSULTA 2018 (2)'!$D$2:$J$3513,7,FALSE)</f>
        <v>6.15</v>
      </c>
      <c r="L1995" s="21"/>
      <c r="M1995" s="21"/>
      <c r="N1995" s="15" t="s">
        <v>1995</v>
      </c>
      <c r="O1995" s="15">
        <v>40909</v>
      </c>
      <c r="Q1995" s="22" t="s">
        <v>25</v>
      </c>
      <c r="R1995" s="22"/>
      <c r="S1995" s="18"/>
    </row>
    <row r="1996" spans="1:19" ht="13.9" customHeight="1" x14ac:dyDescent="0.15">
      <c r="A1996" s="17">
        <v>126</v>
      </c>
      <c r="B1996" s="18" t="s">
        <v>1989</v>
      </c>
      <c r="C1996" s="19">
        <v>126002000</v>
      </c>
      <c r="D1996" s="19">
        <v>12600200007</v>
      </c>
      <c r="E1996" s="20">
        <v>7</v>
      </c>
      <c r="F1996" s="18" t="s">
        <v>22</v>
      </c>
      <c r="G1996" s="18" t="s">
        <v>2001</v>
      </c>
      <c r="H1996" s="18" t="s">
        <v>22</v>
      </c>
      <c r="I1996" s="18" t="s">
        <v>23</v>
      </c>
      <c r="J1996" s="12">
        <v>9.65</v>
      </c>
      <c r="K1996" s="12">
        <f>VLOOKUP(D1996,'[4]Códigos_PARA CONSULTA 2018 (2)'!$D$2:$J$3513,7,FALSE)</f>
        <v>9.75</v>
      </c>
      <c r="L1996" s="21"/>
      <c r="M1996" s="21"/>
      <c r="N1996" s="15" t="s">
        <v>1995</v>
      </c>
      <c r="O1996" s="15">
        <v>40909</v>
      </c>
      <c r="Q1996" s="22" t="s">
        <v>25</v>
      </c>
      <c r="R1996" s="22"/>
      <c r="S1996" s="18"/>
    </row>
    <row r="1997" spans="1:19" ht="13.9" customHeight="1" x14ac:dyDescent="0.15">
      <c r="A1997" s="17">
        <v>126</v>
      </c>
      <c r="B1997" s="18" t="s">
        <v>1989</v>
      </c>
      <c r="C1997" s="19">
        <v>126002000</v>
      </c>
      <c r="D1997" s="19">
        <v>12600200008</v>
      </c>
      <c r="E1997" s="20">
        <v>8</v>
      </c>
      <c r="F1997" s="18" t="s">
        <v>22</v>
      </c>
      <c r="G1997" s="18" t="s">
        <v>2002</v>
      </c>
      <c r="H1997" s="18" t="s">
        <v>22</v>
      </c>
      <c r="I1997" s="18" t="s">
        <v>23</v>
      </c>
      <c r="J1997" s="12">
        <v>7</v>
      </c>
      <c r="K1997" s="12">
        <f>VLOOKUP(D1997,'[4]Códigos_PARA CONSULTA 2018 (2)'!$D$2:$J$3513,7,FALSE)</f>
        <v>7</v>
      </c>
      <c r="L1997" s="21"/>
      <c r="M1997" s="21"/>
      <c r="N1997" s="15" t="s">
        <v>1995</v>
      </c>
      <c r="O1997" s="15">
        <v>40909</v>
      </c>
      <c r="Q1997" s="22" t="s">
        <v>25</v>
      </c>
      <c r="R1997" s="22"/>
      <c r="S1997" s="18"/>
    </row>
    <row r="1998" spans="1:19" ht="13.9" customHeight="1" x14ac:dyDescent="0.15">
      <c r="A1998" s="17">
        <v>126</v>
      </c>
      <c r="B1998" s="18" t="s">
        <v>1989</v>
      </c>
      <c r="C1998" s="19">
        <v>126002000</v>
      </c>
      <c r="D1998" s="19">
        <v>12600200009</v>
      </c>
      <c r="E1998" s="20">
        <v>9</v>
      </c>
      <c r="F1998" s="18" t="s">
        <v>22</v>
      </c>
      <c r="G1998" s="18" t="s">
        <v>2003</v>
      </c>
      <c r="H1998" s="18" t="s">
        <v>22</v>
      </c>
      <c r="I1998" s="18" t="s">
        <v>23</v>
      </c>
      <c r="J1998" s="12">
        <v>8.0500000000000007</v>
      </c>
      <c r="K1998" s="12">
        <f>VLOOKUP(D1998,'[4]Códigos_PARA CONSULTA 2018 (2)'!$D$2:$J$3513,7,FALSE)</f>
        <v>8.0500000000000007</v>
      </c>
      <c r="L1998" s="21"/>
      <c r="M1998" s="21"/>
      <c r="N1998" s="15" t="s">
        <v>1995</v>
      </c>
      <c r="O1998" s="15">
        <v>40909</v>
      </c>
      <c r="Q1998" s="22" t="s">
        <v>25</v>
      </c>
      <c r="R1998" s="22"/>
      <c r="S1998" s="18"/>
    </row>
    <row r="1999" spans="1:19" ht="13.9" customHeight="1" x14ac:dyDescent="0.15">
      <c r="A1999" s="17">
        <v>126</v>
      </c>
      <c r="B1999" s="18" t="s">
        <v>1989</v>
      </c>
      <c r="C1999" s="19">
        <v>126002000</v>
      </c>
      <c r="D1999" s="19">
        <v>12600200010</v>
      </c>
      <c r="E1999" s="20">
        <v>10</v>
      </c>
      <c r="F1999" s="18" t="s">
        <v>22</v>
      </c>
      <c r="G1999" s="18" t="s">
        <v>2004</v>
      </c>
      <c r="H1999" s="18" t="s">
        <v>22</v>
      </c>
      <c r="I1999" s="18" t="s">
        <v>23</v>
      </c>
      <c r="J1999" s="12">
        <v>11</v>
      </c>
      <c r="K1999" s="12">
        <f>VLOOKUP(D1999,'[4]Códigos_PARA CONSULTA 2018 (2)'!$D$2:$J$3513,7,FALSE)</f>
        <v>11.15</v>
      </c>
      <c r="L1999" s="21"/>
      <c r="M1999" s="21"/>
      <c r="N1999" s="15" t="s">
        <v>1995</v>
      </c>
      <c r="O1999" s="15">
        <v>40909</v>
      </c>
      <c r="Q1999" s="22" t="s">
        <v>25</v>
      </c>
      <c r="R1999" s="22"/>
      <c r="S1999" s="18"/>
    </row>
    <row r="2000" spans="1:19" ht="13.9" customHeight="1" x14ac:dyDescent="0.15">
      <c r="A2000" s="17">
        <v>126</v>
      </c>
      <c r="B2000" s="18" t="s">
        <v>1989</v>
      </c>
      <c r="C2000" s="19">
        <v>126002000</v>
      </c>
      <c r="D2000" s="19">
        <v>12600200011</v>
      </c>
      <c r="E2000" s="20">
        <v>11</v>
      </c>
      <c r="F2000" s="18" t="s">
        <v>22</v>
      </c>
      <c r="G2000" s="18" t="s">
        <v>2005</v>
      </c>
      <c r="H2000" s="18" t="s">
        <v>22</v>
      </c>
      <c r="I2000" s="18" t="s">
        <v>23</v>
      </c>
      <c r="J2000" s="12">
        <v>11.35</v>
      </c>
      <c r="K2000" s="12">
        <f>VLOOKUP(D2000,'[4]Códigos_PARA CONSULTA 2018 (2)'!$D$2:$J$3513,7,FALSE)</f>
        <v>11.55</v>
      </c>
      <c r="L2000" s="21"/>
      <c r="M2000" s="21"/>
      <c r="N2000" s="15" t="s">
        <v>1995</v>
      </c>
      <c r="O2000" s="15">
        <v>40909</v>
      </c>
      <c r="Q2000" s="22" t="s">
        <v>25</v>
      </c>
      <c r="R2000" s="22"/>
      <c r="S2000" s="18"/>
    </row>
    <row r="2001" spans="1:19" ht="13.9" customHeight="1" x14ac:dyDescent="0.15">
      <c r="A2001" s="17">
        <v>126</v>
      </c>
      <c r="B2001" s="18" t="s">
        <v>1989</v>
      </c>
      <c r="C2001" s="19">
        <v>126002000</v>
      </c>
      <c r="D2001" s="19">
        <v>12600200012</v>
      </c>
      <c r="E2001" s="20">
        <v>12</v>
      </c>
      <c r="F2001" s="18" t="s">
        <v>22</v>
      </c>
      <c r="G2001" s="18" t="s">
        <v>2006</v>
      </c>
      <c r="H2001" s="18" t="s">
        <v>22</v>
      </c>
      <c r="I2001" s="18" t="s">
        <v>23</v>
      </c>
      <c r="J2001" s="12">
        <v>14.8</v>
      </c>
      <c r="K2001" s="12">
        <f>VLOOKUP(D2001,'[4]Códigos_PARA CONSULTA 2018 (2)'!$D$2:$J$3513,7,FALSE)</f>
        <v>15.1</v>
      </c>
      <c r="L2001" s="21"/>
      <c r="M2001" s="21"/>
      <c r="N2001" s="15" t="s">
        <v>1995</v>
      </c>
      <c r="O2001" s="15">
        <v>40909</v>
      </c>
      <c r="Q2001" s="22" t="s">
        <v>25</v>
      </c>
      <c r="R2001" s="22"/>
      <c r="S2001" s="18"/>
    </row>
    <row r="2002" spans="1:19" ht="13.9" customHeight="1" x14ac:dyDescent="0.15">
      <c r="A2002" s="17">
        <v>126</v>
      </c>
      <c r="B2002" s="18" t="s">
        <v>1989</v>
      </c>
      <c r="C2002" s="19">
        <v>126003000</v>
      </c>
      <c r="D2002" s="19">
        <v>12600300000</v>
      </c>
      <c r="E2002" s="20">
        <v>0</v>
      </c>
      <c r="F2002" s="18" t="s">
        <v>2007</v>
      </c>
      <c r="G2002" s="18" t="s">
        <v>2008</v>
      </c>
      <c r="H2002" s="18" t="s">
        <v>2009</v>
      </c>
      <c r="I2002" s="18" t="s">
        <v>23</v>
      </c>
      <c r="J2002" s="12">
        <v>12.3</v>
      </c>
      <c r="K2002" s="12">
        <f>VLOOKUP(D2002,'[4]Códigos_PARA CONSULTA 2018 (2)'!$D$2:$J$3513,7,FALSE)</f>
        <v>12.5</v>
      </c>
      <c r="L2002" s="21">
        <v>48</v>
      </c>
      <c r="M2002" s="21">
        <v>5</v>
      </c>
      <c r="N2002" s="15" t="s">
        <v>2010</v>
      </c>
      <c r="O2002" s="15">
        <v>40909</v>
      </c>
      <c r="Q2002" s="22" t="s">
        <v>25</v>
      </c>
      <c r="R2002" s="22"/>
      <c r="S2002" s="18"/>
    </row>
    <row r="2003" spans="1:19" ht="13.9" customHeight="1" x14ac:dyDescent="0.15">
      <c r="A2003" s="17">
        <v>126</v>
      </c>
      <c r="B2003" s="18" t="s">
        <v>1989</v>
      </c>
      <c r="C2003" s="19">
        <v>126003000</v>
      </c>
      <c r="D2003" s="19">
        <v>12600300004</v>
      </c>
      <c r="E2003" s="20">
        <v>4</v>
      </c>
      <c r="F2003" s="18" t="s">
        <v>22</v>
      </c>
      <c r="G2003" s="18" t="s">
        <v>2011</v>
      </c>
      <c r="H2003" s="18" t="s">
        <v>22</v>
      </c>
      <c r="I2003" s="18" t="s">
        <v>23</v>
      </c>
      <c r="J2003" s="12">
        <v>6.65</v>
      </c>
      <c r="K2003" s="12">
        <f>VLOOKUP(D2003,'[4]Códigos_PARA CONSULTA 2018 (2)'!$D$2:$J$3513,7,FALSE)</f>
        <v>6.65</v>
      </c>
      <c r="L2003" s="21"/>
      <c r="M2003" s="21"/>
      <c r="N2003" s="15">
        <v>41117</v>
      </c>
      <c r="O2003" s="15">
        <v>41117</v>
      </c>
      <c r="Q2003" s="22" t="s">
        <v>25</v>
      </c>
      <c r="R2003" s="22"/>
      <c r="S2003" s="18"/>
    </row>
    <row r="2004" spans="1:19" ht="13.9" customHeight="1" x14ac:dyDescent="0.15">
      <c r="A2004" s="17">
        <v>126</v>
      </c>
      <c r="B2004" s="18" t="s">
        <v>1989</v>
      </c>
      <c r="C2004" s="19">
        <v>126003000</v>
      </c>
      <c r="D2004" s="19">
        <v>12600300005</v>
      </c>
      <c r="E2004" s="20">
        <v>5</v>
      </c>
      <c r="F2004" s="18" t="s">
        <v>22</v>
      </c>
      <c r="G2004" s="18" t="s">
        <v>2012</v>
      </c>
      <c r="H2004" s="18" t="s">
        <v>22</v>
      </c>
      <c r="I2004" s="18" t="s">
        <v>23</v>
      </c>
      <c r="J2004" s="12">
        <v>10.6</v>
      </c>
      <c r="K2004" s="12">
        <f>VLOOKUP(D2004,'[4]Códigos_PARA CONSULTA 2018 (2)'!$D$2:$J$3513,7,FALSE)</f>
        <v>10.7</v>
      </c>
      <c r="L2004" s="21"/>
      <c r="M2004" s="21"/>
      <c r="N2004" s="15">
        <v>41117</v>
      </c>
      <c r="O2004" s="15">
        <v>41117</v>
      </c>
      <c r="Q2004" s="22" t="s">
        <v>25</v>
      </c>
      <c r="R2004" s="22"/>
      <c r="S2004" s="18"/>
    </row>
    <row r="2005" spans="1:19" ht="13.9" customHeight="1" x14ac:dyDescent="0.15">
      <c r="A2005" s="17">
        <v>126</v>
      </c>
      <c r="B2005" s="18" t="s">
        <v>1989</v>
      </c>
      <c r="C2005" s="19">
        <v>126004000</v>
      </c>
      <c r="D2005" s="19">
        <v>12600400000</v>
      </c>
      <c r="E2005" s="20">
        <v>0</v>
      </c>
      <c r="F2005" s="18" t="s">
        <v>2013</v>
      </c>
      <c r="G2005" s="18" t="s">
        <v>2014</v>
      </c>
      <c r="H2005" s="18" t="s">
        <v>2015</v>
      </c>
      <c r="I2005" s="18" t="s">
        <v>23</v>
      </c>
      <c r="J2005" s="12">
        <v>6.75</v>
      </c>
      <c r="K2005" s="12">
        <f>VLOOKUP(D2005,'[4]Códigos_PARA CONSULTA 2018 (2)'!$D$2:$J$3513,7,FALSE)</f>
        <v>6.75</v>
      </c>
      <c r="L2005" s="21">
        <v>18.600000000000001</v>
      </c>
      <c r="M2005" s="21">
        <v>0</v>
      </c>
      <c r="N2005" s="15" t="s">
        <v>2016</v>
      </c>
      <c r="O2005" s="15">
        <v>40909</v>
      </c>
      <c r="Q2005" s="22" t="s">
        <v>25</v>
      </c>
      <c r="R2005" s="22"/>
      <c r="S2005" s="18"/>
    </row>
    <row r="2006" spans="1:19" ht="13.9" customHeight="1" x14ac:dyDescent="0.15">
      <c r="A2006" s="17">
        <v>126</v>
      </c>
      <c r="B2006" s="18" t="s">
        <v>1989</v>
      </c>
      <c r="C2006" s="19">
        <v>126004000</v>
      </c>
      <c r="D2006" s="19">
        <v>12600400001</v>
      </c>
      <c r="E2006" s="20">
        <v>1</v>
      </c>
      <c r="F2006" s="18" t="s">
        <v>22</v>
      </c>
      <c r="G2006" s="18" t="s">
        <v>2017</v>
      </c>
      <c r="H2006" s="18" t="s">
        <v>22</v>
      </c>
      <c r="I2006" s="18" t="s">
        <v>23</v>
      </c>
      <c r="J2006" s="12">
        <v>5.0999999999999996</v>
      </c>
      <c r="K2006" s="12">
        <f>VLOOKUP(D2006,'[4]Códigos_PARA CONSULTA 2018 (2)'!$D$2:$J$3513,7,FALSE)</f>
        <v>5</v>
      </c>
      <c r="L2006" s="21"/>
      <c r="M2006" s="21"/>
      <c r="N2006" s="15" t="s">
        <v>2016</v>
      </c>
      <c r="O2006" s="15">
        <v>40909</v>
      </c>
      <c r="Q2006" s="22" t="s">
        <v>25</v>
      </c>
      <c r="R2006" s="22"/>
      <c r="S2006" s="18"/>
    </row>
    <row r="2007" spans="1:19" ht="13.9" customHeight="1" x14ac:dyDescent="0.15">
      <c r="A2007" s="17">
        <v>126</v>
      </c>
      <c r="B2007" s="18" t="s">
        <v>1989</v>
      </c>
      <c r="C2007" s="19">
        <v>126004000</v>
      </c>
      <c r="D2007" s="19">
        <v>12600400002</v>
      </c>
      <c r="E2007" s="20">
        <v>2</v>
      </c>
      <c r="F2007" s="18" t="s">
        <v>22</v>
      </c>
      <c r="G2007" s="18" t="s">
        <v>2018</v>
      </c>
      <c r="H2007" s="18" t="s">
        <v>22</v>
      </c>
      <c r="I2007" s="18" t="s">
        <v>23</v>
      </c>
      <c r="J2007" s="12">
        <v>1.95</v>
      </c>
      <c r="K2007" s="12">
        <f>VLOOKUP(D2007,'[4]Códigos_PARA CONSULTA 2018 (2)'!$D$2:$J$3513,7,FALSE)</f>
        <v>1.75</v>
      </c>
      <c r="L2007" s="21"/>
      <c r="M2007" s="21"/>
      <c r="N2007" s="15" t="s">
        <v>2016</v>
      </c>
      <c r="O2007" s="15">
        <v>40909</v>
      </c>
      <c r="Q2007" s="22" t="s">
        <v>25</v>
      </c>
      <c r="R2007" s="22"/>
      <c r="S2007" s="18"/>
    </row>
    <row r="2008" spans="1:19" ht="13.9" customHeight="1" x14ac:dyDescent="0.15">
      <c r="A2008" s="17">
        <v>127</v>
      </c>
      <c r="B2008" s="18" t="s">
        <v>2019</v>
      </c>
      <c r="C2008" s="19">
        <v>127001000</v>
      </c>
      <c r="D2008" s="19">
        <v>12700100000</v>
      </c>
      <c r="E2008" s="20">
        <v>0</v>
      </c>
      <c r="F2008" s="18" t="s">
        <v>2020</v>
      </c>
      <c r="G2008" s="18" t="s">
        <v>2021</v>
      </c>
      <c r="H2008" s="18" t="s">
        <v>174</v>
      </c>
      <c r="I2008" s="18" t="s">
        <v>23</v>
      </c>
      <c r="J2008" s="12">
        <v>4</v>
      </c>
      <c r="K2008" s="12">
        <f>VLOOKUP(D2008,'[4]Códigos_PARA CONSULTA 2018 (2)'!$D$2:$J$3513,7,FALSE)</f>
        <v>4</v>
      </c>
      <c r="L2008" s="21">
        <v>10.3</v>
      </c>
      <c r="M2008" s="21">
        <v>0</v>
      </c>
      <c r="N2008" s="15" t="s">
        <v>2022</v>
      </c>
      <c r="O2008" s="15">
        <v>40909</v>
      </c>
      <c r="Q2008" s="22" t="s">
        <v>25</v>
      </c>
      <c r="R2008" s="22"/>
      <c r="S2008" s="18" t="s">
        <v>22</v>
      </c>
    </row>
    <row r="2009" spans="1:19" ht="13.9" customHeight="1" x14ac:dyDescent="0.15">
      <c r="A2009" s="17">
        <v>127</v>
      </c>
      <c r="B2009" s="18" t="s">
        <v>2019</v>
      </c>
      <c r="C2009" s="19">
        <v>127001001</v>
      </c>
      <c r="D2009" s="19">
        <v>12700100100</v>
      </c>
      <c r="E2009" s="20">
        <v>0</v>
      </c>
      <c r="F2009" s="18" t="s">
        <v>2023</v>
      </c>
      <c r="G2009" s="18" t="s">
        <v>2024</v>
      </c>
      <c r="H2009" s="18" t="s">
        <v>174</v>
      </c>
      <c r="I2009" s="18" t="s">
        <v>23</v>
      </c>
      <c r="J2009" s="12">
        <v>4</v>
      </c>
      <c r="K2009" s="12">
        <f>VLOOKUP(D2009,'[4]Códigos_PARA CONSULTA 2018 (2)'!$D$2:$J$3513,7,FALSE)</f>
        <v>4</v>
      </c>
      <c r="L2009" s="21">
        <v>13.2</v>
      </c>
      <c r="M2009" s="21">
        <v>0</v>
      </c>
      <c r="N2009" s="15" t="s">
        <v>2025</v>
      </c>
      <c r="O2009" s="15">
        <v>40909</v>
      </c>
      <c r="Q2009" s="22" t="s">
        <v>25</v>
      </c>
      <c r="R2009" s="22"/>
      <c r="S2009" s="18" t="s">
        <v>22</v>
      </c>
    </row>
    <row r="2010" spans="1:19" ht="13.9" customHeight="1" x14ac:dyDescent="0.15">
      <c r="A2010" s="17">
        <v>127</v>
      </c>
      <c r="B2010" s="18" t="s">
        <v>2019</v>
      </c>
      <c r="C2010" s="19">
        <v>127002000</v>
      </c>
      <c r="D2010" s="19">
        <v>12700200000</v>
      </c>
      <c r="E2010" s="20">
        <v>0</v>
      </c>
      <c r="F2010" s="18" t="s">
        <v>2026</v>
      </c>
      <c r="G2010" s="18" t="s">
        <v>2021</v>
      </c>
      <c r="H2010" s="18" t="s">
        <v>2027</v>
      </c>
      <c r="I2010" s="18" t="s">
        <v>23</v>
      </c>
      <c r="J2010" s="12">
        <v>4</v>
      </c>
      <c r="K2010" s="12">
        <f>VLOOKUP(D2010,'[4]Códigos_PARA CONSULTA 2018 (2)'!$D$2:$J$3513,7,FALSE)</f>
        <v>4</v>
      </c>
      <c r="L2010" s="21">
        <v>9.5</v>
      </c>
      <c r="M2010" s="21">
        <v>0</v>
      </c>
      <c r="N2010" s="15" t="s">
        <v>2028</v>
      </c>
      <c r="O2010" s="15">
        <v>40909</v>
      </c>
      <c r="Q2010" s="22" t="s">
        <v>25</v>
      </c>
      <c r="R2010" s="22"/>
      <c r="S2010" s="18" t="s">
        <v>22</v>
      </c>
    </row>
    <row r="2011" spans="1:19" ht="13.9" customHeight="1" x14ac:dyDescent="0.15">
      <c r="A2011" s="17">
        <v>128</v>
      </c>
      <c r="B2011" s="18" t="s">
        <v>2029</v>
      </c>
      <c r="C2011" s="19">
        <v>128001000</v>
      </c>
      <c r="D2011" s="19">
        <v>12800100000</v>
      </c>
      <c r="E2011" s="20">
        <v>0</v>
      </c>
      <c r="F2011" s="18" t="s">
        <v>2030</v>
      </c>
      <c r="G2011" s="18" t="s">
        <v>2031</v>
      </c>
      <c r="H2011" s="18" t="s">
        <v>2032</v>
      </c>
      <c r="I2011" s="18" t="s">
        <v>23</v>
      </c>
      <c r="J2011" s="12">
        <v>4</v>
      </c>
      <c r="K2011" s="12">
        <f>VLOOKUP(D2011,'[4]Códigos_PARA CONSULTA 2018 (2)'!$D$2:$J$3513,7,FALSE)</f>
        <v>4</v>
      </c>
      <c r="L2011" s="21">
        <v>12</v>
      </c>
      <c r="M2011" s="21">
        <v>0</v>
      </c>
      <c r="N2011" s="15" t="s">
        <v>2033</v>
      </c>
      <c r="O2011" s="15">
        <v>40909</v>
      </c>
      <c r="Q2011" s="22" t="s">
        <v>25</v>
      </c>
      <c r="R2011" s="22"/>
      <c r="S2011" s="18" t="s">
        <v>22</v>
      </c>
    </row>
    <row r="2012" spans="1:19" ht="13.9" customHeight="1" x14ac:dyDescent="0.15">
      <c r="A2012" s="17">
        <v>128</v>
      </c>
      <c r="B2012" s="18" t="s">
        <v>2029</v>
      </c>
      <c r="C2012" s="19">
        <v>128002000</v>
      </c>
      <c r="D2012" s="19">
        <v>12800200000</v>
      </c>
      <c r="E2012" s="20">
        <v>0</v>
      </c>
      <c r="F2012" s="18" t="s">
        <v>2034</v>
      </c>
      <c r="G2012" s="18" t="s">
        <v>2035</v>
      </c>
      <c r="H2012" s="18" t="s">
        <v>22</v>
      </c>
      <c r="I2012" s="18" t="s">
        <v>23</v>
      </c>
      <c r="J2012" s="12">
        <v>4</v>
      </c>
      <c r="K2012" s="12">
        <f>VLOOKUP(D2012,'[4]Códigos_PARA CONSULTA 2018 (2)'!$D$2:$J$3513,7,FALSE)</f>
        <v>4</v>
      </c>
      <c r="L2012" s="21">
        <v>18.8</v>
      </c>
      <c r="M2012" s="21">
        <v>0</v>
      </c>
      <c r="N2012" s="15" t="s">
        <v>2036</v>
      </c>
      <c r="O2012" s="15">
        <v>40909</v>
      </c>
      <c r="Q2012" s="22" t="s">
        <v>25</v>
      </c>
      <c r="R2012" s="22"/>
      <c r="S2012" s="18" t="s">
        <v>22</v>
      </c>
    </row>
    <row r="2013" spans="1:19" ht="13.9" customHeight="1" x14ac:dyDescent="0.15">
      <c r="A2013" s="17">
        <v>128</v>
      </c>
      <c r="B2013" s="18" t="s">
        <v>2029</v>
      </c>
      <c r="C2013" s="19">
        <v>128003000</v>
      </c>
      <c r="D2013" s="19">
        <v>12800300000</v>
      </c>
      <c r="E2013" s="20">
        <v>0</v>
      </c>
      <c r="F2013" s="18" t="s">
        <v>2037</v>
      </c>
      <c r="G2013" s="18" t="s">
        <v>2038</v>
      </c>
      <c r="H2013" s="18" t="s">
        <v>22</v>
      </c>
      <c r="I2013" s="18" t="s">
        <v>23</v>
      </c>
      <c r="J2013" s="12">
        <v>4</v>
      </c>
      <c r="K2013" s="12">
        <f>VLOOKUP(D2013,'[4]Códigos_PARA CONSULTA 2018 (2)'!$D$2:$J$3513,7,FALSE)</f>
        <v>4</v>
      </c>
      <c r="L2013" s="21">
        <v>22</v>
      </c>
      <c r="M2013" s="21">
        <v>0</v>
      </c>
      <c r="N2013" s="15" t="s">
        <v>2039</v>
      </c>
      <c r="O2013" s="15">
        <v>40909</v>
      </c>
      <c r="Q2013" s="22" t="s">
        <v>25</v>
      </c>
      <c r="R2013" s="22"/>
      <c r="S2013" s="18"/>
    </row>
    <row r="2014" spans="1:19" ht="13.9" customHeight="1" x14ac:dyDescent="0.15">
      <c r="A2014" s="17">
        <v>128</v>
      </c>
      <c r="B2014" s="18" t="s">
        <v>2029</v>
      </c>
      <c r="C2014" s="19">
        <v>128003001</v>
      </c>
      <c r="D2014" s="19">
        <v>12800300100</v>
      </c>
      <c r="E2014" s="20">
        <v>0</v>
      </c>
      <c r="F2014" s="18" t="s">
        <v>2040</v>
      </c>
      <c r="G2014" s="18" t="s">
        <v>2041</v>
      </c>
      <c r="H2014" s="18" t="s">
        <v>2042</v>
      </c>
      <c r="I2014" s="18" t="s">
        <v>23</v>
      </c>
      <c r="J2014" s="12">
        <v>4</v>
      </c>
      <c r="K2014" s="12">
        <f>VLOOKUP(D2014,'[4]Códigos_PARA CONSULTA 2018 (2)'!$D$2:$J$3513,7,FALSE)</f>
        <v>4</v>
      </c>
      <c r="L2014" s="21">
        <v>22</v>
      </c>
      <c r="M2014" s="21">
        <v>0</v>
      </c>
      <c r="N2014" s="15" t="s">
        <v>2043</v>
      </c>
      <c r="O2014" s="15">
        <v>40909</v>
      </c>
      <c r="Q2014" s="22" t="s">
        <v>25</v>
      </c>
      <c r="R2014" s="22"/>
      <c r="S2014" s="18" t="s">
        <v>22</v>
      </c>
    </row>
    <row r="2015" spans="1:19" ht="13.9" customHeight="1" x14ac:dyDescent="0.15">
      <c r="A2015" s="17">
        <v>128</v>
      </c>
      <c r="B2015" s="18" t="s">
        <v>2029</v>
      </c>
      <c r="C2015" s="19">
        <v>128004000</v>
      </c>
      <c r="D2015" s="19">
        <v>12800400000</v>
      </c>
      <c r="E2015" s="20">
        <v>0</v>
      </c>
      <c r="F2015" s="18" t="s">
        <v>2044</v>
      </c>
      <c r="G2015" s="18" t="s">
        <v>2045</v>
      </c>
      <c r="H2015" s="18" t="s">
        <v>22</v>
      </c>
      <c r="I2015" s="18" t="s">
        <v>23</v>
      </c>
      <c r="J2015" s="12">
        <v>4</v>
      </c>
      <c r="K2015" s="12">
        <f>VLOOKUP(D2015,'[4]Códigos_PARA CONSULTA 2018 (2)'!$D$2:$J$3513,7,FALSE)</f>
        <v>4</v>
      </c>
      <c r="L2015" s="21">
        <v>18.25</v>
      </c>
      <c r="M2015" s="21">
        <v>0</v>
      </c>
      <c r="N2015" s="15" t="s">
        <v>2046</v>
      </c>
      <c r="O2015" s="15">
        <v>40909</v>
      </c>
      <c r="Q2015" s="22" t="s">
        <v>25</v>
      </c>
      <c r="R2015" s="22"/>
      <c r="S2015" s="18"/>
    </row>
    <row r="2016" spans="1:19" ht="13.9" customHeight="1" x14ac:dyDescent="0.15">
      <c r="A2016" s="17">
        <v>128</v>
      </c>
      <c r="B2016" s="18" t="s">
        <v>2029</v>
      </c>
      <c r="C2016" s="19">
        <v>128006000</v>
      </c>
      <c r="D2016" s="19">
        <v>12800600000</v>
      </c>
      <c r="E2016" s="20">
        <v>0</v>
      </c>
      <c r="F2016" s="18" t="s">
        <v>2047</v>
      </c>
      <c r="G2016" s="18" t="s">
        <v>2048</v>
      </c>
      <c r="H2016" s="18" t="s">
        <v>22</v>
      </c>
      <c r="I2016" s="18" t="s">
        <v>23</v>
      </c>
      <c r="J2016" s="12">
        <v>4</v>
      </c>
      <c r="K2016" s="12">
        <f>VLOOKUP(D2016,'[4]Códigos_PARA CONSULTA 2018 (2)'!$D$2:$J$3513,7,FALSE)</f>
        <v>4</v>
      </c>
      <c r="L2016" s="21">
        <v>17</v>
      </c>
      <c r="M2016" s="21">
        <v>0</v>
      </c>
      <c r="N2016" s="15" t="s">
        <v>2036</v>
      </c>
      <c r="O2016" s="15">
        <v>40909</v>
      </c>
      <c r="Q2016" s="22" t="s">
        <v>25</v>
      </c>
      <c r="R2016" s="22"/>
      <c r="S2016" s="18" t="s">
        <v>2049</v>
      </c>
    </row>
    <row r="2017" spans="1:19" ht="13.9" customHeight="1" x14ac:dyDescent="0.15">
      <c r="A2017" s="17">
        <v>128</v>
      </c>
      <c r="B2017" s="18" t="s">
        <v>2029</v>
      </c>
      <c r="C2017" s="19">
        <v>128007000</v>
      </c>
      <c r="D2017" s="19">
        <v>12800700000</v>
      </c>
      <c r="E2017" s="20">
        <v>0</v>
      </c>
      <c r="F2017" s="18" t="s">
        <v>2050</v>
      </c>
      <c r="G2017" s="18" t="s">
        <v>2051</v>
      </c>
      <c r="H2017" s="18" t="s">
        <v>22</v>
      </c>
      <c r="I2017" s="18" t="s">
        <v>23</v>
      </c>
      <c r="J2017" s="12">
        <v>4</v>
      </c>
      <c r="K2017" s="12">
        <f>VLOOKUP(D2017,'[4]Códigos_PARA CONSULTA 2018 (2)'!$D$2:$J$3513,7,FALSE)</f>
        <v>4</v>
      </c>
      <c r="L2017" s="21">
        <v>37.700000000000003</v>
      </c>
      <c r="M2017" s="21">
        <v>0</v>
      </c>
      <c r="N2017" s="15" t="s">
        <v>2052</v>
      </c>
      <c r="O2017" s="15">
        <v>40909</v>
      </c>
      <c r="Q2017" s="22" t="s">
        <v>25</v>
      </c>
      <c r="R2017" s="22"/>
      <c r="S2017" s="18"/>
    </row>
    <row r="2018" spans="1:19" ht="13.9" customHeight="1" x14ac:dyDescent="0.15">
      <c r="A2018" s="17">
        <v>128</v>
      </c>
      <c r="B2018" s="18" t="s">
        <v>2029</v>
      </c>
      <c r="C2018" s="19">
        <v>128008000</v>
      </c>
      <c r="D2018" s="19">
        <v>12800800000</v>
      </c>
      <c r="E2018" s="20">
        <v>0</v>
      </c>
      <c r="F2018" s="18" t="s">
        <v>2053</v>
      </c>
      <c r="G2018" s="18" t="s">
        <v>2054</v>
      </c>
      <c r="H2018" s="18" t="s">
        <v>22</v>
      </c>
      <c r="I2018" s="18" t="s">
        <v>23</v>
      </c>
      <c r="J2018" s="12">
        <v>4.25</v>
      </c>
      <c r="K2018" s="12">
        <f>VLOOKUP(D2018,'[4]Códigos_PARA CONSULTA 2018 (2)'!$D$2:$J$3513,7,FALSE)</f>
        <v>4.25</v>
      </c>
      <c r="L2018" s="21">
        <v>46.8</v>
      </c>
      <c r="M2018" s="21">
        <v>0</v>
      </c>
      <c r="N2018" s="15" t="s">
        <v>2055</v>
      </c>
      <c r="O2018" s="15">
        <v>40909</v>
      </c>
      <c r="Q2018" s="22" t="s">
        <v>25</v>
      </c>
      <c r="R2018" s="22"/>
      <c r="S2018" s="18"/>
    </row>
    <row r="2019" spans="1:19" ht="13.9" customHeight="1" x14ac:dyDescent="0.15">
      <c r="A2019" s="17">
        <v>128</v>
      </c>
      <c r="B2019" s="18" t="s">
        <v>2029</v>
      </c>
      <c r="C2019" s="19">
        <v>128009000</v>
      </c>
      <c r="D2019" s="19">
        <v>12800900000</v>
      </c>
      <c r="E2019" s="20">
        <v>0</v>
      </c>
      <c r="F2019" s="18" t="s">
        <v>2056</v>
      </c>
      <c r="G2019" s="18" t="s">
        <v>2057</v>
      </c>
      <c r="H2019" s="18" t="s">
        <v>2027</v>
      </c>
      <c r="I2019" s="18" t="s">
        <v>23</v>
      </c>
      <c r="J2019" s="12">
        <v>4</v>
      </c>
      <c r="K2019" s="12">
        <f>VLOOKUP(D2019,'[4]Códigos_PARA CONSULTA 2018 (2)'!$D$2:$J$3513,7,FALSE)</f>
        <v>4</v>
      </c>
      <c r="L2019" s="21">
        <v>10</v>
      </c>
      <c r="M2019" s="21">
        <v>0</v>
      </c>
      <c r="N2019" s="15" t="s">
        <v>2058</v>
      </c>
      <c r="O2019" s="15">
        <v>40909</v>
      </c>
      <c r="Q2019" s="22" t="s">
        <v>25</v>
      </c>
      <c r="R2019" s="22"/>
      <c r="S2019" s="18"/>
    </row>
    <row r="2020" spans="1:19" ht="13.9" customHeight="1" x14ac:dyDescent="0.15">
      <c r="A2020" s="17">
        <v>128</v>
      </c>
      <c r="B2020" s="18" t="s">
        <v>2029</v>
      </c>
      <c r="C2020" s="19">
        <v>128010000</v>
      </c>
      <c r="D2020" s="19">
        <v>12801000000</v>
      </c>
      <c r="E2020" s="20">
        <v>0</v>
      </c>
      <c r="F2020" s="18" t="s">
        <v>2059</v>
      </c>
      <c r="G2020" s="18" t="s">
        <v>2057</v>
      </c>
      <c r="H2020" s="18" t="s">
        <v>2060</v>
      </c>
      <c r="I2020" s="18" t="s">
        <v>23</v>
      </c>
      <c r="J2020" s="12">
        <v>4</v>
      </c>
      <c r="K2020" s="12">
        <f>VLOOKUP(D2020,'[4]Códigos_PARA CONSULTA 2018 (2)'!$D$2:$J$3513,7,FALSE)</f>
        <v>4</v>
      </c>
      <c r="L2020" s="21">
        <v>8</v>
      </c>
      <c r="M2020" s="21">
        <v>0</v>
      </c>
      <c r="N2020" s="15" t="s">
        <v>2061</v>
      </c>
      <c r="O2020" s="15">
        <v>40909</v>
      </c>
      <c r="Q2020" s="22" t="s">
        <v>25</v>
      </c>
      <c r="R2020" s="22"/>
      <c r="S2020" s="18"/>
    </row>
    <row r="2021" spans="1:19" ht="13.9" customHeight="1" x14ac:dyDescent="0.15">
      <c r="A2021" s="17">
        <v>128</v>
      </c>
      <c r="B2021" s="18" t="s">
        <v>2029</v>
      </c>
      <c r="C2021" s="19">
        <v>128011000</v>
      </c>
      <c r="D2021" s="19">
        <v>12801100000</v>
      </c>
      <c r="E2021" s="20">
        <v>0</v>
      </c>
      <c r="F2021" s="18" t="s">
        <v>2062</v>
      </c>
      <c r="G2021" s="18" t="s">
        <v>2063</v>
      </c>
      <c r="H2021" s="18" t="s">
        <v>2064</v>
      </c>
      <c r="I2021" s="18" t="s">
        <v>23</v>
      </c>
      <c r="J2021" s="12">
        <v>4</v>
      </c>
      <c r="K2021" s="12">
        <f>VLOOKUP(D2021,'[4]Códigos_PARA CONSULTA 2018 (2)'!$D$2:$J$3513,7,FALSE)</f>
        <v>4</v>
      </c>
      <c r="L2021" s="21">
        <v>12.5</v>
      </c>
      <c r="M2021" s="21">
        <v>0</v>
      </c>
      <c r="N2021" s="15" t="s">
        <v>2065</v>
      </c>
      <c r="O2021" s="15">
        <v>40909</v>
      </c>
      <c r="Q2021" s="22" t="s">
        <v>25</v>
      </c>
      <c r="R2021" s="22"/>
      <c r="S2021" s="18"/>
    </row>
    <row r="2022" spans="1:19" ht="13.9" customHeight="1" x14ac:dyDescent="0.15">
      <c r="A2022" s="17">
        <v>128</v>
      </c>
      <c r="B2022" s="18" t="s">
        <v>2029</v>
      </c>
      <c r="C2022" s="19">
        <v>128012000</v>
      </c>
      <c r="D2022" s="19">
        <v>12801200000</v>
      </c>
      <c r="E2022" s="20">
        <v>0</v>
      </c>
      <c r="F2022" s="18" t="s">
        <v>2066</v>
      </c>
      <c r="G2022" s="18" t="s">
        <v>2067</v>
      </c>
      <c r="H2022" s="18" t="s">
        <v>22</v>
      </c>
      <c r="I2022" s="18" t="s">
        <v>23</v>
      </c>
      <c r="J2022" s="12">
        <v>4</v>
      </c>
      <c r="K2022" s="12">
        <f>VLOOKUP(D2022,'[4]Códigos_PARA CONSULTA 2018 (2)'!$D$2:$J$3513,7,FALSE)</f>
        <v>4</v>
      </c>
      <c r="L2022" s="21">
        <v>16</v>
      </c>
      <c r="M2022" s="21">
        <v>0</v>
      </c>
      <c r="N2022" s="15" t="s">
        <v>1048</v>
      </c>
      <c r="O2022" s="15">
        <v>40909</v>
      </c>
      <c r="Q2022" s="22" t="s">
        <v>25</v>
      </c>
      <c r="R2022" s="22"/>
      <c r="S2022" s="18" t="s">
        <v>22</v>
      </c>
    </row>
    <row r="2023" spans="1:19" ht="13.9" customHeight="1" x14ac:dyDescent="0.15">
      <c r="A2023" s="17">
        <v>128</v>
      </c>
      <c r="B2023" s="18" t="s">
        <v>2029</v>
      </c>
      <c r="C2023" s="19">
        <v>128014000</v>
      </c>
      <c r="D2023" s="19">
        <v>12801400000</v>
      </c>
      <c r="E2023" s="20">
        <v>0</v>
      </c>
      <c r="F2023" s="18" t="s">
        <v>2068</v>
      </c>
      <c r="G2023" s="18" t="s">
        <v>2069</v>
      </c>
      <c r="H2023" s="18" t="s">
        <v>22</v>
      </c>
      <c r="I2023" s="18" t="s">
        <v>23</v>
      </c>
      <c r="J2023" s="12">
        <v>4</v>
      </c>
      <c r="K2023" s="12">
        <f>VLOOKUP(D2023,'[4]Códigos_PARA CONSULTA 2018 (2)'!$D$2:$J$3513,7,FALSE)</f>
        <v>4</v>
      </c>
      <c r="L2023" s="21">
        <v>18.5</v>
      </c>
      <c r="M2023" s="21">
        <v>0</v>
      </c>
      <c r="N2023" s="15" t="s">
        <v>1048</v>
      </c>
      <c r="O2023" s="15">
        <v>40909</v>
      </c>
      <c r="Q2023" s="22" t="s">
        <v>25</v>
      </c>
      <c r="R2023" s="22"/>
      <c r="S2023" s="18" t="s">
        <v>22</v>
      </c>
    </row>
    <row r="2024" spans="1:19" ht="13.9" customHeight="1" x14ac:dyDescent="0.15">
      <c r="A2024" s="24">
        <v>128</v>
      </c>
      <c r="B2024" s="25" t="s">
        <v>2029</v>
      </c>
      <c r="C2024" s="26">
        <v>128014001</v>
      </c>
      <c r="D2024" s="26">
        <v>12801400100</v>
      </c>
      <c r="E2024" s="27">
        <v>0</v>
      </c>
      <c r="F2024" s="25" t="s">
        <v>2070</v>
      </c>
      <c r="G2024" s="25" t="s">
        <v>2069</v>
      </c>
      <c r="H2024" s="25" t="s">
        <v>2071</v>
      </c>
      <c r="I2024" s="25" t="s">
        <v>23</v>
      </c>
      <c r="J2024" s="12">
        <v>4</v>
      </c>
      <c r="K2024" s="12">
        <f>VLOOKUP(D2024,'[4]Códigos_PARA CONSULTA 2018 (2)'!$D$2:$J$3513,7,FALSE)</f>
        <v>4</v>
      </c>
      <c r="L2024" s="21"/>
      <c r="M2024" s="21"/>
      <c r="N2024" s="15">
        <v>41677</v>
      </c>
      <c r="O2024" s="15">
        <v>41677</v>
      </c>
      <c r="Q2024" s="22" t="s">
        <v>25</v>
      </c>
      <c r="R2024" s="22"/>
      <c r="S2024" s="18" t="s">
        <v>2072</v>
      </c>
    </row>
    <row r="2025" spans="1:19" ht="13.9" customHeight="1" x14ac:dyDescent="0.15">
      <c r="A2025" s="17">
        <v>128</v>
      </c>
      <c r="B2025" s="18" t="s">
        <v>2029</v>
      </c>
      <c r="C2025" s="19">
        <v>128015000</v>
      </c>
      <c r="D2025" s="19">
        <v>12801500000</v>
      </c>
      <c r="E2025" s="20">
        <v>0</v>
      </c>
      <c r="F2025" s="18" t="s">
        <v>1154</v>
      </c>
      <c r="G2025" s="18" t="s">
        <v>1155</v>
      </c>
      <c r="H2025" s="18" t="s">
        <v>1156</v>
      </c>
      <c r="I2025" s="18" t="s">
        <v>23</v>
      </c>
      <c r="J2025" s="12">
        <v>4</v>
      </c>
      <c r="K2025" s="12">
        <f>VLOOKUP(D2025,'[4]Códigos_PARA CONSULTA 2018 (2)'!$D$2:$J$3513,7,FALSE)</f>
        <v>4</v>
      </c>
      <c r="L2025" s="21">
        <v>29.3</v>
      </c>
      <c r="M2025" s="21">
        <v>0</v>
      </c>
      <c r="N2025" s="15" t="s">
        <v>1157</v>
      </c>
      <c r="O2025" s="15">
        <v>40909</v>
      </c>
      <c r="Q2025" s="22" t="s">
        <v>25</v>
      </c>
      <c r="R2025" s="22"/>
      <c r="S2025" s="18" t="s">
        <v>22</v>
      </c>
    </row>
    <row r="2026" spans="1:19" ht="13.9" customHeight="1" x14ac:dyDescent="0.15">
      <c r="A2026" s="17">
        <v>128</v>
      </c>
      <c r="B2026" s="18" t="s">
        <v>2029</v>
      </c>
      <c r="C2026" s="19">
        <v>128016000</v>
      </c>
      <c r="D2026" s="19">
        <v>12801600000</v>
      </c>
      <c r="E2026" s="20">
        <v>0</v>
      </c>
      <c r="F2026" s="18" t="s">
        <v>2073</v>
      </c>
      <c r="G2026" s="18" t="s">
        <v>2074</v>
      </c>
      <c r="H2026" s="18" t="s">
        <v>2042</v>
      </c>
      <c r="I2026" s="18" t="s">
        <v>23</v>
      </c>
      <c r="J2026" s="12">
        <v>4</v>
      </c>
      <c r="K2026" s="12">
        <f>VLOOKUP(D2026,'[4]Códigos_PARA CONSULTA 2018 (2)'!$D$2:$J$3513,7,FALSE)</f>
        <v>4</v>
      </c>
      <c r="L2026" s="21">
        <v>22</v>
      </c>
      <c r="M2026" s="21">
        <v>0</v>
      </c>
      <c r="N2026" s="15" t="s">
        <v>2075</v>
      </c>
      <c r="O2026" s="15">
        <v>40909</v>
      </c>
      <c r="Q2026" s="22" t="s">
        <v>25</v>
      </c>
      <c r="R2026" s="22"/>
      <c r="S2026" s="18"/>
    </row>
    <row r="2027" spans="1:19" ht="13.9" customHeight="1" x14ac:dyDescent="0.15">
      <c r="A2027" s="17">
        <v>128</v>
      </c>
      <c r="B2027" s="18" t="s">
        <v>2029</v>
      </c>
      <c r="C2027" s="19">
        <v>128017000</v>
      </c>
      <c r="D2027" s="19">
        <v>12801700000</v>
      </c>
      <c r="E2027" s="20">
        <v>0</v>
      </c>
      <c r="F2027" s="18" t="s">
        <v>2076</v>
      </c>
      <c r="G2027" s="18" t="s">
        <v>2077</v>
      </c>
      <c r="H2027" s="18" t="s">
        <v>22</v>
      </c>
      <c r="I2027" s="18" t="s">
        <v>23</v>
      </c>
      <c r="J2027" s="12">
        <v>7.25</v>
      </c>
      <c r="K2027" s="12">
        <f>VLOOKUP(D2027,'[4]Códigos_PARA CONSULTA 2018 (2)'!$D$2:$J$3513,7,FALSE)</f>
        <v>7.45</v>
      </c>
      <c r="L2027" s="21">
        <v>32.4</v>
      </c>
      <c r="M2027" s="21">
        <v>0</v>
      </c>
      <c r="N2027" s="15" t="s">
        <v>2078</v>
      </c>
      <c r="O2027" s="15">
        <v>40909</v>
      </c>
      <c r="Q2027" s="22" t="s">
        <v>25</v>
      </c>
      <c r="R2027" s="22"/>
      <c r="S2027" s="18"/>
    </row>
    <row r="2028" spans="1:19" ht="13.9" customHeight="1" x14ac:dyDescent="0.15">
      <c r="A2028" s="17">
        <v>128</v>
      </c>
      <c r="B2028" s="18" t="s">
        <v>2029</v>
      </c>
      <c r="C2028" s="19">
        <v>128017001</v>
      </c>
      <c r="D2028" s="19">
        <v>12801700100</v>
      </c>
      <c r="E2028" s="20">
        <v>0</v>
      </c>
      <c r="F2028" s="18" t="s">
        <v>2079</v>
      </c>
      <c r="G2028" s="18" t="s">
        <v>2080</v>
      </c>
      <c r="H2028" s="18" t="s">
        <v>22</v>
      </c>
      <c r="I2028" s="18" t="s">
        <v>23</v>
      </c>
      <c r="J2028" s="12">
        <v>8.1999999999999993</v>
      </c>
      <c r="K2028" s="12">
        <f>VLOOKUP(D2028,'[4]Códigos_PARA CONSULTA 2018 (2)'!$D$2:$J$3513,7,FALSE)</f>
        <v>8.4499999999999993</v>
      </c>
      <c r="L2028" s="21">
        <v>34.4</v>
      </c>
      <c r="M2028" s="21">
        <v>0</v>
      </c>
      <c r="N2028" s="15" t="s">
        <v>2081</v>
      </c>
      <c r="O2028" s="15">
        <v>40909</v>
      </c>
      <c r="Q2028" s="22" t="s">
        <v>25</v>
      </c>
      <c r="R2028" s="22"/>
      <c r="S2028" s="18" t="s">
        <v>22</v>
      </c>
    </row>
    <row r="2029" spans="1:19" ht="13.9" customHeight="1" x14ac:dyDescent="0.15">
      <c r="A2029" s="17">
        <v>128</v>
      </c>
      <c r="B2029" s="18" t="s">
        <v>2029</v>
      </c>
      <c r="C2029" s="19">
        <v>128017002</v>
      </c>
      <c r="D2029" s="19">
        <v>12801700200</v>
      </c>
      <c r="E2029" s="20">
        <v>0</v>
      </c>
      <c r="F2029" s="18" t="s">
        <v>2082</v>
      </c>
      <c r="G2029" s="18" t="s">
        <v>2083</v>
      </c>
      <c r="H2029" s="18" t="s">
        <v>22</v>
      </c>
      <c r="I2029" s="18" t="s">
        <v>23</v>
      </c>
      <c r="J2029" s="12">
        <v>7.25</v>
      </c>
      <c r="K2029" s="12">
        <f>VLOOKUP(D2029,'[4]Códigos_PARA CONSULTA 2018 (2)'!$D$2:$J$3513,7,FALSE)</f>
        <v>7.45</v>
      </c>
      <c r="L2029" s="21">
        <v>32.5</v>
      </c>
      <c r="M2029" s="21">
        <v>0</v>
      </c>
      <c r="N2029" s="15" t="s">
        <v>1562</v>
      </c>
      <c r="O2029" s="15">
        <v>40909</v>
      </c>
      <c r="Q2029" s="22" t="s">
        <v>25</v>
      </c>
      <c r="R2029" s="22"/>
      <c r="S2029" s="18" t="s">
        <v>22</v>
      </c>
    </row>
    <row r="2030" spans="1:19" ht="13.9" customHeight="1" x14ac:dyDescent="0.15">
      <c r="A2030" s="17">
        <v>128</v>
      </c>
      <c r="B2030" s="18" t="s">
        <v>2029</v>
      </c>
      <c r="C2030" s="19">
        <v>128017003</v>
      </c>
      <c r="D2030" s="19">
        <v>12801700300</v>
      </c>
      <c r="E2030" s="20">
        <v>0</v>
      </c>
      <c r="F2030" s="18" t="s">
        <v>2084</v>
      </c>
      <c r="G2030" s="18" t="s">
        <v>2085</v>
      </c>
      <c r="H2030" s="18" t="s">
        <v>22</v>
      </c>
      <c r="I2030" s="18" t="s">
        <v>23</v>
      </c>
      <c r="J2030" s="12">
        <v>7.25</v>
      </c>
      <c r="K2030" s="12">
        <f>VLOOKUP(D2030,'[4]Códigos_PARA CONSULTA 2018 (2)'!$D$2:$J$3513,7,FALSE)</f>
        <v>7.45</v>
      </c>
      <c r="L2030" s="21">
        <v>31</v>
      </c>
      <c r="M2030" s="21">
        <v>0</v>
      </c>
      <c r="N2030" s="15" t="s">
        <v>2086</v>
      </c>
      <c r="O2030" s="15">
        <v>40909</v>
      </c>
      <c r="Q2030" s="22" t="s">
        <v>25</v>
      </c>
      <c r="R2030" s="22"/>
      <c r="S2030" s="18" t="s">
        <v>22</v>
      </c>
    </row>
    <row r="2031" spans="1:19" ht="13.9" customHeight="1" x14ac:dyDescent="0.15">
      <c r="A2031" s="17">
        <v>128</v>
      </c>
      <c r="B2031" s="18" t="s">
        <v>2029</v>
      </c>
      <c r="C2031" s="19">
        <v>128017004</v>
      </c>
      <c r="D2031" s="19">
        <v>12801700400</v>
      </c>
      <c r="E2031" s="20">
        <v>0</v>
      </c>
      <c r="F2031" s="18" t="s">
        <v>2087</v>
      </c>
      <c r="G2031" s="18" t="s">
        <v>2088</v>
      </c>
      <c r="H2031" s="18" t="s">
        <v>22</v>
      </c>
      <c r="I2031" s="18" t="s">
        <v>537</v>
      </c>
      <c r="J2031" s="12">
        <v>7.25</v>
      </c>
      <c r="K2031" s="12">
        <f>VLOOKUP(D2031,'[4]Códigos_PARA CONSULTA 2018 (2)'!$D$2:$J$3513,7,FALSE)</f>
        <v>7.45</v>
      </c>
      <c r="L2031" s="21">
        <v>33.299999999999997</v>
      </c>
      <c r="M2031" s="21">
        <v>0</v>
      </c>
      <c r="N2031" s="15" t="s">
        <v>2089</v>
      </c>
      <c r="O2031" s="15">
        <v>40909</v>
      </c>
      <c r="Q2031" s="22" t="s">
        <v>25</v>
      </c>
      <c r="R2031" s="22"/>
      <c r="S2031" s="18"/>
    </row>
    <row r="2032" spans="1:19" ht="13.9" customHeight="1" x14ac:dyDescent="0.15">
      <c r="A2032" s="17">
        <v>128</v>
      </c>
      <c r="B2032" s="18" t="s">
        <v>2029</v>
      </c>
      <c r="C2032" s="19">
        <v>128018000</v>
      </c>
      <c r="D2032" s="19">
        <v>12801800000</v>
      </c>
      <c r="E2032" s="20">
        <v>0</v>
      </c>
      <c r="F2032" s="18" t="s">
        <v>2090</v>
      </c>
      <c r="G2032" s="18" t="s">
        <v>2091</v>
      </c>
      <c r="H2032" s="18" t="s">
        <v>22</v>
      </c>
      <c r="I2032" s="18" t="s">
        <v>23</v>
      </c>
      <c r="J2032" s="12">
        <v>4</v>
      </c>
      <c r="K2032" s="12">
        <f>VLOOKUP(D2032,'[4]Códigos_PARA CONSULTA 2018 (2)'!$D$2:$J$3513,7,FALSE)</f>
        <v>4</v>
      </c>
      <c r="L2032" s="21">
        <v>16</v>
      </c>
      <c r="M2032" s="21">
        <v>0</v>
      </c>
      <c r="N2032" s="15" t="s">
        <v>2092</v>
      </c>
      <c r="O2032" s="15">
        <v>40909</v>
      </c>
      <c r="Q2032" s="22" t="s">
        <v>25</v>
      </c>
      <c r="R2032" s="22"/>
      <c r="S2032" s="18"/>
    </row>
    <row r="2033" spans="1:19" ht="13.9" customHeight="1" x14ac:dyDescent="0.15">
      <c r="A2033" s="17">
        <v>128</v>
      </c>
      <c r="B2033" s="18" t="s">
        <v>2029</v>
      </c>
      <c r="C2033" s="19">
        <v>128018001</v>
      </c>
      <c r="D2033" s="19">
        <v>12801800100</v>
      </c>
      <c r="E2033" s="20">
        <v>0</v>
      </c>
      <c r="F2033" s="18" t="s">
        <v>2093</v>
      </c>
      <c r="G2033" s="18" t="s">
        <v>2094</v>
      </c>
      <c r="H2033" s="18" t="s">
        <v>22</v>
      </c>
      <c r="I2033" s="18" t="s">
        <v>23</v>
      </c>
      <c r="J2033" s="12">
        <v>4</v>
      </c>
      <c r="K2033" s="12">
        <f>VLOOKUP(D2033,'[4]Códigos_PARA CONSULTA 2018 (2)'!$D$2:$J$3513,7,FALSE)</f>
        <v>4</v>
      </c>
      <c r="L2033" s="21">
        <v>10</v>
      </c>
      <c r="M2033" s="21">
        <v>2</v>
      </c>
      <c r="N2033" s="15" t="s">
        <v>2081</v>
      </c>
      <c r="O2033" s="15">
        <v>40909</v>
      </c>
      <c r="Q2033" s="22" t="s">
        <v>25</v>
      </c>
      <c r="R2033" s="22"/>
      <c r="S2033" s="18" t="s">
        <v>22</v>
      </c>
    </row>
    <row r="2034" spans="1:19" ht="13.9" customHeight="1" x14ac:dyDescent="0.15">
      <c r="A2034" s="17">
        <v>128</v>
      </c>
      <c r="B2034" s="18" t="s">
        <v>2029</v>
      </c>
      <c r="C2034" s="19">
        <v>128019000</v>
      </c>
      <c r="D2034" s="19">
        <v>12801900000</v>
      </c>
      <c r="E2034" s="20">
        <v>0</v>
      </c>
      <c r="F2034" s="18" t="s">
        <v>2095</v>
      </c>
      <c r="G2034" s="18" t="s">
        <v>2096</v>
      </c>
      <c r="H2034" s="18" t="s">
        <v>22</v>
      </c>
      <c r="I2034" s="18" t="s">
        <v>23</v>
      </c>
      <c r="J2034" s="12">
        <v>4</v>
      </c>
      <c r="K2034" s="12">
        <f>VLOOKUP(D2034,'[4]Códigos_PARA CONSULTA 2018 (2)'!$D$2:$J$3513,7,FALSE)</f>
        <v>4</v>
      </c>
      <c r="L2034" s="21">
        <v>32</v>
      </c>
      <c r="M2034" s="21">
        <v>0</v>
      </c>
      <c r="N2034" s="15" t="s">
        <v>1668</v>
      </c>
      <c r="O2034" s="15">
        <v>40909</v>
      </c>
      <c r="Q2034" s="22" t="s">
        <v>25</v>
      </c>
      <c r="R2034" s="22"/>
      <c r="S2034" s="18"/>
    </row>
    <row r="2035" spans="1:19" ht="13.9" customHeight="1" x14ac:dyDescent="0.15">
      <c r="A2035" s="17">
        <v>128</v>
      </c>
      <c r="B2035" s="18" t="s">
        <v>2029</v>
      </c>
      <c r="C2035" s="19">
        <v>128019001</v>
      </c>
      <c r="D2035" s="19">
        <v>12801900100</v>
      </c>
      <c r="E2035" s="20">
        <v>0</v>
      </c>
      <c r="F2035" s="18" t="s">
        <v>2097</v>
      </c>
      <c r="G2035" s="18" t="s">
        <v>2074</v>
      </c>
      <c r="H2035" s="18" t="s">
        <v>2098</v>
      </c>
      <c r="I2035" s="18" t="s">
        <v>23</v>
      </c>
      <c r="J2035" s="12">
        <v>4</v>
      </c>
      <c r="K2035" s="12">
        <f>VLOOKUP(D2035,'[4]Códigos_PARA CONSULTA 2018 (2)'!$D$2:$J$3513,7,FALSE)</f>
        <v>4</v>
      </c>
      <c r="L2035" s="21">
        <v>29</v>
      </c>
      <c r="M2035" s="21">
        <v>0</v>
      </c>
      <c r="N2035" s="15" t="s">
        <v>2099</v>
      </c>
      <c r="O2035" s="15">
        <v>40909</v>
      </c>
      <c r="Q2035" s="22" t="s">
        <v>25</v>
      </c>
      <c r="R2035" s="22"/>
      <c r="S2035" s="18" t="s">
        <v>22</v>
      </c>
    </row>
    <row r="2036" spans="1:19" ht="13.9" customHeight="1" x14ac:dyDescent="0.15">
      <c r="A2036" s="17">
        <v>128</v>
      </c>
      <c r="B2036" s="18" t="s">
        <v>2029</v>
      </c>
      <c r="C2036" s="19">
        <v>128020000</v>
      </c>
      <c r="D2036" s="19">
        <v>12802000000</v>
      </c>
      <c r="E2036" s="20">
        <v>0</v>
      </c>
      <c r="F2036" s="18" t="s">
        <v>2100</v>
      </c>
      <c r="G2036" s="18" t="s">
        <v>2101</v>
      </c>
      <c r="H2036" s="18" t="s">
        <v>2102</v>
      </c>
      <c r="I2036" s="18" t="s">
        <v>23</v>
      </c>
      <c r="J2036" s="12">
        <v>4</v>
      </c>
      <c r="K2036" s="12">
        <f>VLOOKUP(D2036,'[4]Códigos_PARA CONSULTA 2018 (2)'!$D$2:$J$3513,7,FALSE)</f>
        <v>4</v>
      </c>
      <c r="L2036" s="21">
        <v>20</v>
      </c>
      <c r="M2036" s="21">
        <v>0</v>
      </c>
      <c r="N2036" s="15" t="s">
        <v>2043</v>
      </c>
      <c r="O2036" s="15">
        <v>40909</v>
      </c>
      <c r="Q2036" s="22" t="s">
        <v>25</v>
      </c>
      <c r="R2036" s="22"/>
      <c r="S2036" s="18" t="s">
        <v>22</v>
      </c>
    </row>
    <row r="2037" spans="1:19" ht="13.9" customHeight="1" x14ac:dyDescent="0.15">
      <c r="A2037" s="17">
        <v>128</v>
      </c>
      <c r="B2037" s="18" t="s">
        <v>2029</v>
      </c>
      <c r="C2037" s="19">
        <v>128021000</v>
      </c>
      <c r="D2037" s="19">
        <v>12802100000</v>
      </c>
      <c r="E2037" s="20">
        <v>0</v>
      </c>
      <c r="F2037" s="18" t="s">
        <v>2103</v>
      </c>
      <c r="G2037" s="18" t="s">
        <v>2104</v>
      </c>
      <c r="H2037" s="18" t="s">
        <v>22</v>
      </c>
      <c r="I2037" s="18" t="s">
        <v>23</v>
      </c>
      <c r="J2037" s="12">
        <v>4</v>
      </c>
      <c r="K2037" s="12">
        <f>VLOOKUP(D2037,'[4]Códigos_PARA CONSULTA 2018 (2)'!$D$2:$J$3513,7,FALSE)</f>
        <v>4</v>
      </c>
      <c r="L2037" s="21">
        <v>17</v>
      </c>
      <c r="M2037" s="21">
        <v>0</v>
      </c>
      <c r="N2037" s="15" t="s">
        <v>2105</v>
      </c>
      <c r="O2037" s="15">
        <v>40909</v>
      </c>
      <c r="Q2037" s="22" t="s">
        <v>25</v>
      </c>
      <c r="R2037" s="22"/>
      <c r="S2037" s="18"/>
    </row>
    <row r="2038" spans="1:19" ht="13.9" customHeight="1" x14ac:dyDescent="0.15">
      <c r="A2038" s="17">
        <v>128</v>
      </c>
      <c r="B2038" s="18" t="s">
        <v>2029</v>
      </c>
      <c r="C2038" s="19">
        <v>128021002</v>
      </c>
      <c r="D2038" s="19">
        <v>12802100200</v>
      </c>
      <c r="E2038" s="20">
        <v>0</v>
      </c>
      <c r="F2038" s="18" t="s">
        <v>2106</v>
      </c>
      <c r="G2038" s="18" t="s">
        <v>2107</v>
      </c>
      <c r="H2038" s="18" t="s">
        <v>2098</v>
      </c>
      <c r="I2038" s="18" t="s">
        <v>23</v>
      </c>
      <c r="J2038" s="12">
        <v>4</v>
      </c>
      <c r="K2038" s="12">
        <f>VLOOKUP(D2038,'[4]Códigos_PARA CONSULTA 2018 (2)'!$D$2:$J$3513,7,FALSE)</f>
        <v>4</v>
      </c>
      <c r="L2038" s="21">
        <v>14.2</v>
      </c>
      <c r="M2038" s="21">
        <v>0</v>
      </c>
      <c r="N2038" s="15" t="s">
        <v>2108</v>
      </c>
      <c r="O2038" s="15">
        <v>40909</v>
      </c>
      <c r="Q2038" s="22" t="s">
        <v>25</v>
      </c>
      <c r="R2038" s="22"/>
      <c r="S2038" s="18" t="s">
        <v>22</v>
      </c>
    </row>
    <row r="2039" spans="1:19" ht="13.9" customHeight="1" x14ac:dyDescent="0.15">
      <c r="A2039" s="17">
        <v>128</v>
      </c>
      <c r="B2039" s="18" t="s">
        <v>2029</v>
      </c>
      <c r="C2039" s="19">
        <v>128022000</v>
      </c>
      <c r="D2039" s="19">
        <v>12802200000</v>
      </c>
      <c r="E2039" s="20">
        <v>0</v>
      </c>
      <c r="F2039" s="18" t="s">
        <v>2109</v>
      </c>
      <c r="G2039" s="18" t="s">
        <v>2110</v>
      </c>
      <c r="H2039" s="18" t="s">
        <v>22</v>
      </c>
      <c r="I2039" s="18" t="s">
        <v>23</v>
      </c>
      <c r="J2039" s="12">
        <v>4</v>
      </c>
      <c r="K2039" s="12">
        <f>VLOOKUP(D2039,'[4]Códigos_PARA CONSULTA 2018 (2)'!$D$2:$J$3513,7,FALSE)</f>
        <v>4</v>
      </c>
      <c r="L2039" s="21">
        <v>9.1999999999999993</v>
      </c>
      <c r="M2039" s="21">
        <v>2.8</v>
      </c>
      <c r="N2039" s="15" t="s">
        <v>2111</v>
      </c>
      <c r="O2039" s="15">
        <v>40909</v>
      </c>
      <c r="Q2039" s="22" t="s">
        <v>25</v>
      </c>
      <c r="R2039" s="22"/>
      <c r="S2039" s="18"/>
    </row>
    <row r="2040" spans="1:19" ht="13.9" customHeight="1" x14ac:dyDescent="0.15">
      <c r="A2040" s="17">
        <v>128</v>
      </c>
      <c r="B2040" s="18" t="s">
        <v>2029</v>
      </c>
      <c r="C2040" s="19">
        <v>128022001</v>
      </c>
      <c r="D2040" s="19">
        <v>12802200100</v>
      </c>
      <c r="E2040" s="20">
        <v>0</v>
      </c>
      <c r="F2040" s="18" t="s">
        <v>2112</v>
      </c>
      <c r="G2040" s="18" t="s">
        <v>2113</v>
      </c>
      <c r="H2040" s="18" t="s">
        <v>2114</v>
      </c>
      <c r="I2040" s="18" t="s">
        <v>23</v>
      </c>
      <c r="J2040" s="12">
        <v>4</v>
      </c>
      <c r="K2040" s="12">
        <f>VLOOKUP(D2040,'[4]Códigos_PARA CONSULTA 2018 (2)'!$D$2:$J$3513,7,FALSE)</f>
        <v>4</v>
      </c>
      <c r="L2040" s="21">
        <v>9.5</v>
      </c>
      <c r="M2040" s="21">
        <v>0</v>
      </c>
      <c r="N2040" s="15" t="s">
        <v>2115</v>
      </c>
      <c r="O2040" s="15">
        <v>40909</v>
      </c>
      <c r="Q2040" s="22" t="s">
        <v>25</v>
      </c>
      <c r="R2040" s="22"/>
      <c r="S2040" s="18" t="s">
        <v>22</v>
      </c>
    </row>
    <row r="2041" spans="1:19" ht="13.9" customHeight="1" x14ac:dyDescent="0.15">
      <c r="A2041" s="17">
        <v>128</v>
      </c>
      <c r="B2041" s="18" t="s">
        <v>2029</v>
      </c>
      <c r="C2041" s="19">
        <v>128023000</v>
      </c>
      <c r="D2041" s="19">
        <v>12802300000</v>
      </c>
      <c r="E2041" s="20">
        <v>0</v>
      </c>
      <c r="F2041" s="18" t="s">
        <v>2116</v>
      </c>
      <c r="G2041" s="18" t="s">
        <v>2117</v>
      </c>
      <c r="H2041" s="18" t="s">
        <v>22</v>
      </c>
      <c r="I2041" s="18" t="s">
        <v>23</v>
      </c>
      <c r="J2041" s="12">
        <v>4</v>
      </c>
      <c r="K2041" s="12">
        <f>VLOOKUP(D2041,'[4]Códigos_PARA CONSULTA 2018 (2)'!$D$2:$J$3513,7,FALSE)</f>
        <v>4</v>
      </c>
      <c r="L2041" s="21">
        <v>10</v>
      </c>
      <c r="M2041" s="21">
        <v>2</v>
      </c>
      <c r="N2041" s="15" t="s">
        <v>2118</v>
      </c>
      <c r="O2041" s="15">
        <v>40909</v>
      </c>
      <c r="Q2041" s="22" t="s">
        <v>25</v>
      </c>
      <c r="R2041" s="22"/>
      <c r="S2041" s="18" t="s">
        <v>22</v>
      </c>
    </row>
    <row r="2042" spans="1:19" ht="13.9" customHeight="1" x14ac:dyDescent="0.15">
      <c r="A2042" s="17">
        <v>128</v>
      </c>
      <c r="B2042" s="18" t="s">
        <v>2029</v>
      </c>
      <c r="C2042" s="19">
        <v>128024000</v>
      </c>
      <c r="D2042" s="19">
        <v>12802400000</v>
      </c>
      <c r="E2042" s="20">
        <v>0</v>
      </c>
      <c r="F2042" s="18" t="s">
        <v>2119</v>
      </c>
      <c r="G2042" s="18" t="s">
        <v>2120</v>
      </c>
      <c r="H2042" s="18" t="s">
        <v>954</v>
      </c>
      <c r="I2042" s="18" t="s">
        <v>23</v>
      </c>
      <c r="J2042" s="12">
        <v>4</v>
      </c>
      <c r="K2042" s="12">
        <f>VLOOKUP(D2042,'[4]Códigos_PARA CONSULTA 2018 (2)'!$D$2:$J$3513,7,FALSE)</f>
        <v>4</v>
      </c>
      <c r="L2042" s="21">
        <v>14.15</v>
      </c>
      <c r="M2042" s="21">
        <v>0</v>
      </c>
      <c r="N2042" s="15" t="s">
        <v>2121</v>
      </c>
      <c r="O2042" s="15">
        <v>40909</v>
      </c>
      <c r="Q2042" s="22" t="s">
        <v>25</v>
      </c>
      <c r="R2042" s="22"/>
      <c r="S2042" s="18" t="s">
        <v>22</v>
      </c>
    </row>
    <row r="2043" spans="1:19" ht="13.9" customHeight="1" x14ac:dyDescent="0.15">
      <c r="A2043" s="17">
        <v>128</v>
      </c>
      <c r="B2043" s="18" t="s">
        <v>2029</v>
      </c>
      <c r="C2043" s="19">
        <v>128025000</v>
      </c>
      <c r="D2043" s="19">
        <v>12802500000</v>
      </c>
      <c r="E2043" s="20">
        <v>0</v>
      </c>
      <c r="F2043" s="18" t="s">
        <v>2122</v>
      </c>
      <c r="G2043" s="18" t="s">
        <v>2120</v>
      </c>
      <c r="H2043" s="18" t="s">
        <v>2042</v>
      </c>
      <c r="I2043" s="18" t="s">
        <v>23</v>
      </c>
      <c r="J2043" s="12">
        <v>4</v>
      </c>
      <c r="K2043" s="12">
        <f>VLOOKUP(D2043,'[4]Códigos_PARA CONSULTA 2018 (2)'!$D$2:$J$3513,7,FALSE)</f>
        <v>4</v>
      </c>
      <c r="L2043" s="21">
        <v>12</v>
      </c>
      <c r="M2043" s="21">
        <v>0</v>
      </c>
      <c r="N2043" s="15" t="s">
        <v>2123</v>
      </c>
      <c r="O2043" s="15">
        <v>40909</v>
      </c>
      <c r="Q2043" s="22" t="s">
        <v>25</v>
      </c>
      <c r="R2043" s="22"/>
      <c r="S2043" s="18" t="s">
        <v>22</v>
      </c>
    </row>
    <row r="2044" spans="1:19" ht="13.9" customHeight="1" x14ac:dyDescent="0.15">
      <c r="A2044" s="24">
        <v>128</v>
      </c>
      <c r="B2044" s="25" t="s">
        <v>2029</v>
      </c>
      <c r="C2044" s="26">
        <v>128026000</v>
      </c>
      <c r="D2044" s="26">
        <v>12800600000</v>
      </c>
      <c r="E2044" s="27">
        <v>0</v>
      </c>
      <c r="F2044" s="25" t="s">
        <v>2124</v>
      </c>
      <c r="G2044" s="25" t="s">
        <v>2125</v>
      </c>
      <c r="H2044" s="25" t="s">
        <v>22</v>
      </c>
      <c r="I2044" s="25" t="s">
        <v>23</v>
      </c>
      <c r="J2044" s="12">
        <v>4</v>
      </c>
      <c r="K2044" s="12">
        <f>VLOOKUP(D2044,'[4]Códigos_PARA CONSULTA 2018 (2)'!$D$2:$J$3513,7,FALSE)</f>
        <v>4</v>
      </c>
      <c r="L2044" s="21">
        <v>41.9</v>
      </c>
      <c r="M2044" s="21">
        <v>0</v>
      </c>
      <c r="N2044" s="15" t="s">
        <v>1976</v>
      </c>
      <c r="O2044" s="15">
        <v>42966</v>
      </c>
      <c r="Q2044" s="22" t="s">
        <v>25</v>
      </c>
      <c r="R2044" s="22"/>
      <c r="S2044" s="18" t="s">
        <v>2126</v>
      </c>
    </row>
    <row r="2045" spans="1:19" ht="13.9" customHeight="1" x14ac:dyDescent="0.15">
      <c r="A2045" s="24">
        <v>128</v>
      </c>
      <c r="B2045" s="25" t="s">
        <v>2029</v>
      </c>
      <c r="C2045" s="26">
        <v>137004001</v>
      </c>
      <c r="D2045" s="26">
        <v>13700400101</v>
      </c>
      <c r="E2045" s="27">
        <v>1</v>
      </c>
      <c r="F2045" s="25" t="s">
        <v>22</v>
      </c>
      <c r="G2045" s="25" t="s">
        <v>1965</v>
      </c>
      <c r="H2045" s="25" t="s">
        <v>22</v>
      </c>
      <c r="I2045" s="25" t="s">
        <v>23</v>
      </c>
      <c r="J2045" s="12">
        <v>4.55</v>
      </c>
      <c r="K2045" s="12">
        <f>VLOOKUP(D2045,'[4]Códigos_PARA CONSULTA 2018 (2)'!$D$2:$J$3513,7,FALSE)</f>
        <v>4.55</v>
      </c>
      <c r="L2045" s="21"/>
      <c r="M2045" s="21"/>
      <c r="N2045" s="15" t="s">
        <v>2127</v>
      </c>
      <c r="O2045" s="15">
        <v>42751</v>
      </c>
      <c r="Q2045" s="22" t="s">
        <v>25</v>
      </c>
      <c r="R2045" s="22"/>
      <c r="S2045" s="18" t="s">
        <v>1066</v>
      </c>
    </row>
    <row r="2046" spans="1:19" ht="13.9" customHeight="1" x14ac:dyDescent="0.15">
      <c r="A2046" s="24">
        <v>128</v>
      </c>
      <c r="B2046" s="25" t="s">
        <v>2029</v>
      </c>
      <c r="C2046" s="26">
        <v>137004001</v>
      </c>
      <c r="D2046" s="26">
        <v>13700400102</v>
      </c>
      <c r="E2046" s="27">
        <v>2</v>
      </c>
      <c r="F2046" s="25" t="s">
        <v>22</v>
      </c>
      <c r="G2046" s="25" t="s">
        <v>2128</v>
      </c>
      <c r="H2046" s="25" t="s">
        <v>22</v>
      </c>
      <c r="I2046" s="25" t="s">
        <v>23</v>
      </c>
      <c r="J2046" s="12">
        <v>4.55</v>
      </c>
      <c r="K2046" s="12">
        <f>VLOOKUP(D2046,'[4]Códigos_PARA CONSULTA 2018 (2)'!$D$2:$J$3513,7,FALSE)</f>
        <v>4.55</v>
      </c>
      <c r="L2046" s="21"/>
      <c r="M2046" s="21"/>
      <c r="N2046" s="15" t="s">
        <v>2127</v>
      </c>
      <c r="O2046" s="15">
        <v>42751</v>
      </c>
      <c r="Q2046" s="22" t="s">
        <v>25</v>
      </c>
      <c r="R2046" s="22"/>
      <c r="S2046" s="18" t="s">
        <v>1066</v>
      </c>
    </row>
    <row r="2047" spans="1:19" ht="13.9" customHeight="1" x14ac:dyDescent="0.15">
      <c r="A2047" s="24">
        <v>128</v>
      </c>
      <c r="B2047" s="25" t="s">
        <v>2029</v>
      </c>
      <c r="C2047" s="26">
        <v>225002000</v>
      </c>
      <c r="D2047" s="26">
        <v>22500200000</v>
      </c>
      <c r="E2047" s="27">
        <v>0</v>
      </c>
      <c r="F2047" s="25" t="s">
        <v>2129</v>
      </c>
      <c r="G2047" s="25" t="s">
        <v>1063</v>
      </c>
      <c r="H2047" s="25" t="s">
        <v>2130</v>
      </c>
      <c r="I2047" s="25" t="s">
        <v>23</v>
      </c>
      <c r="J2047" s="12">
        <v>11.5</v>
      </c>
      <c r="K2047" s="12">
        <f>VLOOKUP(D2047,'[4]Códigos_PARA CONSULTA 2018 (2)'!$D$2:$J$3513,7,FALSE)</f>
        <v>12</v>
      </c>
      <c r="L2047" s="21">
        <v>121.65</v>
      </c>
      <c r="M2047" s="21">
        <v>0</v>
      </c>
      <c r="N2047" s="15" t="s">
        <v>2131</v>
      </c>
      <c r="O2047" s="15">
        <v>42957</v>
      </c>
      <c r="Q2047" s="22" t="s">
        <v>25</v>
      </c>
      <c r="R2047" s="22"/>
      <c r="S2047" s="18"/>
    </row>
    <row r="2048" spans="1:19" ht="13.9" customHeight="1" x14ac:dyDescent="0.15">
      <c r="A2048" s="24">
        <v>128</v>
      </c>
      <c r="B2048" s="25" t="s">
        <v>2029</v>
      </c>
      <c r="C2048" s="26">
        <v>225002000</v>
      </c>
      <c r="D2048" s="26">
        <v>22500200001</v>
      </c>
      <c r="E2048" s="27">
        <v>1</v>
      </c>
      <c r="F2048" s="25" t="s">
        <v>22</v>
      </c>
      <c r="G2048" s="25" t="s">
        <v>2132</v>
      </c>
      <c r="H2048" s="25" t="s">
        <v>22</v>
      </c>
      <c r="I2048" s="25" t="s">
        <v>23</v>
      </c>
      <c r="J2048" s="12">
        <v>4.55</v>
      </c>
      <c r="K2048" s="12">
        <f>VLOOKUP(D2048,'[4]Códigos_PARA CONSULTA 2018 (2)'!$D$2:$J$3513,7,FALSE)</f>
        <v>4.55</v>
      </c>
      <c r="L2048" s="21"/>
      <c r="M2048" s="21"/>
      <c r="N2048" s="15" t="s">
        <v>2131</v>
      </c>
      <c r="O2048" s="15">
        <v>42957</v>
      </c>
      <c r="Q2048" s="22" t="s">
        <v>25</v>
      </c>
      <c r="R2048" s="22"/>
      <c r="S2048" s="18" t="s">
        <v>2133</v>
      </c>
    </row>
    <row r="2049" spans="1:19" ht="13.9" customHeight="1" x14ac:dyDescent="0.15">
      <c r="A2049" s="24">
        <v>128</v>
      </c>
      <c r="B2049" s="25" t="s">
        <v>2029</v>
      </c>
      <c r="C2049" s="26">
        <v>225002000</v>
      </c>
      <c r="D2049" s="26">
        <v>22500200002</v>
      </c>
      <c r="E2049" s="27">
        <v>2</v>
      </c>
      <c r="F2049" s="25" t="s">
        <v>22</v>
      </c>
      <c r="G2049" s="25" t="s">
        <v>1068</v>
      </c>
      <c r="H2049" s="25" t="s">
        <v>22</v>
      </c>
      <c r="I2049" s="25" t="s">
        <v>23</v>
      </c>
      <c r="J2049" s="12">
        <v>8.65</v>
      </c>
      <c r="K2049" s="12">
        <f>VLOOKUP(D2049,'[4]Códigos_PARA CONSULTA 2018 (2)'!$D$2:$J$3513,7,FALSE)</f>
        <v>8.9499999999999993</v>
      </c>
      <c r="L2049" s="21"/>
      <c r="M2049" s="21"/>
      <c r="N2049" s="15" t="s">
        <v>2131</v>
      </c>
      <c r="O2049" s="15">
        <v>42957</v>
      </c>
      <c r="Q2049" s="22" t="s">
        <v>25</v>
      </c>
      <c r="R2049" s="22"/>
      <c r="S2049" s="18" t="s">
        <v>2133</v>
      </c>
    </row>
    <row r="2050" spans="1:19" ht="13.9" customHeight="1" x14ac:dyDescent="0.15">
      <c r="A2050" s="24">
        <v>128</v>
      </c>
      <c r="B2050" s="25" t="s">
        <v>2029</v>
      </c>
      <c r="C2050" s="26">
        <v>225002000</v>
      </c>
      <c r="D2050" s="26">
        <v>22500200003</v>
      </c>
      <c r="E2050" s="27">
        <v>3</v>
      </c>
      <c r="F2050" s="25" t="s">
        <v>22</v>
      </c>
      <c r="G2050" s="25" t="s">
        <v>2134</v>
      </c>
      <c r="H2050" s="25" t="s">
        <v>22</v>
      </c>
      <c r="I2050" s="25" t="s">
        <v>23</v>
      </c>
      <c r="J2050" s="12">
        <v>8.65</v>
      </c>
      <c r="K2050" s="12">
        <f>VLOOKUP(D2050,'[4]Códigos_PARA CONSULTA 2018 (2)'!$D$2:$J$3513,7,FALSE)</f>
        <v>8.9499999999999993</v>
      </c>
      <c r="L2050" s="21"/>
      <c r="M2050" s="21"/>
      <c r="N2050" s="15" t="s">
        <v>2131</v>
      </c>
      <c r="O2050" s="15">
        <v>42957</v>
      </c>
      <c r="Q2050" s="22" t="s">
        <v>25</v>
      </c>
      <c r="R2050" s="22"/>
      <c r="S2050" s="18" t="s">
        <v>2133</v>
      </c>
    </row>
    <row r="2051" spans="1:19" ht="13.9" customHeight="1" x14ac:dyDescent="0.15">
      <c r="A2051" s="24">
        <v>128</v>
      </c>
      <c r="B2051" s="25" t="s">
        <v>2029</v>
      </c>
      <c r="C2051" s="26">
        <v>225002000</v>
      </c>
      <c r="D2051" s="26">
        <v>22500200004</v>
      </c>
      <c r="E2051" s="27">
        <v>4</v>
      </c>
      <c r="F2051" s="25" t="s">
        <v>22</v>
      </c>
      <c r="G2051" s="25" t="s">
        <v>1071</v>
      </c>
      <c r="H2051" s="25" t="s">
        <v>22</v>
      </c>
      <c r="I2051" s="25" t="s">
        <v>23</v>
      </c>
      <c r="J2051" s="12">
        <v>5.35</v>
      </c>
      <c r="K2051" s="12">
        <f>VLOOKUP(D2051,'[4]Códigos_PARA CONSULTA 2018 (2)'!$D$2:$J$3513,7,FALSE)</f>
        <v>5.4</v>
      </c>
      <c r="L2051" s="21"/>
      <c r="M2051" s="21"/>
      <c r="N2051" s="15" t="s">
        <v>2131</v>
      </c>
      <c r="O2051" s="15">
        <v>42957</v>
      </c>
      <c r="Q2051" s="22" t="s">
        <v>25</v>
      </c>
      <c r="R2051" s="22"/>
      <c r="S2051" s="18" t="s">
        <v>2133</v>
      </c>
    </row>
    <row r="2052" spans="1:19" ht="13.9" customHeight="1" x14ac:dyDescent="0.15">
      <c r="A2052" s="24">
        <v>128</v>
      </c>
      <c r="B2052" s="25" t="s">
        <v>2029</v>
      </c>
      <c r="C2052" s="26">
        <v>225002000</v>
      </c>
      <c r="D2052" s="26">
        <v>22500200005</v>
      </c>
      <c r="E2052" s="27">
        <v>5</v>
      </c>
      <c r="F2052" s="25" t="s">
        <v>22</v>
      </c>
      <c r="G2052" s="25" t="s">
        <v>2135</v>
      </c>
      <c r="H2052" s="25" t="s">
        <v>22</v>
      </c>
      <c r="I2052" s="25" t="s">
        <v>23</v>
      </c>
      <c r="J2052" s="12">
        <v>4.55</v>
      </c>
      <c r="K2052" s="12">
        <f>VLOOKUP(D2052,'[4]Códigos_PARA CONSULTA 2018 (2)'!$D$2:$J$3513,7,FALSE)</f>
        <v>4.55</v>
      </c>
      <c r="L2052" s="21"/>
      <c r="M2052" s="21"/>
      <c r="N2052" s="15" t="s">
        <v>2131</v>
      </c>
      <c r="O2052" s="15">
        <v>42957</v>
      </c>
      <c r="Q2052" s="22" t="s">
        <v>25</v>
      </c>
      <c r="R2052" s="22"/>
      <c r="S2052" s="18" t="s">
        <v>2133</v>
      </c>
    </row>
    <row r="2053" spans="1:19" ht="13.9" customHeight="1" x14ac:dyDescent="0.15">
      <c r="A2053" s="24">
        <v>128</v>
      </c>
      <c r="B2053" s="25" t="s">
        <v>2029</v>
      </c>
      <c r="C2053" s="26">
        <v>225002002</v>
      </c>
      <c r="D2053" s="26">
        <v>22500200200</v>
      </c>
      <c r="E2053" s="27">
        <v>0</v>
      </c>
      <c r="F2053" s="25" t="s">
        <v>2136</v>
      </c>
      <c r="G2053" s="25" t="s">
        <v>2137</v>
      </c>
      <c r="H2053" s="25" t="s">
        <v>2130</v>
      </c>
      <c r="I2053" s="25" t="s">
        <v>23</v>
      </c>
      <c r="J2053" s="12">
        <v>4.55</v>
      </c>
      <c r="K2053" s="12">
        <f>VLOOKUP(D2053,'[4]Códigos_PARA CONSULTA 2018 (2)'!$D$2:$J$3513,7,FALSE)</f>
        <v>4.55</v>
      </c>
      <c r="L2053" s="21">
        <v>36.4</v>
      </c>
      <c r="M2053" s="21">
        <v>0</v>
      </c>
      <c r="N2053" s="15" t="s">
        <v>2138</v>
      </c>
      <c r="O2053" s="15">
        <v>42957</v>
      </c>
      <c r="Q2053" s="22" t="s">
        <v>25</v>
      </c>
      <c r="R2053" s="22"/>
      <c r="S2053" s="18" t="s">
        <v>2133</v>
      </c>
    </row>
    <row r="2054" spans="1:19" ht="13.9" customHeight="1" x14ac:dyDescent="0.15">
      <c r="A2054" s="24">
        <v>128</v>
      </c>
      <c r="B2054" s="25" t="s">
        <v>2029</v>
      </c>
      <c r="C2054" s="26">
        <v>225002005</v>
      </c>
      <c r="D2054" s="26">
        <v>22500200500</v>
      </c>
      <c r="E2054" s="27">
        <v>0</v>
      </c>
      <c r="F2054" s="25" t="s">
        <v>2139</v>
      </c>
      <c r="G2054" s="25" t="s">
        <v>1081</v>
      </c>
      <c r="H2054" s="25" t="s">
        <v>2130</v>
      </c>
      <c r="I2054" s="25" t="s">
        <v>23</v>
      </c>
      <c r="J2054" s="12">
        <v>8.65</v>
      </c>
      <c r="K2054" s="12">
        <f>VLOOKUP(D2054,'[4]Códigos_PARA CONSULTA 2018 (2)'!$D$2:$J$3513,7,FALSE)</f>
        <v>8.9499999999999993</v>
      </c>
      <c r="L2054" s="21">
        <v>77.099999999999994</v>
      </c>
      <c r="M2054" s="21">
        <v>0</v>
      </c>
      <c r="N2054" s="15" t="s">
        <v>1083</v>
      </c>
      <c r="O2054" s="15">
        <v>42957</v>
      </c>
      <c r="Q2054" s="22" t="s">
        <v>25</v>
      </c>
      <c r="R2054" s="22"/>
      <c r="S2054" s="18" t="s">
        <v>2133</v>
      </c>
    </row>
    <row r="2055" spans="1:19" ht="13.9" customHeight="1" x14ac:dyDescent="0.15">
      <c r="A2055" s="24">
        <v>128</v>
      </c>
      <c r="B2055" s="25" t="s">
        <v>2029</v>
      </c>
      <c r="C2055" s="26">
        <v>225002005</v>
      </c>
      <c r="D2055" s="26">
        <v>22500200501</v>
      </c>
      <c r="E2055" s="27">
        <v>1</v>
      </c>
      <c r="F2055" s="25" t="s">
        <v>22</v>
      </c>
      <c r="G2055" s="25" t="s">
        <v>2132</v>
      </c>
      <c r="H2055" s="25" t="s">
        <v>22</v>
      </c>
      <c r="I2055" s="25" t="s">
        <v>23</v>
      </c>
      <c r="J2055" s="12">
        <v>4.55</v>
      </c>
      <c r="K2055" s="12">
        <f>VLOOKUP(D2055,'[4]Códigos_PARA CONSULTA 2018 (2)'!$D$2:$J$3513,7,FALSE)</f>
        <v>4.55</v>
      </c>
      <c r="L2055" s="21"/>
      <c r="M2055" s="21"/>
      <c r="N2055" s="15" t="s">
        <v>1083</v>
      </c>
      <c r="O2055" s="15">
        <v>42957</v>
      </c>
      <c r="Q2055" s="22" t="s">
        <v>25</v>
      </c>
      <c r="R2055" s="22"/>
      <c r="S2055" s="18" t="s">
        <v>2133</v>
      </c>
    </row>
    <row r="2056" spans="1:19" ht="13.9" customHeight="1" x14ac:dyDescent="0.15">
      <c r="A2056" s="24">
        <v>128</v>
      </c>
      <c r="B2056" s="25" t="s">
        <v>2029</v>
      </c>
      <c r="C2056" s="26">
        <v>225002005</v>
      </c>
      <c r="D2056" s="26">
        <v>22500200502</v>
      </c>
      <c r="E2056" s="27">
        <v>2</v>
      </c>
      <c r="F2056" s="25" t="s">
        <v>22</v>
      </c>
      <c r="G2056" s="25" t="s">
        <v>2134</v>
      </c>
      <c r="H2056" s="25" t="s">
        <v>22</v>
      </c>
      <c r="I2056" s="25" t="s">
        <v>23</v>
      </c>
      <c r="J2056" s="12">
        <v>8.65</v>
      </c>
      <c r="K2056" s="12">
        <f>VLOOKUP(D2056,'[4]Códigos_PARA CONSULTA 2018 (2)'!$D$2:$J$3513,7,FALSE)</f>
        <v>8.9499999999999993</v>
      </c>
      <c r="L2056" s="21"/>
      <c r="M2056" s="21"/>
      <c r="N2056" s="15" t="s">
        <v>1083</v>
      </c>
      <c r="O2056" s="15">
        <v>42957</v>
      </c>
      <c r="Q2056" s="22" t="s">
        <v>25</v>
      </c>
      <c r="R2056" s="22"/>
      <c r="S2056" s="18" t="s">
        <v>2133</v>
      </c>
    </row>
    <row r="2057" spans="1:19" ht="13.9" customHeight="1" x14ac:dyDescent="0.15">
      <c r="A2057" s="24">
        <v>128</v>
      </c>
      <c r="B2057" s="25" t="s">
        <v>2029</v>
      </c>
      <c r="C2057" s="26">
        <v>225002005</v>
      </c>
      <c r="D2057" s="26">
        <v>22500200503</v>
      </c>
      <c r="E2057" s="27">
        <v>3</v>
      </c>
      <c r="F2057" s="25" t="s">
        <v>22</v>
      </c>
      <c r="G2057" s="25" t="s">
        <v>2140</v>
      </c>
      <c r="H2057" s="25" t="s">
        <v>22</v>
      </c>
      <c r="I2057" s="25" t="s">
        <v>23</v>
      </c>
      <c r="J2057" s="12">
        <v>4.55</v>
      </c>
      <c r="K2057" s="12">
        <f>VLOOKUP(D2057,'[4]Códigos_PARA CONSULTA 2018 (2)'!$D$2:$J$3513,7,FALSE)</f>
        <v>4.55</v>
      </c>
      <c r="L2057" s="21"/>
      <c r="M2057" s="21"/>
      <c r="N2057" s="15" t="s">
        <v>1083</v>
      </c>
      <c r="O2057" s="15">
        <v>42957</v>
      </c>
      <c r="Q2057" s="22" t="s">
        <v>25</v>
      </c>
      <c r="R2057" s="22"/>
      <c r="S2057" s="18" t="s">
        <v>2133</v>
      </c>
    </row>
    <row r="2058" spans="1:19" ht="13.9" customHeight="1" x14ac:dyDescent="0.15">
      <c r="A2058" s="17">
        <v>129</v>
      </c>
      <c r="B2058" s="18" t="s">
        <v>2141</v>
      </c>
      <c r="C2058" s="19">
        <v>129001000</v>
      </c>
      <c r="D2058" s="19">
        <v>12900100000</v>
      </c>
      <c r="E2058" s="20">
        <v>0</v>
      </c>
      <c r="F2058" s="18" t="s">
        <v>2142</v>
      </c>
      <c r="G2058" s="18" t="s">
        <v>1500</v>
      </c>
      <c r="H2058" s="18" t="s">
        <v>1516</v>
      </c>
      <c r="I2058" s="18" t="s">
        <v>23</v>
      </c>
      <c r="J2058" s="12">
        <v>6.05</v>
      </c>
      <c r="K2058" s="12">
        <f>VLOOKUP(D2058,'[4]Códigos_PARA CONSULTA 2018 (2)'!$D$2:$J$3513,7,FALSE)</f>
        <v>6.2</v>
      </c>
      <c r="L2058" s="21">
        <v>23.3</v>
      </c>
      <c r="M2058" s="21">
        <v>0</v>
      </c>
      <c r="N2058" s="15" t="s">
        <v>2033</v>
      </c>
      <c r="O2058" s="15">
        <v>40909</v>
      </c>
      <c r="Q2058" s="22" t="s">
        <v>25</v>
      </c>
      <c r="R2058" s="22"/>
      <c r="S2058" s="18" t="s">
        <v>22</v>
      </c>
    </row>
    <row r="2059" spans="1:19" ht="13.9" customHeight="1" x14ac:dyDescent="0.15">
      <c r="A2059" s="17">
        <v>129</v>
      </c>
      <c r="B2059" s="18" t="s">
        <v>2141</v>
      </c>
      <c r="C2059" s="19">
        <v>129001001</v>
      </c>
      <c r="D2059" s="19">
        <v>12900100100</v>
      </c>
      <c r="E2059" s="20">
        <v>0</v>
      </c>
      <c r="F2059" s="18" t="s">
        <v>2143</v>
      </c>
      <c r="G2059" s="18" t="s">
        <v>2144</v>
      </c>
      <c r="H2059" s="18" t="s">
        <v>22</v>
      </c>
      <c r="I2059" s="18" t="s">
        <v>23</v>
      </c>
      <c r="J2059" s="12">
        <v>6.05</v>
      </c>
      <c r="K2059" s="12">
        <f>VLOOKUP(D2059,'[4]Códigos_PARA CONSULTA 2018 (2)'!$D$2:$J$3513,7,FALSE)</f>
        <v>6.2</v>
      </c>
      <c r="L2059" s="21">
        <v>22.2</v>
      </c>
      <c r="M2059" s="21">
        <v>0</v>
      </c>
      <c r="N2059" s="15" t="s">
        <v>2145</v>
      </c>
      <c r="O2059" s="15">
        <v>40909</v>
      </c>
      <c r="Q2059" s="22" t="s">
        <v>25</v>
      </c>
      <c r="R2059" s="22"/>
      <c r="S2059" s="18" t="s">
        <v>22</v>
      </c>
    </row>
    <row r="2060" spans="1:19" ht="13.9" customHeight="1" x14ac:dyDescent="0.15">
      <c r="A2060" s="17">
        <v>129</v>
      </c>
      <c r="B2060" s="18" t="s">
        <v>2141</v>
      </c>
      <c r="C2060" s="19">
        <v>129001002</v>
      </c>
      <c r="D2060" s="19">
        <v>12900100200</v>
      </c>
      <c r="E2060" s="20">
        <v>0</v>
      </c>
      <c r="F2060" s="18" t="s">
        <v>22</v>
      </c>
      <c r="G2060" s="18" t="s">
        <v>1524</v>
      </c>
      <c r="H2060" s="18" t="s">
        <v>1516</v>
      </c>
      <c r="I2060" s="18" t="s">
        <v>75</v>
      </c>
      <c r="J2060" s="12">
        <v>17.75</v>
      </c>
      <c r="K2060" s="12">
        <f>VLOOKUP(D2060,'[4]Códigos_PARA CONSULTA 2018 (2)'!$D$2:$J$3513,7,FALSE)</f>
        <v>18.649999999999999</v>
      </c>
      <c r="L2060" s="21">
        <v>27.2</v>
      </c>
      <c r="M2060" s="21">
        <v>0</v>
      </c>
      <c r="N2060" s="15" t="s">
        <v>2146</v>
      </c>
      <c r="O2060" s="15">
        <v>40909</v>
      </c>
      <c r="Q2060" s="22" t="s">
        <v>25</v>
      </c>
      <c r="R2060" s="22"/>
      <c r="S2060" s="18" t="s">
        <v>22</v>
      </c>
    </row>
    <row r="2061" spans="1:19" ht="13.9" customHeight="1" x14ac:dyDescent="0.15">
      <c r="A2061" s="17">
        <v>129</v>
      </c>
      <c r="B2061" s="18" t="s">
        <v>2141</v>
      </c>
      <c r="C2061" s="19">
        <v>129001003</v>
      </c>
      <c r="D2061" s="19">
        <v>12900100300</v>
      </c>
      <c r="E2061" s="20">
        <v>0</v>
      </c>
      <c r="F2061" s="18" t="s">
        <v>2147</v>
      </c>
      <c r="G2061" s="18" t="s">
        <v>1500</v>
      </c>
      <c r="H2061" s="18" t="s">
        <v>2148</v>
      </c>
      <c r="I2061" s="18" t="s">
        <v>23</v>
      </c>
      <c r="J2061" s="12">
        <v>6.05</v>
      </c>
      <c r="K2061" s="12">
        <f>VLOOKUP(D2061,'[4]Códigos_PARA CONSULTA 2018 (2)'!$D$2:$J$3513,7,FALSE)</f>
        <v>6.2</v>
      </c>
      <c r="L2061" s="21">
        <v>23.3</v>
      </c>
      <c r="M2061" s="21">
        <v>0</v>
      </c>
      <c r="N2061" s="15" t="s">
        <v>2149</v>
      </c>
      <c r="O2061" s="15">
        <v>40909</v>
      </c>
      <c r="Q2061" s="22" t="s">
        <v>25</v>
      </c>
      <c r="R2061" s="22"/>
      <c r="S2061" s="18" t="s">
        <v>22</v>
      </c>
    </row>
    <row r="2062" spans="1:19" ht="13.9" customHeight="1" x14ac:dyDescent="0.15">
      <c r="A2062" s="17">
        <v>129</v>
      </c>
      <c r="B2062" s="18" t="s">
        <v>2141</v>
      </c>
      <c r="C2062" s="19">
        <v>129001004</v>
      </c>
      <c r="D2062" s="19">
        <v>12900100400</v>
      </c>
      <c r="E2062" s="20">
        <v>0</v>
      </c>
      <c r="F2062" s="18" t="s">
        <v>22</v>
      </c>
      <c r="G2062" s="18" t="s">
        <v>1500</v>
      </c>
      <c r="H2062" s="18" t="s">
        <v>2148</v>
      </c>
      <c r="I2062" s="18" t="s">
        <v>73</v>
      </c>
      <c r="J2062" s="12">
        <v>7.05</v>
      </c>
      <c r="K2062" s="12">
        <f>VLOOKUP(D2062,'[4]Códigos_PARA CONSULTA 2018 (2)'!$D$2:$J$3513,7,FALSE)</f>
        <v>7.25</v>
      </c>
      <c r="L2062" s="21">
        <v>23.3</v>
      </c>
      <c r="M2062" s="21">
        <v>0</v>
      </c>
      <c r="N2062" s="15" t="s">
        <v>2150</v>
      </c>
      <c r="O2062" s="15">
        <v>40909</v>
      </c>
      <c r="Q2062" s="22" t="s">
        <v>25</v>
      </c>
      <c r="R2062" s="22"/>
      <c r="S2062" s="18" t="s">
        <v>22</v>
      </c>
    </row>
    <row r="2063" spans="1:19" ht="13.9" customHeight="1" x14ac:dyDescent="0.15">
      <c r="A2063" s="17">
        <v>129</v>
      </c>
      <c r="B2063" s="18" t="s">
        <v>2141</v>
      </c>
      <c r="C2063" s="19">
        <v>129002000</v>
      </c>
      <c r="D2063" s="19">
        <v>12900200000</v>
      </c>
      <c r="E2063" s="20">
        <v>0</v>
      </c>
      <c r="F2063" s="18" t="s">
        <v>22</v>
      </c>
      <c r="G2063" s="18" t="s">
        <v>2151</v>
      </c>
      <c r="H2063" s="18" t="s">
        <v>1501</v>
      </c>
      <c r="I2063" s="18" t="s">
        <v>75</v>
      </c>
      <c r="J2063" s="12">
        <v>17.75</v>
      </c>
      <c r="K2063" s="12">
        <f>VLOOKUP(D2063,'[4]Códigos_PARA CONSULTA 2018 (2)'!$D$2:$J$3513,7,FALSE)</f>
        <v>18.649999999999999</v>
      </c>
      <c r="L2063" s="21">
        <v>27.2</v>
      </c>
      <c r="M2063" s="21">
        <v>0</v>
      </c>
      <c r="N2063" s="15" t="s">
        <v>2152</v>
      </c>
      <c r="O2063" s="15">
        <v>40909</v>
      </c>
      <c r="Q2063" s="22" t="s">
        <v>25</v>
      </c>
      <c r="R2063" s="22"/>
      <c r="S2063" s="18"/>
    </row>
    <row r="2064" spans="1:19" ht="13.9" customHeight="1" x14ac:dyDescent="0.15">
      <c r="A2064" s="17">
        <v>129</v>
      </c>
      <c r="B2064" s="18" t="s">
        <v>2141</v>
      </c>
      <c r="C2064" s="19">
        <v>129002001</v>
      </c>
      <c r="D2064" s="19">
        <v>12900200100</v>
      </c>
      <c r="E2064" s="20">
        <v>0</v>
      </c>
      <c r="F2064" s="18" t="s">
        <v>22</v>
      </c>
      <c r="G2064" s="18" t="s">
        <v>2151</v>
      </c>
      <c r="H2064" s="18" t="s">
        <v>2153</v>
      </c>
      <c r="I2064" s="18" t="s">
        <v>75</v>
      </c>
      <c r="J2064" s="12">
        <v>17.75</v>
      </c>
      <c r="K2064" s="12">
        <f>VLOOKUP(D2064,'[4]Códigos_PARA CONSULTA 2018 (2)'!$D$2:$J$3513,7,FALSE)</f>
        <v>18.649999999999999</v>
      </c>
      <c r="L2064" s="21">
        <v>28.5</v>
      </c>
      <c r="M2064" s="21">
        <v>0</v>
      </c>
      <c r="N2064" s="15" t="s">
        <v>531</v>
      </c>
      <c r="O2064" s="15">
        <v>40909</v>
      </c>
      <c r="Q2064" s="22" t="s">
        <v>25</v>
      </c>
      <c r="R2064" s="22"/>
      <c r="S2064" s="18" t="s">
        <v>22</v>
      </c>
    </row>
    <row r="2065" spans="1:19" ht="13.9" customHeight="1" x14ac:dyDescent="0.15">
      <c r="A2065" s="24">
        <v>129</v>
      </c>
      <c r="B2065" s="25" t="s">
        <v>2141</v>
      </c>
      <c r="C2065" s="26">
        <v>129003000</v>
      </c>
      <c r="D2065" s="26">
        <v>12900300000</v>
      </c>
      <c r="E2065" s="27">
        <v>0</v>
      </c>
      <c r="F2065" s="25" t="s">
        <v>2154</v>
      </c>
      <c r="G2065" s="25" t="s">
        <v>2155</v>
      </c>
      <c r="H2065" s="25" t="s">
        <v>977</v>
      </c>
      <c r="I2065" s="25" t="s">
        <v>23</v>
      </c>
      <c r="J2065" s="12">
        <v>6.05</v>
      </c>
      <c r="K2065" s="12">
        <f>VLOOKUP(D2065,'[4]Códigos_PARA CONSULTA 2018 (2)'!$D$2:$J$3513,7,FALSE)</f>
        <v>6.2</v>
      </c>
      <c r="L2065" s="21">
        <v>32</v>
      </c>
      <c r="M2065" s="21">
        <v>0</v>
      </c>
      <c r="N2065" s="15" t="s">
        <v>2156</v>
      </c>
      <c r="O2065" s="15">
        <v>41942</v>
      </c>
      <c r="Q2065" s="22" t="s">
        <v>25</v>
      </c>
      <c r="R2065" s="22"/>
      <c r="S2065" s="18" t="s">
        <v>2157</v>
      </c>
    </row>
    <row r="2066" spans="1:19" ht="13.9" customHeight="1" x14ac:dyDescent="0.15">
      <c r="A2066" s="17">
        <v>130</v>
      </c>
      <c r="B2066" s="18" t="s">
        <v>2158</v>
      </c>
      <c r="C2066" s="19">
        <v>130001000</v>
      </c>
      <c r="D2066" s="19">
        <v>13000100000</v>
      </c>
      <c r="E2066" s="20">
        <v>0</v>
      </c>
      <c r="F2066" s="18" t="s">
        <v>2159</v>
      </c>
      <c r="G2066" s="18" t="s">
        <v>2160</v>
      </c>
      <c r="H2066" s="18" t="s">
        <v>22</v>
      </c>
      <c r="I2066" s="18" t="s">
        <v>23</v>
      </c>
      <c r="J2066" s="12">
        <v>4</v>
      </c>
      <c r="K2066" s="12">
        <f>VLOOKUP(D2066,'[4]Códigos_PARA CONSULTA 2018 (2)'!$D$2:$J$3513,7,FALSE)</f>
        <v>4</v>
      </c>
      <c r="L2066" s="21">
        <v>5.55</v>
      </c>
      <c r="M2066" s="21">
        <v>0</v>
      </c>
      <c r="N2066" s="15" t="s">
        <v>1128</v>
      </c>
      <c r="O2066" s="15">
        <v>40909</v>
      </c>
      <c r="Q2066" s="22" t="s">
        <v>25</v>
      </c>
      <c r="R2066" s="22"/>
      <c r="S2066" s="18"/>
    </row>
    <row r="2067" spans="1:19" ht="13.9" customHeight="1" x14ac:dyDescent="0.15">
      <c r="A2067" s="17">
        <v>130</v>
      </c>
      <c r="B2067" s="18" t="s">
        <v>2158</v>
      </c>
      <c r="C2067" s="19">
        <v>130001001</v>
      </c>
      <c r="D2067" s="19">
        <v>13000100100</v>
      </c>
      <c r="E2067" s="20">
        <v>0</v>
      </c>
      <c r="F2067" s="18" t="s">
        <v>2161</v>
      </c>
      <c r="G2067" s="18" t="s">
        <v>2162</v>
      </c>
      <c r="H2067" s="18" t="s">
        <v>22</v>
      </c>
      <c r="I2067" s="18" t="s">
        <v>23</v>
      </c>
      <c r="J2067" s="12">
        <v>4</v>
      </c>
      <c r="K2067" s="12">
        <f>VLOOKUP(D2067,'[4]Códigos_PARA CONSULTA 2018 (2)'!$D$2:$J$3513,7,FALSE)</f>
        <v>4</v>
      </c>
      <c r="L2067" s="21">
        <v>7.4</v>
      </c>
      <c r="M2067" s="21">
        <v>0</v>
      </c>
      <c r="N2067" s="15" t="s">
        <v>2163</v>
      </c>
      <c r="O2067" s="15">
        <v>40909</v>
      </c>
      <c r="Q2067" s="22" t="s">
        <v>25</v>
      </c>
      <c r="R2067" s="22"/>
      <c r="S2067" s="18" t="s">
        <v>22</v>
      </c>
    </row>
    <row r="2068" spans="1:19" ht="13.9" customHeight="1" x14ac:dyDescent="0.15">
      <c r="A2068" s="17">
        <v>130</v>
      </c>
      <c r="B2068" s="18" t="s">
        <v>2158</v>
      </c>
      <c r="C2068" s="19">
        <v>130002000</v>
      </c>
      <c r="D2068" s="19">
        <v>13000200000</v>
      </c>
      <c r="E2068" s="20">
        <v>0</v>
      </c>
      <c r="F2068" s="18" t="s">
        <v>2164</v>
      </c>
      <c r="G2068" s="18" t="s">
        <v>2165</v>
      </c>
      <c r="H2068" s="18" t="s">
        <v>2166</v>
      </c>
      <c r="I2068" s="18" t="s">
        <v>23</v>
      </c>
      <c r="J2068" s="12">
        <v>4</v>
      </c>
      <c r="K2068" s="12">
        <f>VLOOKUP(D2068,'[4]Códigos_PARA CONSULTA 2018 (2)'!$D$2:$J$3513,7,FALSE)</f>
        <v>4</v>
      </c>
      <c r="L2068" s="21">
        <v>44</v>
      </c>
      <c r="M2068" s="21">
        <v>0</v>
      </c>
      <c r="N2068" s="15" t="s">
        <v>1145</v>
      </c>
      <c r="O2068" s="15">
        <v>40909</v>
      </c>
      <c r="Q2068" s="22" t="s">
        <v>25</v>
      </c>
      <c r="R2068" s="22"/>
      <c r="S2068" s="18" t="s">
        <v>22</v>
      </c>
    </row>
    <row r="2069" spans="1:19" ht="13.9" customHeight="1" x14ac:dyDescent="0.15">
      <c r="A2069" s="17">
        <v>132</v>
      </c>
      <c r="B2069" s="18" t="s">
        <v>2167</v>
      </c>
      <c r="C2069" s="19">
        <v>132001000</v>
      </c>
      <c r="D2069" s="19">
        <v>13200100000</v>
      </c>
      <c r="E2069" s="20">
        <v>0</v>
      </c>
      <c r="F2069" s="18" t="s">
        <v>2168</v>
      </c>
      <c r="G2069" s="18" t="s">
        <v>2169</v>
      </c>
      <c r="H2069" s="18" t="s">
        <v>2170</v>
      </c>
      <c r="I2069" s="18" t="s">
        <v>23</v>
      </c>
      <c r="J2069" s="12">
        <v>8.1999999999999993</v>
      </c>
      <c r="K2069" s="12">
        <f>VLOOKUP(D2069,'[4]Códigos_PARA CONSULTA 2018 (2)'!$D$2:$J$3513,7,FALSE)</f>
        <v>8.4499999999999993</v>
      </c>
      <c r="L2069" s="21">
        <v>37</v>
      </c>
      <c r="M2069" s="21">
        <v>0</v>
      </c>
      <c r="N2069" s="15" t="s">
        <v>2171</v>
      </c>
      <c r="O2069" s="15">
        <v>40909</v>
      </c>
      <c r="Q2069" s="22" t="s">
        <v>25</v>
      </c>
      <c r="R2069" s="22"/>
      <c r="S2069" s="18" t="s">
        <v>22</v>
      </c>
    </row>
    <row r="2070" spans="1:19" ht="13.9" customHeight="1" x14ac:dyDescent="0.15">
      <c r="A2070" s="17">
        <v>132</v>
      </c>
      <c r="B2070" s="18" t="s">
        <v>2167</v>
      </c>
      <c r="C2070" s="19">
        <v>132001001</v>
      </c>
      <c r="D2070" s="19">
        <v>13200100100</v>
      </c>
      <c r="E2070" s="20">
        <v>0</v>
      </c>
      <c r="F2070" s="18" t="s">
        <v>2172</v>
      </c>
      <c r="G2070" s="18" t="s">
        <v>2173</v>
      </c>
      <c r="H2070" s="18" t="s">
        <v>22</v>
      </c>
      <c r="I2070" s="18" t="s">
        <v>23</v>
      </c>
      <c r="J2070" s="12">
        <v>8.1999999999999993</v>
      </c>
      <c r="K2070" s="12">
        <f>VLOOKUP(D2070,'[4]Códigos_PARA CONSULTA 2018 (2)'!$D$2:$J$3513,7,FALSE)</f>
        <v>8.4499999999999993</v>
      </c>
      <c r="L2070" s="21">
        <v>48.7</v>
      </c>
      <c r="M2070" s="21">
        <v>0</v>
      </c>
      <c r="N2070" s="15" t="s">
        <v>2174</v>
      </c>
      <c r="O2070" s="15">
        <v>40909</v>
      </c>
      <c r="Q2070" s="22" t="s">
        <v>25</v>
      </c>
      <c r="R2070" s="22"/>
      <c r="S2070" s="18" t="s">
        <v>22</v>
      </c>
    </row>
    <row r="2071" spans="1:19" ht="13.9" customHeight="1" x14ac:dyDescent="0.15">
      <c r="A2071" s="17">
        <v>132</v>
      </c>
      <c r="B2071" s="18" t="s">
        <v>2167</v>
      </c>
      <c r="C2071" s="19">
        <v>132001001</v>
      </c>
      <c r="D2071" s="19">
        <v>13200100101</v>
      </c>
      <c r="E2071" s="20">
        <v>1</v>
      </c>
      <c r="F2071" s="18" t="s">
        <v>22</v>
      </c>
      <c r="G2071" s="18" t="s">
        <v>2175</v>
      </c>
      <c r="H2071" s="18" t="s">
        <v>22</v>
      </c>
      <c r="I2071" s="18" t="s">
        <v>23</v>
      </c>
      <c r="J2071" s="12">
        <v>8.1999999999999993</v>
      </c>
      <c r="K2071" s="12">
        <f>VLOOKUP(D2071,'[4]Códigos_PARA CONSULTA 2018 (2)'!$D$2:$J$3513,7,FALSE)</f>
        <v>8.4499999999999993</v>
      </c>
      <c r="L2071" s="21"/>
      <c r="M2071" s="21"/>
      <c r="N2071" s="15" t="s">
        <v>2174</v>
      </c>
      <c r="O2071" s="15">
        <v>40909</v>
      </c>
      <c r="Q2071" s="22" t="s">
        <v>25</v>
      </c>
      <c r="R2071" s="22"/>
      <c r="S2071" s="18" t="s">
        <v>22</v>
      </c>
    </row>
    <row r="2072" spans="1:19" ht="13.9" customHeight="1" x14ac:dyDescent="0.15">
      <c r="A2072" s="17">
        <v>132</v>
      </c>
      <c r="B2072" s="18" t="s">
        <v>2167</v>
      </c>
      <c r="C2072" s="19">
        <v>132001002</v>
      </c>
      <c r="D2072" s="19">
        <v>13200100200</v>
      </c>
      <c r="E2072" s="20">
        <v>0</v>
      </c>
      <c r="F2072" s="18" t="s">
        <v>2176</v>
      </c>
      <c r="G2072" s="18" t="s">
        <v>2177</v>
      </c>
      <c r="H2072" s="18" t="s">
        <v>2170</v>
      </c>
      <c r="I2072" s="18" t="s">
        <v>23</v>
      </c>
      <c r="J2072" s="12">
        <v>8.1999999999999993</v>
      </c>
      <c r="K2072" s="12">
        <f>VLOOKUP(D2072,'[4]Códigos_PARA CONSULTA 2018 (2)'!$D$2:$J$3513,7,FALSE)</f>
        <v>8.4499999999999993</v>
      </c>
      <c r="L2072" s="21">
        <v>38</v>
      </c>
      <c r="M2072" s="21">
        <v>0</v>
      </c>
      <c r="N2072" s="15" t="s">
        <v>2178</v>
      </c>
      <c r="O2072" s="15">
        <v>40909</v>
      </c>
      <c r="Q2072" s="22" t="s">
        <v>25</v>
      </c>
      <c r="R2072" s="22"/>
      <c r="S2072" s="18" t="s">
        <v>22</v>
      </c>
    </row>
    <row r="2073" spans="1:19" ht="13.9" customHeight="1" x14ac:dyDescent="0.15">
      <c r="A2073" s="17">
        <v>132</v>
      </c>
      <c r="B2073" s="18" t="s">
        <v>2167</v>
      </c>
      <c r="C2073" s="19">
        <v>132001004</v>
      </c>
      <c r="D2073" s="19">
        <v>13200100400</v>
      </c>
      <c r="E2073" s="20">
        <v>0</v>
      </c>
      <c r="F2073" s="18" t="s">
        <v>2179</v>
      </c>
      <c r="G2073" s="18" t="s">
        <v>2180</v>
      </c>
      <c r="H2073" s="18" t="s">
        <v>2181</v>
      </c>
      <c r="I2073" s="18" t="s">
        <v>23</v>
      </c>
      <c r="J2073" s="12">
        <v>8.1999999999999993</v>
      </c>
      <c r="K2073" s="12">
        <f>VLOOKUP(D2073,'[4]Códigos_PARA CONSULTA 2018 (2)'!$D$2:$J$3513,7,FALSE)</f>
        <v>8.4499999999999993</v>
      </c>
      <c r="L2073" s="21">
        <v>45.2</v>
      </c>
      <c r="M2073" s="21">
        <v>0</v>
      </c>
      <c r="N2073" s="15" t="s">
        <v>2182</v>
      </c>
      <c r="O2073" s="15">
        <v>40909</v>
      </c>
      <c r="Q2073" s="22" t="s">
        <v>25</v>
      </c>
      <c r="R2073" s="22"/>
      <c r="S2073" s="18" t="s">
        <v>22</v>
      </c>
    </row>
    <row r="2074" spans="1:19" ht="13.9" customHeight="1" x14ac:dyDescent="0.15">
      <c r="A2074" s="17">
        <v>132</v>
      </c>
      <c r="B2074" s="18" t="s">
        <v>2167</v>
      </c>
      <c r="C2074" s="19">
        <v>132001004</v>
      </c>
      <c r="D2074" s="19">
        <v>13200100401</v>
      </c>
      <c r="E2074" s="20">
        <v>1</v>
      </c>
      <c r="F2074" s="18" t="s">
        <v>22</v>
      </c>
      <c r="G2074" s="18" t="s">
        <v>2175</v>
      </c>
      <c r="H2074" s="18" t="s">
        <v>22</v>
      </c>
      <c r="I2074" s="18" t="s">
        <v>23</v>
      </c>
      <c r="J2074" s="12">
        <v>8.1999999999999993</v>
      </c>
      <c r="K2074" s="12">
        <f>VLOOKUP(D2074,'[4]Códigos_PARA CONSULTA 2018 (2)'!$D$2:$J$3513,7,FALSE)</f>
        <v>8.4499999999999993</v>
      </c>
      <c r="L2074" s="21"/>
      <c r="M2074" s="21"/>
      <c r="N2074" s="15" t="s">
        <v>2182</v>
      </c>
      <c r="O2074" s="15">
        <v>40909</v>
      </c>
      <c r="Q2074" s="22" t="s">
        <v>25</v>
      </c>
      <c r="R2074" s="22"/>
      <c r="S2074" s="18" t="s">
        <v>22</v>
      </c>
    </row>
    <row r="2075" spans="1:19" ht="13.9" customHeight="1" x14ac:dyDescent="0.15">
      <c r="A2075" s="17">
        <v>132</v>
      </c>
      <c r="B2075" s="18" t="s">
        <v>2167</v>
      </c>
      <c r="C2075" s="19">
        <v>132001004</v>
      </c>
      <c r="D2075" s="19">
        <v>13200100402</v>
      </c>
      <c r="E2075" s="20">
        <v>2</v>
      </c>
      <c r="F2075" s="18" t="s">
        <v>22</v>
      </c>
      <c r="G2075" s="18" t="s">
        <v>2183</v>
      </c>
      <c r="H2075" s="18" t="s">
        <v>22</v>
      </c>
      <c r="I2075" s="18" t="s">
        <v>23</v>
      </c>
      <c r="J2075" s="12">
        <v>4</v>
      </c>
      <c r="K2075" s="12">
        <f>VLOOKUP(D2075,'[4]Códigos_PARA CONSULTA 2018 (2)'!$D$2:$J$3513,7,FALSE)</f>
        <v>4</v>
      </c>
      <c r="L2075" s="21"/>
      <c r="M2075" s="21"/>
      <c r="N2075" s="15" t="s">
        <v>2182</v>
      </c>
      <c r="O2075" s="15">
        <v>40909</v>
      </c>
      <c r="Q2075" s="22" t="s">
        <v>25</v>
      </c>
      <c r="R2075" s="22"/>
      <c r="S2075" s="18" t="s">
        <v>22</v>
      </c>
    </row>
    <row r="2076" spans="1:19" ht="13.9" customHeight="1" x14ac:dyDescent="0.15">
      <c r="A2076" s="17">
        <v>132</v>
      </c>
      <c r="B2076" s="18" t="s">
        <v>2167</v>
      </c>
      <c r="C2076" s="19">
        <v>132001005</v>
      </c>
      <c r="D2076" s="19">
        <v>13200100500</v>
      </c>
      <c r="E2076" s="20">
        <v>0</v>
      </c>
      <c r="F2076" s="18" t="s">
        <v>2184</v>
      </c>
      <c r="G2076" s="18" t="s">
        <v>2185</v>
      </c>
      <c r="H2076" s="18" t="s">
        <v>22</v>
      </c>
      <c r="I2076" s="18" t="s">
        <v>23</v>
      </c>
      <c r="J2076" s="12">
        <v>8.1999999999999993</v>
      </c>
      <c r="K2076" s="12">
        <f>VLOOKUP(D2076,'[4]Códigos_PARA CONSULTA 2018 (2)'!$D$2:$J$3513,7,FALSE)</f>
        <v>8.4499999999999993</v>
      </c>
      <c r="L2076" s="21">
        <v>40.700000000000003</v>
      </c>
      <c r="M2076" s="21">
        <v>0</v>
      </c>
      <c r="N2076" s="15" t="s">
        <v>2081</v>
      </c>
      <c r="O2076" s="15">
        <v>40909</v>
      </c>
      <c r="Q2076" s="22" t="s">
        <v>25</v>
      </c>
      <c r="R2076" s="22"/>
      <c r="S2076" s="18" t="s">
        <v>22</v>
      </c>
    </row>
    <row r="2077" spans="1:19" ht="13.9" customHeight="1" x14ac:dyDescent="0.15">
      <c r="A2077" s="17">
        <v>132</v>
      </c>
      <c r="B2077" s="18" t="s">
        <v>2167</v>
      </c>
      <c r="C2077" s="19">
        <v>132001007</v>
      </c>
      <c r="D2077" s="19">
        <v>13200100700</v>
      </c>
      <c r="E2077" s="20">
        <v>0</v>
      </c>
      <c r="F2077" s="18" t="s">
        <v>2186</v>
      </c>
      <c r="G2077" s="18" t="s">
        <v>2187</v>
      </c>
      <c r="H2077" s="18" t="s">
        <v>2188</v>
      </c>
      <c r="I2077" s="18" t="s">
        <v>23</v>
      </c>
      <c r="J2077" s="12">
        <v>8.1999999999999993</v>
      </c>
      <c r="K2077" s="12">
        <f>VLOOKUP(D2077,'[4]Códigos_PARA CONSULTA 2018 (2)'!$D$2:$J$3513,7,FALSE)</f>
        <v>8.4499999999999993</v>
      </c>
      <c r="L2077" s="21">
        <v>38.200000000000003</v>
      </c>
      <c r="M2077" s="21">
        <v>0</v>
      </c>
      <c r="N2077" s="15" t="s">
        <v>825</v>
      </c>
      <c r="O2077" s="15">
        <v>40909</v>
      </c>
      <c r="Q2077" s="22" t="s">
        <v>25</v>
      </c>
      <c r="R2077" s="22"/>
      <c r="S2077" s="18" t="s">
        <v>22</v>
      </c>
    </row>
    <row r="2078" spans="1:19" ht="13.9" customHeight="1" x14ac:dyDescent="0.15">
      <c r="A2078" s="17">
        <v>132</v>
      </c>
      <c r="B2078" s="18" t="s">
        <v>2167</v>
      </c>
      <c r="C2078" s="19">
        <v>132001010</v>
      </c>
      <c r="D2078" s="19">
        <v>13200101000</v>
      </c>
      <c r="E2078" s="20">
        <v>0</v>
      </c>
      <c r="F2078" s="18" t="s">
        <v>2189</v>
      </c>
      <c r="G2078" s="18" t="s">
        <v>2190</v>
      </c>
      <c r="H2078" s="18" t="s">
        <v>22</v>
      </c>
      <c r="I2078" s="18" t="s">
        <v>23</v>
      </c>
      <c r="J2078" s="12">
        <v>4</v>
      </c>
      <c r="K2078" s="12">
        <f>VLOOKUP(D2078,'[4]Códigos_PARA CONSULTA 2018 (2)'!$D$2:$J$3513,7,FALSE)</f>
        <v>4</v>
      </c>
      <c r="L2078" s="21">
        <v>35</v>
      </c>
      <c r="M2078" s="21">
        <v>0</v>
      </c>
      <c r="N2078" s="15" t="s">
        <v>2191</v>
      </c>
      <c r="O2078" s="15">
        <v>40909</v>
      </c>
      <c r="Q2078" s="22" t="s">
        <v>25</v>
      </c>
      <c r="R2078" s="22"/>
      <c r="S2078" s="18" t="s">
        <v>22</v>
      </c>
    </row>
    <row r="2079" spans="1:19" ht="13.9" customHeight="1" x14ac:dyDescent="0.15">
      <c r="A2079" s="17">
        <v>132</v>
      </c>
      <c r="B2079" s="18" t="s">
        <v>2167</v>
      </c>
      <c r="C2079" s="19">
        <v>132002000</v>
      </c>
      <c r="D2079" s="19">
        <v>13200200000</v>
      </c>
      <c r="E2079" s="20">
        <v>0</v>
      </c>
      <c r="F2079" s="18" t="s">
        <v>2192</v>
      </c>
      <c r="G2079" s="18" t="s">
        <v>2169</v>
      </c>
      <c r="H2079" s="18" t="s">
        <v>1825</v>
      </c>
      <c r="I2079" s="18" t="s">
        <v>23</v>
      </c>
      <c r="J2079" s="12">
        <v>8.1999999999999993</v>
      </c>
      <c r="K2079" s="12">
        <f>VLOOKUP(D2079,'[4]Códigos_PARA CONSULTA 2018 (2)'!$D$2:$J$3513,7,FALSE)</f>
        <v>8.4499999999999993</v>
      </c>
      <c r="L2079" s="21">
        <v>37</v>
      </c>
      <c r="M2079" s="21">
        <v>0</v>
      </c>
      <c r="N2079" s="15" t="s">
        <v>2193</v>
      </c>
      <c r="O2079" s="15">
        <v>40909</v>
      </c>
      <c r="Q2079" s="22" t="s">
        <v>25</v>
      </c>
      <c r="R2079" s="22"/>
      <c r="S2079" s="18" t="s">
        <v>22</v>
      </c>
    </row>
    <row r="2080" spans="1:19" ht="13.9" customHeight="1" x14ac:dyDescent="0.15">
      <c r="A2080" s="17">
        <v>132</v>
      </c>
      <c r="B2080" s="18" t="s">
        <v>2167</v>
      </c>
      <c r="C2080" s="19">
        <v>132002001</v>
      </c>
      <c r="D2080" s="19">
        <v>13200200100</v>
      </c>
      <c r="E2080" s="20">
        <v>0</v>
      </c>
      <c r="F2080" s="18" t="s">
        <v>2194</v>
      </c>
      <c r="G2080" s="18" t="s">
        <v>2177</v>
      </c>
      <c r="H2080" s="18" t="s">
        <v>1825</v>
      </c>
      <c r="I2080" s="18" t="s">
        <v>23</v>
      </c>
      <c r="J2080" s="12">
        <v>8.1999999999999993</v>
      </c>
      <c r="K2080" s="12">
        <f>VLOOKUP(D2080,'[4]Códigos_PARA CONSULTA 2018 (2)'!$D$2:$J$3513,7,FALSE)</f>
        <v>8.4499999999999993</v>
      </c>
      <c r="L2080" s="21">
        <v>38</v>
      </c>
      <c r="M2080" s="21">
        <v>0</v>
      </c>
      <c r="N2080" s="15" t="s">
        <v>2178</v>
      </c>
      <c r="O2080" s="15">
        <v>40909</v>
      </c>
      <c r="Q2080" s="22" t="s">
        <v>25</v>
      </c>
      <c r="R2080" s="22"/>
      <c r="S2080" s="18" t="s">
        <v>22</v>
      </c>
    </row>
    <row r="2081" spans="1:19" ht="13.9" customHeight="1" x14ac:dyDescent="0.15">
      <c r="A2081" s="17">
        <v>132</v>
      </c>
      <c r="B2081" s="18" t="s">
        <v>2167</v>
      </c>
      <c r="C2081" s="19">
        <v>132003000</v>
      </c>
      <c r="D2081" s="19">
        <v>13200300000</v>
      </c>
      <c r="E2081" s="20">
        <v>0</v>
      </c>
      <c r="F2081" s="18" t="s">
        <v>22</v>
      </c>
      <c r="G2081" s="18" t="s">
        <v>2195</v>
      </c>
      <c r="H2081" s="18" t="s">
        <v>2196</v>
      </c>
      <c r="I2081" s="18" t="s">
        <v>73</v>
      </c>
      <c r="J2081" s="12">
        <v>33.200000000000003</v>
      </c>
      <c r="K2081" s="12">
        <f>VLOOKUP(D2081,'[4]Códigos_PARA CONSULTA 2018 (2)'!$D$2:$J$3513,7,FALSE)</f>
        <v>31.2</v>
      </c>
      <c r="L2081" s="21">
        <v>119</v>
      </c>
      <c r="M2081" s="21">
        <v>0</v>
      </c>
      <c r="N2081" s="15" t="s">
        <v>2197</v>
      </c>
      <c r="O2081" s="15">
        <v>40909</v>
      </c>
      <c r="Q2081" s="22" t="s">
        <v>25</v>
      </c>
      <c r="R2081" s="22"/>
      <c r="S2081" s="18" t="s">
        <v>22</v>
      </c>
    </row>
    <row r="2082" spans="1:19" ht="13.9" customHeight="1" x14ac:dyDescent="0.15">
      <c r="A2082" s="17">
        <v>132</v>
      </c>
      <c r="B2082" s="18" t="s">
        <v>2167</v>
      </c>
      <c r="C2082" s="19">
        <v>132003000</v>
      </c>
      <c r="D2082" s="19">
        <v>13200300001</v>
      </c>
      <c r="E2082" s="20">
        <v>1</v>
      </c>
      <c r="F2082" s="18" t="s">
        <v>22</v>
      </c>
      <c r="G2082" s="18" t="s">
        <v>2198</v>
      </c>
      <c r="H2082" s="18" t="s">
        <v>22</v>
      </c>
      <c r="I2082" s="18" t="s">
        <v>73</v>
      </c>
      <c r="J2082" s="12">
        <v>12.9</v>
      </c>
      <c r="K2082" s="12">
        <f>VLOOKUP(D2082,'[4]Códigos_PARA CONSULTA 2018 (2)'!$D$2:$J$3513,7,FALSE)</f>
        <v>13.5</v>
      </c>
      <c r="L2082" s="21"/>
      <c r="M2082" s="21"/>
      <c r="N2082" s="15" t="s">
        <v>2197</v>
      </c>
      <c r="O2082" s="15">
        <v>40909</v>
      </c>
      <c r="Q2082" s="22" t="s">
        <v>25</v>
      </c>
      <c r="R2082" s="22"/>
      <c r="S2082" s="18" t="s">
        <v>22</v>
      </c>
    </row>
    <row r="2083" spans="1:19" ht="13.9" customHeight="1" x14ac:dyDescent="0.15">
      <c r="A2083" s="24">
        <v>132</v>
      </c>
      <c r="B2083" s="25" t="s">
        <v>2167</v>
      </c>
      <c r="C2083" s="26">
        <v>132003002</v>
      </c>
      <c r="D2083" s="26">
        <v>13200300200</v>
      </c>
      <c r="E2083" s="27">
        <v>0</v>
      </c>
      <c r="F2083" s="25" t="s">
        <v>22</v>
      </c>
      <c r="G2083" s="25" t="s">
        <v>2199</v>
      </c>
      <c r="H2083" s="25" t="s">
        <v>22</v>
      </c>
      <c r="I2083" s="25" t="s">
        <v>73</v>
      </c>
      <c r="J2083" s="12">
        <v>45.2</v>
      </c>
      <c r="K2083" s="12">
        <f>VLOOKUP(D2083,'[4]Códigos_PARA CONSULTA 2018 (2)'!$D$2:$J$3513,7,FALSE)</f>
        <v>42.6</v>
      </c>
      <c r="L2083" s="21">
        <v>133.1</v>
      </c>
      <c r="M2083" s="21">
        <v>0</v>
      </c>
      <c r="N2083" s="15" t="s">
        <v>1095</v>
      </c>
      <c r="O2083" s="15">
        <v>40909</v>
      </c>
      <c r="Q2083" s="22" t="s">
        <v>25</v>
      </c>
      <c r="R2083" s="22"/>
      <c r="S2083" s="18" t="s">
        <v>2200</v>
      </c>
    </row>
    <row r="2084" spans="1:19" ht="13.9" customHeight="1" x14ac:dyDescent="0.15">
      <c r="A2084" s="17">
        <v>132</v>
      </c>
      <c r="B2084" s="18" t="s">
        <v>2167</v>
      </c>
      <c r="C2084" s="19">
        <v>132004000</v>
      </c>
      <c r="D2084" s="19">
        <v>13200400000</v>
      </c>
      <c r="E2084" s="20">
        <v>0</v>
      </c>
      <c r="F2084" s="18" t="s">
        <v>22</v>
      </c>
      <c r="G2084" s="18" t="s">
        <v>2201</v>
      </c>
      <c r="H2084" s="18" t="s">
        <v>2170</v>
      </c>
      <c r="I2084" s="18" t="s">
        <v>73</v>
      </c>
      <c r="J2084" s="12">
        <v>20.100000000000001</v>
      </c>
      <c r="K2084" s="12">
        <f>VLOOKUP(D2084,'[4]Códigos_PARA CONSULTA 2018 (2)'!$D$2:$J$3513,7,FALSE)</f>
        <v>21.15</v>
      </c>
      <c r="L2084" s="21">
        <v>41.6</v>
      </c>
      <c r="M2084" s="21">
        <v>0</v>
      </c>
      <c r="N2084" s="15" t="s">
        <v>2202</v>
      </c>
      <c r="O2084" s="15">
        <v>40909</v>
      </c>
      <c r="Q2084" s="22" t="s">
        <v>25</v>
      </c>
      <c r="R2084" s="22"/>
      <c r="S2084" s="18"/>
    </row>
    <row r="2085" spans="1:19" ht="13.9" customHeight="1" x14ac:dyDescent="0.15">
      <c r="A2085" s="17">
        <v>132</v>
      </c>
      <c r="B2085" s="18" t="s">
        <v>2167</v>
      </c>
      <c r="C2085" s="19">
        <v>132004001</v>
      </c>
      <c r="D2085" s="19">
        <v>13200400100</v>
      </c>
      <c r="E2085" s="20">
        <v>0</v>
      </c>
      <c r="F2085" s="18" t="s">
        <v>22</v>
      </c>
      <c r="G2085" s="18" t="s">
        <v>2203</v>
      </c>
      <c r="H2085" s="18" t="s">
        <v>2170</v>
      </c>
      <c r="I2085" s="18" t="s">
        <v>73</v>
      </c>
      <c r="J2085" s="12">
        <v>20.100000000000001</v>
      </c>
      <c r="K2085" s="12">
        <f>VLOOKUP(D2085,'[4]Códigos_PARA CONSULTA 2018 (2)'!$D$2:$J$3513,7,FALSE)</f>
        <v>21.15</v>
      </c>
      <c r="L2085" s="21">
        <v>53.6</v>
      </c>
      <c r="M2085" s="21">
        <v>0</v>
      </c>
      <c r="N2085" s="15" t="s">
        <v>2204</v>
      </c>
      <c r="O2085" s="15">
        <v>40909</v>
      </c>
      <c r="Q2085" s="22" t="s">
        <v>25</v>
      </c>
      <c r="R2085" s="22"/>
      <c r="S2085" s="18" t="s">
        <v>22</v>
      </c>
    </row>
    <row r="2086" spans="1:19" ht="13.9" customHeight="1" x14ac:dyDescent="0.15">
      <c r="A2086" s="17">
        <v>132</v>
      </c>
      <c r="B2086" s="18" t="s">
        <v>2167</v>
      </c>
      <c r="C2086" s="19">
        <v>132005000</v>
      </c>
      <c r="D2086" s="19">
        <v>13200500000</v>
      </c>
      <c r="E2086" s="20">
        <v>0</v>
      </c>
      <c r="F2086" s="18" t="s">
        <v>22</v>
      </c>
      <c r="G2086" s="18" t="s">
        <v>2201</v>
      </c>
      <c r="H2086" s="18" t="s">
        <v>1825</v>
      </c>
      <c r="I2086" s="18" t="s">
        <v>73</v>
      </c>
      <c r="J2086" s="12">
        <v>20.100000000000001</v>
      </c>
      <c r="K2086" s="12">
        <f>VLOOKUP(D2086,'[4]Códigos_PARA CONSULTA 2018 (2)'!$D$2:$J$3513,7,FALSE)</f>
        <v>21.15</v>
      </c>
      <c r="L2086" s="21">
        <v>41.6</v>
      </c>
      <c r="M2086" s="21">
        <v>0</v>
      </c>
      <c r="N2086" s="15" t="s">
        <v>2202</v>
      </c>
      <c r="O2086" s="15">
        <v>40909</v>
      </c>
      <c r="Q2086" s="22" t="s">
        <v>25</v>
      </c>
      <c r="R2086" s="22"/>
      <c r="S2086" s="18"/>
    </row>
    <row r="2087" spans="1:19" ht="13.9" customHeight="1" x14ac:dyDescent="0.15">
      <c r="A2087" s="17">
        <v>133</v>
      </c>
      <c r="B2087" s="18" t="s">
        <v>2205</v>
      </c>
      <c r="C2087" s="19">
        <v>133001000</v>
      </c>
      <c r="D2087" s="19">
        <v>13300100000</v>
      </c>
      <c r="E2087" s="20">
        <v>0</v>
      </c>
      <c r="F2087" s="18" t="s">
        <v>2206</v>
      </c>
      <c r="G2087" s="18" t="s">
        <v>2207</v>
      </c>
      <c r="H2087" s="18" t="s">
        <v>22</v>
      </c>
      <c r="I2087" s="18" t="s">
        <v>23</v>
      </c>
      <c r="J2087" s="12">
        <v>9.15</v>
      </c>
      <c r="K2087" s="12">
        <f>VLOOKUP(D2087,'[4]Códigos_PARA CONSULTA 2018 (2)'!$D$2:$J$3513,7,FALSE)</f>
        <v>9.5</v>
      </c>
      <c r="L2087" s="21">
        <v>73.5</v>
      </c>
      <c r="M2087" s="21">
        <v>0</v>
      </c>
      <c r="N2087" s="15" t="s">
        <v>2208</v>
      </c>
      <c r="O2087" s="15">
        <v>40909</v>
      </c>
      <c r="Q2087" s="22" t="s">
        <v>25</v>
      </c>
      <c r="R2087" s="22"/>
      <c r="S2087" s="18"/>
    </row>
    <row r="2088" spans="1:19" ht="13.9" customHeight="1" x14ac:dyDescent="0.15">
      <c r="A2088" s="17">
        <v>133</v>
      </c>
      <c r="B2088" s="18" t="s">
        <v>2205</v>
      </c>
      <c r="C2088" s="19">
        <v>133001001</v>
      </c>
      <c r="D2088" s="19">
        <v>13300100100</v>
      </c>
      <c r="E2088" s="20">
        <v>0</v>
      </c>
      <c r="F2088" s="18" t="s">
        <v>2209</v>
      </c>
      <c r="G2088" s="18" t="s">
        <v>2210</v>
      </c>
      <c r="H2088" s="18" t="s">
        <v>2211</v>
      </c>
      <c r="I2088" s="18" t="s">
        <v>23</v>
      </c>
      <c r="J2088" s="12">
        <v>8.1999999999999993</v>
      </c>
      <c r="K2088" s="12">
        <f>VLOOKUP(D2088,'[4]Códigos_PARA CONSULTA 2018 (2)'!$D$2:$J$3513,7,FALSE)</f>
        <v>8.4499999999999993</v>
      </c>
      <c r="L2088" s="21">
        <v>63.8</v>
      </c>
      <c r="M2088" s="21">
        <v>0</v>
      </c>
      <c r="N2088" s="15" t="s">
        <v>2212</v>
      </c>
      <c r="O2088" s="15">
        <v>40909</v>
      </c>
      <c r="Q2088" s="22" t="s">
        <v>25</v>
      </c>
      <c r="R2088" s="22"/>
      <c r="S2088" s="18" t="s">
        <v>22</v>
      </c>
    </row>
    <row r="2089" spans="1:19" ht="13.9" customHeight="1" x14ac:dyDescent="0.15">
      <c r="A2089" s="17">
        <v>133</v>
      </c>
      <c r="B2089" s="18" t="s">
        <v>2205</v>
      </c>
      <c r="C2089" s="19">
        <v>133001002</v>
      </c>
      <c r="D2089" s="19">
        <v>13300100200</v>
      </c>
      <c r="E2089" s="20">
        <v>0</v>
      </c>
      <c r="F2089" s="18" t="s">
        <v>2213</v>
      </c>
      <c r="G2089" s="18" t="s">
        <v>2214</v>
      </c>
      <c r="H2089" s="18" t="s">
        <v>2215</v>
      </c>
      <c r="I2089" s="18" t="s">
        <v>537</v>
      </c>
      <c r="J2089" s="12">
        <v>9.15</v>
      </c>
      <c r="K2089" s="12">
        <f>VLOOKUP(D2089,'[4]Códigos_PARA CONSULTA 2018 (2)'!$D$2:$J$3513,7,FALSE)</f>
        <v>9.5</v>
      </c>
      <c r="L2089" s="21">
        <v>76.5</v>
      </c>
      <c r="M2089" s="21">
        <v>0</v>
      </c>
      <c r="N2089" s="15" t="s">
        <v>2216</v>
      </c>
      <c r="O2089" s="15">
        <v>40909</v>
      </c>
      <c r="Q2089" s="22" t="s">
        <v>25</v>
      </c>
      <c r="R2089" s="22"/>
      <c r="S2089" s="18" t="s">
        <v>22</v>
      </c>
    </row>
    <row r="2090" spans="1:19" ht="13.9" customHeight="1" x14ac:dyDescent="0.15">
      <c r="A2090" s="17">
        <v>133</v>
      </c>
      <c r="B2090" s="18" t="s">
        <v>2205</v>
      </c>
      <c r="C2090" s="19">
        <v>133001003</v>
      </c>
      <c r="D2090" s="19">
        <v>13300100300</v>
      </c>
      <c r="E2090" s="20">
        <v>0</v>
      </c>
      <c r="F2090" s="18" t="s">
        <v>2217</v>
      </c>
      <c r="G2090" s="18" t="s">
        <v>2218</v>
      </c>
      <c r="H2090" s="18" t="s">
        <v>22</v>
      </c>
      <c r="I2090" s="18" t="s">
        <v>23</v>
      </c>
      <c r="J2090" s="12">
        <v>8.1999999999999993</v>
      </c>
      <c r="K2090" s="12">
        <f>VLOOKUP(D2090,'[4]Códigos_PARA CONSULTA 2018 (2)'!$D$2:$J$3513,7,FALSE)</f>
        <v>8.4499999999999993</v>
      </c>
      <c r="L2090" s="21">
        <v>63.8</v>
      </c>
      <c r="M2090" s="21">
        <v>0</v>
      </c>
      <c r="N2090" s="15" t="s">
        <v>2219</v>
      </c>
      <c r="O2090" s="15">
        <v>40909</v>
      </c>
      <c r="Q2090" s="22" t="s">
        <v>25</v>
      </c>
      <c r="R2090" s="22"/>
      <c r="S2090" s="18" t="s">
        <v>22</v>
      </c>
    </row>
    <row r="2091" spans="1:19" ht="13.9" customHeight="1" x14ac:dyDescent="0.15">
      <c r="A2091" s="17">
        <v>133</v>
      </c>
      <c r="B2091" s="18" t="s">
        <v>2205</v>
      </c>
      <c r="C2091" s="19">
        <v>133001004</v>
      </c>
      <c r="D2091" s="19">
        <v>13300100400</v>
      </c>
      <c r="E2091" s="20">
        <v>0</v>
      </c>
      <c r="F2091" s="18" t="s">
        <v>2220</v>
      </c>
      <c r="G2091" s="18" t="s">
        <v>2221</v>
      </c>
      <c r="H2091" s="18" t="s">
        <v>22</v>
      </c>
      <c r="I2091" s="18" t="s">
        <v>23</v>
      </c>
      <c r="J2091" s="12">
        <v>4.55</v>
      </c>
      <c r="K2091" s="12">
        <f>VLOOKUP(D2091,'[4]Códigos_PARA CONSULTA 2018 (2)'!$D$2:$J$3513,7,FALSE)</f>
        <v>4.55</v>
      </c>
      <c r="L2091" s="21">
        <v>46.7</v>
      </c>
      <c r="M2091" s="21">
        <v>0</v>
      </c>
      <c r="N2091" s="15" t="s">
        <v>2222</v>
      </c>
      <c r="O2091" s="15">
        <v>40909</v>
      </c>
      <c r="Q2091" s="22" t="s">
        <v>25</v>
      </c>
      <c r="R2091" s="22"/>
      <c r="S2091" s="18" t="s">
        <v>22</v>
      </c>
    </row>
    <row r="2092" spans="1:19" ht="13.9" customHeight="1" x14ac:dyDescent="0.15">
      <c r="A2092" s="23">
        <v>133</v>
      </c>
      <c r="B2092" s="18" t="s">
        <v>2205</v>
      </c>
      <c r="C2092" s="19">
        <v>133001005</v>
      </c>
      <c r="D2092" s="19">
        <v>13300100500</v>
      </c>
      <c r="E2092" s="20">
        <v>0</v>
      </c>
      <c r="F2092" s="18" t="s">
        <v>2223</v>
      </c>
      <c r="G2092" s="18" t="s">
        <v>2224</v>
      </c>
      <c r="H2092" s="18" t="s">
        <v>22</v>
      </c>
      <c r="I2092" s="56" t="s">
        <v>23</v>
      </c>
      <c r="J2092" s="12">
        <v>4.55</v>
      </c>
      <c r="K2092" s="12">
        <f>VLOOKUP(D2092,'[4]Códigos_PARA CONSULTA 2018 (2)'!$D$2:$J$3513,7,FALSE)</f>
        <v>4.55</v>
      </c>
      <c r="L2092" s="21"/>
      <c r="M2092" s="21"/>
      <c r="N2092" s="15">
        <v>41445</v>
      </c>
      <c r="O2092" s="15">
        <v>41445</v>
      </c>
      <c r="Q2092" s="22" t="s">
        <v>25</v>
      </c>
      <c r="R2092" s="22"/>
      <c r="S2092" s="18" t="s">
        <v>2225</v>
      </c>
    </row>
    <row r="2093" spans="1:19" ht="13.9" customHeight="1" x14ac:dyDescent="0.15">
      <c r="A2093" s="17">
        <v>133</v>
      </c>
      <c r="B2093" s="18" t="s">
        <v>2205</v>
      </c>
      <c r="C2093" s="19">
        <v>133002000</v>
      </c>
      <c r="D2093" s="19">
        <v>13300200000</v>
      </c>
      <c r="E2093" s="20">
        <v>0</v>
      </c>
      <c r="F2093" s="18" t="s">
        <v>2226</v>
      </c>
      <c r="G2093" s="18" t="s">
        <v>2227</v>
      </c>
      <c r="H2093" s="18" t="s">
        <v>22</v>
      </c>
      <c r="I2093" s="18" t="s">
        <v>23</v>
      </c>
      <c r="J2093" s="12">
        <v>9.15</v>
      </c>
      <c r="K2093" s="12">
        <f>VLOOKUP(D2093,'[4]Códigos_PARA CONSULTA 2018 (2)'!$D$2:$J$3513,7,FALSE)</f>
        <v>9.5</v>
      </c>
      <c r="L2093" s="21">
        <v>75</v>
      </c>
      <c r="M2093" s="21">
        <v>0</v>
      </c>
      <c r="N2093" s="15" t="s">
        <v>2228</v>
      </c>
      <c r="O2093" s="15">
        <v>40909</v>
      </c>
      <c r="Q2093" s="22" t="s">
        <v>25</v>
      </c>
      <c r="R2093" s="22"/>
      <c r="S2093" s="18"/>
    </row>
    <row r="2094" spans="1:19" ht="13.9" customHeight="1" x14ac:dyDescent="0.15">
      <c r="A2094" s="17">
        <v>133</v>
      </c>
      <c r="B2094" s="18" t="s">
        <v>2205</v>
      </c>
      <c r="C2094" s="19">
        <v>133002001</v>
      </c>
      <c r="D2094" s="19">
        <v>13300200100</v>
      </c>
      <c r="E2094" s="20">
        <v>0</v>
      </c>
      <c r="F2094" s="18" t="s">
        <v>2229</v>
      </c>
      <c r="G2094" s="18" t="s">
        <v>2230</v>
      </c>
      <c r="H2094" s="18" t="s">
        <v>22</v>
      </c>
      <c r="I2094" s="18" t="s">
        <v>537</v>
      </c>
      <c r="J2094" s="12">
        <v>9.15</v>
      </c>
      <c r="K2094" s="12">
        <f>VLOOKUP(D2094,'[4]Códigos_PARA CONSULTA 2018 (2)'!$D$2:$J$3513,7,FALSE)</f>
        <v>9.5</v>
      </c>
      <c r="L2094" s="21">
        <v>78</v>
      </c>
      <c r="M2094" s="21">
        <v>0</v>
      </c>
      <c r="N2094" s="15" t="s">
        <v>2231</v>
      </c>
      <c r="O2094" s="15">
        <v>40909</v>
      </c>
      <c r="Q2094" s="22" t="s">
        <v>25</v>
      </c>
      <c r="R2094" s="22"/>
      <c r="S2094" s="18" t="s">
        <v>22</v>
      </c>
    </row>
    <row r="2095" spans="1:19" ht="13.9" customHeight="1" x14ac:dyDescent="0.15">
      <c r="A2095" s="17">
        <v>133</v>
      </c>
      <c r="B2095" s="18" t="s">
        <v>2205</v>
      </c>
      <c r="C2095" s="19">
        <v>133002002</v>
      </c>
      <c r="D2095" s="19">
        <v>13300200200</v>
      </c>
      <c r="E2095" s="20">
        <v>0</v>
      </c>
      <c r="F2095" s="18" t="s">
        <v>2232</v>
      </c>
      <c r="G2095" s="18" t="s">
        <v>2233</v>
      </c>
      <c r="H2095" s="18" t="s">
        <v>22</v>
      </c>
      <c r="I2095" s="18" t="s">
        <v>537</v>
      </c>
      <c r="J2095" s="12">
        <v>11.5</v>
      </c>
      <c r="K2095" s="12">
        <f>VLOOKUP(D2095,'[4]Códigos_PARA CONSULTA 2018 (2)'!$D$2:$J$3513,7,FALSE)</f>
        <v>12</v>
      </c>
      <c r="L2095" s="21">
        <v>82</v>
      </c>
      <c r="M2095" s="21">
        <v>0</v>
      </c>
      <c r="N2095" s="15" t="s">
        <v>2231</v>
      </c>
      <c r="O2095" s="15">
        <v>40909</v>
      </c>
      <c r="Q2095" s="22" t="s">
        <v>25</v>
      </c>
      <c r="R2095" s="22"/>
      <c r="S2095" s="18" t="s">
        <v>22</v>
      </c>
    </row>
    <row r="2096" spans="1:19" ht="13.9" customHeight="1" x14ac:dyDescent="0.15">
      <c r="A2096" s="17">
        <v>133</v>
      </c>
      <c r="B2096" s="18" t="s">
        <v>2205</v>
      </c>
      <c r="C2096" s="19">
        <v>133002003</v>
      </c>
      <c r="D2096" s="19">
        <v>13300200300</v>
      </c>
      <c r="E2096" s="20">
        <v>0</v>
      </c>
      <c r="F2096" s="18" t="s">
        <v>2234</v>
      </c>
      <c r="G2096" s="18" t="s">
        <v>2235</v>
      </c>
      <c r="H2096" s="18" t="s">
        <v>22</v>
      </c>
      <c r="I2096" s="18" t="s">
        <v>23</v>
      </c>
      <c r="J2096" s="12">
        <v>4.55</v>
      </c>
      <c r="K2096" s="12">
        <f>VLOOKUP(D2096,'[4]Códigos_PARA CONSULTA 2018 (2)'!$D$2:$J$3513,7,FALSE)</f>
        <v>4.55</v>
      </c>
      <c r="L2096" s="21">
        <v>53.6</v>
      </c>
      <c r="M2096" s="21">
        <v>0</v>
      </c>
      <c r="N2096" s="15" t="s">
        <v>2222</v>
      </c>
      <c r="O2096" s="15">
        <v>40909</v>
      </c>
      <c r="Q2096" s="22" t="s">
        <v>25</v>
      </c>
      <c r="R2096" s="22"/>
      <c r="S2096" s="18" t="s">
        <v>22</v>
      </c>
    </row>
    <row r="2097" spans="1:19" ht="13.9" customHeight="1" x14ac:dyDescent="0.15">
      <c r="A2097" s="17">
        <v>133</v>
      </c>
      <c r="B2097" s="18" t="s">
        <v>2205</v>
      </c>
      <c r="C2097" s="19">
        <v>133003000</v>
      </c>
      <c r="D2097" s="19">
        <v>13300300000</v>
      </c>
      <c r="E2097" s="20">
        <v>0</v>
      </c>
      <c r="F2097" s="18" t="s">
        <v>2236</v>
      </c>
      <c r="G2097" s="18" t="s">
        <v>2237</v>
      </c>
      <c r="H2097" s="18" t="s">
        <v>22</v>
      </c>
      <c r="I2097" s="18" t="s">
        <v>23</v>
      </c>
      <c r="J2097" s="12">
        <v>4.55</v>
      </c>
      <c r="K2097" s="12">
        <f>VLOOKUP(D2097,'[4]Códigos_PARA CONSULTA 2018 (2)'!$D$2:$J$3513,7,FALSE)</f>
        <v>4.55</v>
      </c>
      <c r="L2097" s="21">
        <v>46.3</v>
      </c>
      <c r="M2097" s="21">
        <v>0</v>
      </c>
      <c r="N2097" s="15" t="s">
        <v>2238</v>
      </c>
      <c r="O2097" s="15">
        <v>40909</v>
      </c>
      <c r="Q2097" s="22" t="s">
        <v>25</v>
      </c>
      <c r="R2097" s="22"/>
      <c r="S2097" s="18"/>
    </row>
    <row r="2098" spans="1:19" ht="13.9" customHeight="1" x14ac:dyDescent="0.15">
      <c r="A2098" s="17">
        <v>133</v>
      </c>
      <c r="B2098" s="18" t="s">
        <v>2205</v>
      </c>
      <c r="C2098" s="19">
        <v>133004000</v>
      </c>
      <c r="D2098" s="19">
        <v>13300400000</v>
      </c>
      <c r="E2098" s="20">
        <v>0</v>
      </c>
      <c r="F2098" s="18" t="s">
        <v>2239</v>
      </c>
      <c r="G2098" s="18" t="s">
        <v>2240</v>
      </c>
      <c r="H2098" s="18" t="s">
        <v>22</v>
      </c>
      <c r="I2098" s="18" t="s">
        <v>23</v>
      </c>
      <c r="J2098" s="12">
        <v>7.2</v>
      </c>
      <c r="K2098" s="12">
        <f>VLOOKUP(D2098,'[4]Códigos_PARA CONSULTA 2018 (2)'!$D$2:$J$3513,7,FALSE)</f>
        <v>7.4</v>
      </c>
      <c r="L2098" s="21">
        <v>43.7</v>
      </c>
      <c r="M2098" s="21">
        <v>0</v>
      </c>
      <c r="N2098" s="15" t="s">
        <v>2241</v>
      </c>
      <c r="O2098" s="15">
        <v>40909</v>
      </c>
      <c r="Q2098" s="22" t="s">
        <v>25</v>
      </c>
      <c r="R2098" s="22"/>
      <c r="S2098" s="18"/>
    </row>
    <row r="2099" spans="1:19" ht="13.9" customHeight="1" x14ac:dyDescent="0.15">
      <c r="A2099" s="24">
        <v>133</v>
      </c>
      <c r="B2099" s="25" t="s">
        <v>2205</v>
      </c>
      <c r="C2099" s="26">
        <v>133004001</v>
      </c>
      <c r="D2099" s="26">
        <v>13300400100</v>
      </c>
      <c r="E2099" s="27">
        <v>0</v>
      </c>
      <c r="F2099" s="25" t="s">
        <v>2242</v>
      </c>
      <c r="G2099" s="25" t="s">
        <v>2243</v>
      </c>
      <c r="H2099" s="25"/>
      <c r="I2099" s="25" t="s">
        <v>23</v>
      </c>
      <c r="J2099" s="12">
        <v>3.3</v>
      </c>
      <c r="K2099" s="12">
        <f>VLOOKUP(D2099,'[4]Códigos_PARA CONSULTA 2018 (2)'!$D$2:$J$3513,7,FALSE)</f>
        <v>3.2</v>
      </c>
      <c r="L2099" s="51"/>
      <c r="M2099" s="51"/>
      <c r="N2099" s="15">
        <v>42563</v>
      </c>
      <c r="O2099" s="15">
        <v>42563</v>
      </c>
      <c r="Q2099" s="22" t="s">
        <v>25</v>
      </c>
      <c r="R2099" s="22"/>
      <c r="S2099" s="18" t="s">
        <v>2244</v>
      </c>
    </row>
    <row r="2100" spans="1:19" ht="13.9" customHeight="1" x14ac:dyDescent="0.15">
      <c r="A2100" s="17">
        <v>133</v>
      </c>
      <c r="B2100" s="18" t="s">
        <v>2205</v>
      </c>
      <c r="C2100" s="19">
        <v>133005000</v>
      </c>
      <c r="D2100" s="19">
        <v>13300500000</v>
      </c>
      <c r="E2100" s="20">
        <v>0</v>
      </c>
      <c r="F2100" s="18" t="s">
        <v>2245</v>
      </c>
      <c r="G2100" s="18" t="s">
        <v>2246</v>
      </c>
      <c r="H2100" s="18" t="s">
        <v>22</v>
      </c>
      <c r="I2100" s="18" t="s">
        <v>23</v>
      </c>
      <c r="J2100" s="12">
        <v>8.1999999999999993</v>
      </c>
      <c r="K2100" s="12">
        <f>VLOOKUP(D2100,'[4]Códigos_PARA CONSULTA 2018 (2)'!$D$2:$J$3513,7,FALSE)</f>
        <v>8.4499999999999993</v>
      </c>
      <c r="L2100" s="51">
        <v>55.4</v>
      </c>
      <c r="M2100" s="51">
        <v>0</v>
      </c>
      <c r="N2100" s="15" t="s">
        <v>2247</v>
      </c>
      <c r="O2100" s="15">
        <v>40909</v>
      </c>
      <c r="Q2100" s="22" t="s">
        <v>25</v>
      </c>
      <c r="R2100" s="22"/>
      <c r="S2100" s="18"/>
    </row>
    <row r="2101" spans="1:19" ht="13.9" customHeight="1" x14ac:dyDescent="0.15">
      <c r="A2101" s="17">
        <v>133</v>
      </c>
      <c r="B2101" s="18" t="s">
        <v>2205</v>
      </c>
      <c r="C2101" s="19">
        <v>133005001</v>
      </c>
      <c r="D2101" s="19">
        <v>13300500100</v>
      </c>
      <c r="E2101" s="20">
        <v>0</v>
      </c>
      <c r="F2101" s="18" t="s">
        <v>2248</v>
      </c>
      <c r="G2101" s="18" t="s">
        <v>2249</v>
      </c>
      <c r="H2101" s="18" t="s">
        <v>22</v>
      </c>
      <c r="I2101" s="18" t="s">
        <v>23</v>
      </c>
      <c r="J2101" s="12">
        <v>8.1</v>
      </c>
      <c r="K2101" s="12">
        <f>VLOOKUP(D2101,'[4]Códigos_PARA CONSULTA 2018 (2)'!$D$2:$J$3513,7,FALSE)</f>
        <v>8.35</v>
      </c>
      <c r="L2101" s="51">
        <v>46</v>
      </c>
      <c r="M2101" s="51">
        <v>0</v>
      </c>
      <c r="N2101" s="15" t="s">
        <v>2250</v>
      </c>
      <c r="O2101" s="15">
        <v>40909</v>
      </c>
      <c r="Q2101" s="22" t="s">
        <v>25</v>
      </c>
      <c r="R2101" s="22"/>
      <c r="S2101" s="18" t="s">
        <v>22</v>
      </c>
    </row>
    <row r="2102" spans="1:19" ht="13.9" customHeight="1" x14ac:dyDescent="0.15">
      <c r="A2102" s="24">
        <v>133</v>
      </c>
      <c r="B2102" s="25" t="s">
        <v>2205</v>
      </c>
      <c r="C2102" s="26">
        <v>133005003</v>
      </c>
      <c r="D2102" s="26">
        <v>13300500300</v>
      </c>
      <c r="E2102" s="27">
        <v>0</v>
      </c>
      <c r="F2102" s="25" t="s">
        <v>2251</v>
      </c>
      <c r="G2102" s="25" t="s">
        <v>2252</v>
      </c>
      <c r="H2102" s="25"/>
      <c r="I2102" s="25" t="s">
        <v>23</v>
      </c>
      <c r="J2102" s="12">
        <v>4.25</v>
      </c>
      <c r="K2102" s="12">
        <f>VLOOKUP(D2102,'[4]Códigos_PARA CONSULTA 2018 (2)'!$D$2:$J$3513,7,FALSE)</f>
        <v>4.25</v>
      </c>
      <c r="L2102" s="51"/>
      <c r="M2102" s="51"/>
      <c r="N2102" s="15">
        <v>42563</v>
      </c>
      <c r="O2102" s="15">
        <v>42563</v>
      </c>
      <c r="Q2102" s="22" t="s">
        <v>25</v>
      </c>
      <c r="R2102" s="22"/>
      <c r="S2102" s="18" t="s">
        <v>2244</v>
      </c>
    </row>
    <row r="2103" spans="1:19" ht="13.9" customHeight="1" x14ac:dyDescent="0.15">
      <c r="A2103" s="24">
        <v>133</v>
      </c>
      <c r="B2103" s="25" t="s">
        <v>2205</v>
      </c>
      <c r="C2103" s="26">
        <v>133005004</v>
      </c>
      <c r="D2103" s="26">
        <v>13300500400</v>
      </c>
      <c r="E2103" s="27">
        <v>0</v>
      </c>
      <c r="F2103" s="25" t="s">
        <v>2253</v>
      </c>
      <c r="G2103" s="25" t="s">
        <v>2254</v>
      </c>
      <c r="H2103" s="25"/>
      <c r="I2103" s="25" t="s">
        <v>23</v>
      </c>
      <c r="J2103" s="12">
        <v>4.2</v>
      </c>
      <c r="K2103" s="12">
        <f>VLOOKUP(D2103,'[4]Códigos_PARA CONSULTA 2018 (2)'!$D$2:$J$3513,7,FALSE)</f>
        <v>4.2</v>
      </c>
      <c r="L2103" s="51"/>
      <c r="M2103" s="51"/>
      <c r="N2103" s="15">
        <v>42563</v>
      </c>
      <c r="O2103" s="15">
        <v>42563</v>
      </c>
      <c r="Q2103" s="22" t="s">
        <v>25</v>
      </c>
      <c r="R2103" s="22"/>
      <c r="S2103" s="18" t="s">
        <v>2244</v>
      </c>
    </row>
    <row r="2104" spans="1:19" ht="13.9" customHeight="1" x14ac:dyDescent="0.15">
      <c r="A2104" s="17">
        <v>133</v>
      </c>
      <c r="B2104" s="18" t="s">
        <v>2205</v>
      </c>
      <c r="C2104" s="19">
        <v>133006000</v>
      </c>
      <c r="D2104" s="19">
        <v>13300600000</v>
      </c>
      <c r="E2104" s="20">
        <v>0</v>
      </c>
      <c r="F2104" s="18" t="s">
        <v>2255</v>
      </c>
      <c r="G2104" s="18" t="s">
        <v>2256</v>
      </c>
      <c r="H2104" s="18" t="s">
        <v>22</v>
      </c>
      <c r="I2104" s="18" t="s">
        <v>23</v>
      </c>
      <c r="J2104" s="12">
        <v>4.55</v>
      </c>
      <c r="K2104" s="12">
        <f>VLOOKUP(D2104,'[4]Códigos_PARA CONSULTA 2018 (2)'!$D$2:$J$3513,7,FALSE)</f>
        <v>4.55</v>
      </c>
      <c r="L2104" s="51">
        <v>33.4</v>
      </c>
      <c r="M2104" s="51">
        <v>0</v>
      </c>
      <c r="N2104" s="15" t="s">
        <v>2257</v>
      </c>
      <c r="O2104" s="15">
        <v>40909</v>
      </c>
      <c r="Q2104" s="22" t="s">
        <v>25</v>
      </c>
      <c r="R2104" s="22"/>
      <c r="S2104" s="18" t="s">
        <v>22</v>
      </c>
    </row>
    <row r="2105" spans="1:19" ht="13.9" customHeight="1" x14ac:dyDescent="0.15">
      <c r="A2105" s="17">
        <v>133</v>
      </c>
      <c r="B2105" s="18" t="s">
        <v>2205</v>
      </c>
      <c r="C2105" s="19">
        <v>133007000</v>
      </c>
      <c r="D2105" s="19">
        <v>13300700000</v>
      </c>
      <c r="E2105" s="20">
        <v>0</v>
      </c>
      <c r="F2105" s="18" t="s">
        <v>2258</v>
      </c>
      <c r="G2105" s="18" t="s">
        <v>2259</v>
      </c>
      <c r="H2105" s="18" t="s">
        <v>22</v>
      </c>
      <c r="I2105" s="18" t="s">
        <v>23</v>
      </c>
      <c r="J2105" s="12">
        <v>8.1999999999999993</v>
      </c>
      <c r="K2105" s="12">
        <f>VLOOKUP(D2105,'[4]Códigos_PARA CONSULTA 2018 (2)'!$D$2:$J$3513,7,FALSE)</f>
        <v>8.4499999999999993</v>
      </c>
      <c r="L2105" s="51">
        <v>43.7</v>
      </c>
      <c r="M2105" s="51">
        <v>0</v>
      </c>
      <c r="N2105" s="15" t="s">
        <v>2260</v>
      </c>
      <c r="O2105" s="15">
        <v>40909</v>
      </c>
      <c r="Q2105" s="22" t="s">
        <v>25</v>
      </c>
      <c r="R2105" s="22"/>
      <c r="S2105" s="18"/>
    </row>
    <row r="2106" spans="1:19" ht="13.9" customHeight="1" x14ac:dyDescent="0.15">
      <c r="A2106" s="17">
        <v>133</v>
      </c>
      <c r="B2106" s="18" t="s">
        <v>2205</v>
      </c>
      <c r="C2106" s="19">
        <v>133007002</v>
      </c>
      <c r="D2106" s="19">
        <v>13300700200</v>
      </c>
      <c r="E2106" s="20">
        <v>0</v>
      </c>
      <c r="F2106" s="18" t="s">
        <v>2261</v>
      </c>
      <c r="G2106" s="18" t="s">
        <v>2262</v>
      </c>
      <c r="H2106" s="18" t="s">
        <v>22</v>
      </c>
      <c r="I2106" s="18" t="s">
        <v>23</v>
      </c>
      <c r="J2106" s="12">
        <v>4.55</v>
      </c>
      <c r="K2106" s="12">
        <f>VLOOKUP(D2106,'[4]Códigos_PARA CONSULTA 2018 (2)'!$D$2:$J$3513,7,FALSE)</f>
        <v>4.55</v>
      </c>
      <c r="L2106" s="51">
        <v>23.9</v>
      </c>
      <c r="M2106" s="51">
        <v>0</v>
      </c>
      <c r="N2106" s="15" t="s">
        <v>2263</v>
      </c>
      <c r="O2106" s="15">
        <v>40909</v>
      </c>
      <c r="Q2106" s="22" t="s">
        <v>25</v>
      </c>
      <c r="R2106" s="22"/>
      <c r="S2106" s="18" t="s">
        <v>22</v>
      </c>
    </row>
    <row r="2107" spans="1:19" ht="13.9" customHeight="1" x14ac:dyDescent="0.15">
      <c r="A2107" s="24">
        <v>133</v>
      </c>
      <c r="B2107" s="25" t="s">
        <v>2205</v>
      </c>
      <c r="C2107" s="26">
        <v>133007003</v>
      </c>
      <c r="D2107" s="26">
        <v>13300700300</v>
      </c>
      <c r="E2107" s="27">
        <v>0</v>
      </c>
      <c r="F2107" s="25" t="s">
        <v>2264</v>
      </c>
      <c r="G2107" s="25" t="s">
        <v>2265</v>
      </c>
      <c r="H2107" s="25"/>
      <c r="I2107" s="25" t="s">
        <v>23</v>
      </c>
      <c r="J2107" s="12">
        <v>4.25</v>
      </c>
      <c r="K2107" s="12">
        <f>VLOOKUP(D2107,'[4]Códigos_PARA CONSULTA 2018 (2)'!$D$2:$J$3513,7,FALSE)</f>
        <v>4.25</v>
      </c>
      <c r="L2107" s="51"/>
      <c r="M2107" s="51"/>
      <c r="N2107" s="15">
        <v>42563</v>
      </c>
      <c r="O2107" s="15">
        <v>42563</v>
      </c>
      <c r="Q2107" s="22" t="s">
        <v>25</v>
      </c>
      <c r="R2107" s="22"/>
      <c r="S2107" s="18" t="s">
        <v>2244</v>
      </c>
    </row>
    <row r="2108" spans="1:19" ht="13.9" customHeight="1" x14ac:dyDescent="0.15">
      <c r="A2108" s="24">
        <v>133</v>
      </c>
      <c r="B2108" s="25" t="s">
        <v>2205</v>
      </c>
      <c r="C2108" s="26">
        <v>137001000</v>
      </c>
      <c r="D2108" s="26">
        <v>13700100000</v>
      </c>
      <c r="E2108" s="27">
        <v>0</v>
      </c>
      <c r="F2108" s="25" t="s">
        <v>2266</v>
      </c>
      <c r="G2108" s="25" t="s">
        <v>2267</v>
      </c>
      <c r="H2108" s="25" t="s">
        <v>22</v>
      </c>
      <c r="I2108" s="25" t="s">
        <v>23</v>
      </c>
      <c r="J2108" s="12">
        <v>4</v>
      </c>
      <c r="K2108" s="12">
        <f>VLOOKUP(D2108,'[4]Códigos_PARA CONSULTA 2018 (2)'!$D$2:$J$3513,7,FALSE)</f>
        <v>4</v>
      </c>
      <c r="L2108" s="21">
        <v>25.25</v>
      </c>
      <c r="M2108" s="21">
        <v>0</v>
      </c>
      <c r="N2108" s="15" t="s">
        <v>2238</v>
      </c>
      <c r="O2108" s="15">
        <v>42825</v>
      </c>
      <c r="Q2108" s="22" t="s">
        <v>25</v>
      </c>
      <c r="R2108" s="22"/>
      <c r="S2108" s="18" t="s">
        <v>2268</v>
      </c>
    </row>
    <row r="2109" spans="1:19" ht="13.9" customHeight="1" x14ac:dyDescent="0.15">
      <c r="A2109" s="24">
        <v>133</v>
      </c>
      <c r="B2109" s="25" t="s">
        <v>2205</v>
      </c>
      <c r="C2109" s="26">
        <v>137001001</v>
      </c>
      <c r="D2109" s="26">
        <v>13700100100</v>
      </c>
      <c r="E2109" s="27">
        <v>0</v>
      </c>
      <c r="F2109" s="25" t="s">
        <v>2269</v>
      </c>
      <c r="G2109" s="25" t="s">
        <v>2270</v>
      </c>
      <c r="H2109" s="25" t="s">
        <v>2271</v>
      </c>
      <c r="I2109" s="25" t="s">
        <v>23</v>
      </c>
      <c r="J2109" s="12">
        <v>4</v>
      </c>
      <c r="K2109" s="12">
        <f>VLOOKUP(D2109,'[4]Códigos_PARA CONSULTA 2018 (2)'!$D$2:$J$3513,7,FALSE)</f>
        <v>4</v>
      </c>
      <c r="L2109" s="21">
        <v>19.5</v>
      </c>
      <c r="M2109" s="21">
        <v>0</v>
      </c>
      <c r="N2109" s="15" t="s">
        <v>2145</v>
      </c>
      <c r="O2109" s="15">
        <v>42825</v>
      </c>
      <c r="Q2109" s="22" t="s">
        <v>25</v>
      </c>
      <c r="R2109" s="22"/>
      <c r="S2109" s="18" t="s">
        <v>2268</v>
      </c>
    </row>
    <row r="2110" spans="1:19" ht="13.9" customHeight="1" x14ac:dyDescent="0.15">
      <c r="A2110" s="24">
        <v>133</v>
      </c>
      <c r="B2110" s="25" t="s">
        <v>2205</v>
      </c>
      <c r="C2110" s="26">
        <v>137002000</v>
      </c>
      <c r="D2110" s="26">
        <v>13700200000</v>
      </c>
      <c r="E2110" s="27">
        <v>0</v>
      </c>
      <c r="F2110" s="25" t="s">
        <v>2272</v>
      </c>
      <c r="G2110" s="25" t="s">
        <v>2273</v>
      </c>
      <c r="H2110" s="25" t="s">
        <v>22</v>
      </c>
      <c r="I2110" s="25" t="s">
        <v>23</v>
      </c>
      <c r="J2110" s="12">
        <v>4</v>
      </c>
      <c r="K2110" s="12">
        <f>VLOOKUP(D2110,'[4]Códigos_PARA CONSULTA 2018 (2)'!$D$2:$J$3513,7,FALSE)</f>
        <v>4</v>
      </c>
      <c r="L2110" s="21">
        <v>19.5</v>
      </c>
      <c r="M2110" s="21">
        <v>7.55</v>
      </c>
      <c r="N2110" s="15" t="s">
        <v>2274</v>
      </c>
      <c r="O2110" s="15">
        <v>42825</v>
      </c>
      <c r="Q2110" s="22" t="s">
        <v>25</v>
      </c>
      <c r="R2110" s="22"/>
      <c r="S2110" s="18" t="s">
        <v>2268</v>
      </c>
    </row>
    <row r="2111" spans="1:19" ht="13.9" customHeight="1" x14ac:dyDescent="0.15">
      <c r="A2111" s="24">
        <v>133</v>
      </c>
      <c r="B2111" s="25" t="s">
        <v>2205</v>
      </c>
      <c r="C2111" s="26">
        <v>137004007</v>
      </c>
      <c r="D2111" s="26">
        <v>13700400700</v>
      </c>
      <c r="E2111" s="27">
        <v>0</v>
      </c>
      <c r="F2111" s="25" t="s">
        <v>2275</v>
      </c>
      <c r="G2111" s="25" t="s">
        <v>2276</v>
      </c>
      <c r="H2111" s="25" t="s">
        <v>2277</v>
      </c>
      <c r="I2111" s="25" t="s">
        <v>23</v>
      </c>
      <c r="J2111" s="12">
        <v>4</v>
      </c>
      <c r="K2111" s="12">
        <f>VLOOKUP(D2111,'[4]Códigos_PARA CONSULTA 2018 (2)'!$D$2:$J$3513,7,FALSE)</f>
        <v>4</v>
      </c>
      <c r="L2111" s="21">
        <v>35</v>
      </c>
      <c r="M2111" s="21">
        <v>0</v>
      </c>
      <c r="N2111" s="15" t="s">
        <v>2010</v>
      </c>
      <c r="O2111" s="15">
        <v>42825</v>
      </c>
      <c r="Q2111" s="22" t="s">
        <v>25</v>
      </c>
      <c r="R2111" s="22"/>
      <c r="S2111" s="18" t="s">
        <v>2268</v>
      </c>
    </row>
    <row r="2112" spans="1:19" ht="13.9" customHeight="1" x14ac:dyDescent="0.15">
      <c r="A2112" s="24">
        <v>133</v>
      </c>
      <c r="B2112" s="25" t="s">
        <v>2205</v>
      </c>
      <c r="C2112" s="26">
        <v>137007001</v>
      </c>
      <c r="D2112" s="26">
        <v>13700700100</v>
      </c>
      <c r="E2112" s="27">
        <v>0</v>
      </c>
      <c r="F2112" s="25" t="s">
        <v>2278</v>
      </c>
      <c r="G2112" s="25" t="s">
        <v>2276</v>
      </c>
      <c r="H2112" s="25" t="s">
        <v>22</v>
      </c>
      <c r="I2112" s="25" t="s">
        <v>23</v>
      </c>
      <c r="J2112" s="12">
        <v>4</v>
      </c>
      <c r="K2112" s="12">
        <f>VLOOKUP(D2112,'[4]Códigos_PARA CONSULTA 2018 (2)'!$D$2:$J$3513,7,FALSE)</f>
        <v>4</v>
      </c>
      <c r="L2112" s="21">
        <v>64.599999999999994</v>
      </c>
      <c r="M2112" s="21">
        <v>0</v>
      </c>
      <c r="N2112" s="15" t="s">
        <v>2279</v>
      </c>
      <c r="O2112" s="15">
        <v>42825</v>
      </c>
      <c r="Q2112" s="22" t="s">
        <v>25</v>
      </c>
      <c r="R2112" s="22"/>
      <c r="S2112" s="18" t="s">
        <v>2268</v>
      </c>
    </row>
    <row r="2113" spans="1:19" ht="13.9" customHeight="1" x14ac:dyDescent="0.15">
      <c r="A2113" s="17">
        <v>134</v>
      </c>
      <c r="B2113" s="18" t="s">
        <v>2280</v>
      </c>
      <c r="C2113" s="19">
        <v>134002000</v>
      </c>
      <c r="D2113" s="19">
        <v>13400200000</v>
      </c>
      <c r="E2113" s="20">
        <v>0</v>
      </c>
      <c r="F2113" s="18" t="s">
        <v>2281</v>
      </c>
      <c r="G2113" s="18" t="s">
        <v>2282</v>
      </c>
      <c r="H2113" s="18" t="s">
        <v>2283</v>
      </c>
      <c r="I2113" s="18" t="s">
        <v>23</v>
      </c>
      <c r="J2113" s="12">
        <v>4</v>
      </c>
      <c r="K2113" s="12">
        <f>VLOOKUP(D2113,'[4]Códigos_PARA CONSULTA 2018 (2)'!$D$2:$J$3513,7,FALSE)</f>
        <v>4</v>
      </c>
      <c r="L2113" s="21">
        <v>15</v>
      </c>
      <c r="M2113" s="21">
        <v>0</v>
      </c>
      <c r="N2113" s="15" t="s">
        <v>2284</v>
      </c>
      <c r="O2113" s="15">
        <v>40909</v>
      </c>
      <c r="Q2113" s="22" t="s">
        <v>25</v>
      </c>
      <c r="R2113" s="22"/>
      <c r="S2113" s="18"/>
    </row>
    <row r="2114" spans="1:19" ht="13.9" customHeight="1" x14ac:dyDescent="0.15">
      <c r="A2114" s="17">
        <v>134</v>
      </c>
      <c r="B2114" s="18" t="s">
        <v>2280</v>
      </c>
      <c r="C2114" s="19">
        <v>134004000</v>
      </c>
      <c r="D2114" s="19">
        <v>13400400000</v>
      </c>
      <c r="E2114" s="20">
        <v>0</v>
      </c>
      <c r="F2114" s="18" t="s">
        <v>2285</v>
      </c>
      <c r="G2114" s="18" t="s">
        <v>2286</v>
      </c>
      <c r="H2114" s="18" t="s">
        <v>2287</v>
      </c>
      <c r="I2114" s="18" t="s">
        <v>23</v>
      </c>
      <c r="J2114" s="12">
        <v>4</v>
      </c>
      <c r="K2114" s="12">
        <f>VLOOKUP(D2114,'[4]Códigos_PARA CONSULTA 2018 (2)'!$D$2:$J$3513,7,FALSE)</f>
        <v>4</v>
      </c>
      <c r="L2114" s="21">
        <v>15.6</v>
      </c>
      <c r="M2114" s="21">
        <v>0</v>
      </c>
      <c r="N2114" s="15" t="s">
        <v>2284</v>
      </c>
      <c r="O2114" s="15">
        <v>40909</v>
      </c>
      <c r="Q2114" s="22" t="s">
        <v>25</v>
      </c>
      <c r="R2114" s="22"/>
      <c r="S2114" s="18"/>
    </row>
    <row r="2115" spans="1:19" ht="13.9" customHeight="1" x14ac:dyDescent="0.15">
      <c r="A2115" s="17">
        <v>134</v>
      </c>
      <c r="B2115" s="18" t="s">
        <v>2280</v>
      </c>
      <c r="C2115" s="19">
        <v>134005000</v>
      </c>
      <c r="D2115" s="19">
        <v>13400500000</v>
      </c>
      <c r="E2115" s="20">
        <v>0</v>
      </c>
      <c r="F2115" s="18" t="s">
        <v>2288</v>
      </c>
      <c r="G2115" s="18" t="s">
        <v>2286</v>
      </c>
      <c r="H2115" s="18" t="s">
        <v>2289</v>
      </c>
      <c r="I2115" s="18" t="s">
        <v>23</v>
      </c>
      <c r="J2115" s="12">
        <v>4</v>
      </c>
      <c r="K2115" s="12">
        <f>VLOOKUP(D2115,'[4]Códigos_PARA CONSULTA 2018 (2)'!$D$2:$J$3513,7,FALSE)</f>
        <v>4</v>
      </c>
      <c r="L2115" s="21">
        <v>13.4</v>
      </c>
      <c r="M2115" s="21">
        <v>0</v>
      </c>
      <c r="N2115" s="15" t="s">
        <v>2284</v>
      </c>
      <c r="O2115" s="15">
        <v>40909</v>
      </c>
      <c r="Q2115" s="22" t="s">
        <v>25</v>
      </c>
      <c r="R2115" s="22"/>
      <c r="S2115" s="18"/>
    </row>
    <row r="2116" spans="1:19" ht="13.9" customHeight="1" x14ac:dyDescent="0.15">
      <c r="A2116" s="17">
        <v>135</v>
      </c>
      <c r="B2116" s="18" t="s">
        <v>2290</v>
      </c>
      <c r="C2116" s="19">
        <v>135001000</v>
      </c>
      <c r="D2116" s="19">
        <v>13500100000</v>
      </c>
      <c r="E2116" s="20">
        <v>0</v>
      </c>
      <c r="F2116" s="18" t="s">
        <v>2291</v>
      </c>
      <c r="G2116" s="18" t="s">
        <v>2292</v>
      </c>
      <c r="H2116" s="18" t="s">
        <v>79</v>
      </c>
      <c r="I2116" s="18" t="s">
        <v>23</v>
      </c>
      <c r="J2116" s="12">
        <v>8.1999999999999993</v>
      </c>
      <c r="K2116" s="12">
        <f>VLOOKUP(D2116,'[4]Códigos_PARA CONSULTA 2018 (2)'!$D$2:$J$3513,7,FALSE)</f>
        <v>8.4499999999999993</v>
      </c>
      <c r="L2116" s="21">
        <v>56</v>
      </c>
      <c r="M2116" s="21">
        <v>0</v>
      </c>
      <c r="N2116" s="15" t="s">
        <v>80</v>
      </c>
      <c r="O2116" s="15">
        <v>40909</v>
      </c>
      <c r="Q2116" s="22" t="s">
        <v>25</v>
      </c>
      <c r="R2116" s="22"/>
      <c r="S2116" s="18"/>
    </row>
    <row r="2117" spans="1:19" ht="13.9" customHeight="1" x14ac:dyDescent="0.15">
      <c r="A2117" s="17">
        <v>135</v>
      </c>
      <c r="B2117" s="18" t="s">
        <v>2290</v>
      </c>
      <c r="C2117" s="19">
        <v>135001001</v>
      </c>
      <c r="D2117" s="19">
        <v>13500100100</v>
      </c>
      <c r="E2117" s="20">
        <v>0</v>
      </c>
      <c r="F2117" s="18" t="s">
        <v>533</v>
      </c>
      <c r="G2117" s="18" t="s">
        <v>2293</v>
      </c>
      <c r="H2117" s="18" t="s">
        <v>22</v>
      </c>
      <c r="I2117" s="18" t="s">
        <v>23</v>
      </c>
      <c r="J2117" s="12">
        <v>6.75</v>
      </c>
      <c r="K2117" s="12">
        <f>VLOOKUP(D2117,'[4]Códigos_PARA CONSULTA 2018 (2)'!$D$2:$J$3513,7,FALSE)</f>
        <v>6.95</v>
      </c>
      <c r="L2117" s="21">
        <v>52.4</v>
      </c>
      <c r="M2117" s="21">
        <v>0</v>
      </c>
      <c r="N2117" s="15" t="s">
        <v>94</v>
      </c>
      <c r="O2117" s="15">
        <v>40909</v>
      </c>
      <c r="Q2117" s="22" t="s">
        <v>25</v>
      </c>
      <c r="R2117" s="22"/>
      <c r="S2117" s="18" t="s">
        <v>22</v>
      </c>
    </row>
    <row r="2118" spans="1:19" ht="13.9" customHeight="1" x14ac:dyDescent="0.15">
      <c r="A2118" s="17">
        <v>135</v>
      </c>
      <c r="B2118" s="18" t="s">
        <v>2290</v>
      </c>
      <c r="C2118" s="19">
        <v>135001004</v>
      </c>
      <c r="D2118" s="19">
        <v>13500100400</v>
      </c>
      <c r="E2118" s="20">
        <v>0</v>
      </c>
      <c r="F2118" s="18" t="s">
        <v>2294</v>
      </c>
      <c r="G2118" s="18" t="s">
        <v>2292</v>
      </c>
      <c r="H2118" s="18" t="s">
        <v>79</v>
      </c>
      <c r="I2118" s="18" t="s">
        <v>73</v>
      </c>
      <c r="J2118" s="12">
        <v>11.05</v>
      </c>
      <c r="K2118" s="12">
        <f>VLOOKUP(D2118,'[4]Códigos_PARA CONSULTA 2018 (2)'!$D$2:$J$3513,7,FALSE)</f>
        <v>11.55</v>
      </c>
      <c r="L2118" s="21">
        <v>56</v>
      </c>
      <c r="M2118" s="21">
        <v>0</v>
      </c>
      <c r="N2118" s="15" t="s">
        <v>2295</v>
      </c>
      <c r="O2118" s="15">
        <v>40909</v>
      </c>
      <c r="Q2118" s="22" t="s">
        <v>25</v>
      </c>
      <c r="R2118" s="22"/>
      <c r="S2118" s="18" t="s">
        <v>22</v>
      </c>
    </row>
    <row r="2119" spans="1:19" ht="13.9" customHeight="1" x14ac:dyDescent="0.15">
      <c r="A2119" s="17">
        <v>135</v>
      </c>
      <c r="B2119" s="18" t="s">
        <v>2290</v>
      </c>
      <c r="C2119" s="19">
        <v>135002000</v>
      </c>
      <c r="D2119" s="19">
        <v>13500200000</v>
      </c>
      <c r="E2119" s="20">
        <v>0</v>
      </c>
      <c r="F2119" s="18" t="s">
        <v>2296</v>
      </c>
      <c r="G2119" s="18" t="s">
        <v>2297</v>
      </c>
      <c r="H2119" s="18" t="s">
        <v>2298</v>
      </c>
      <c r="I2119" s="18" t="s">
        <v>23</v>
      </c>
      <c r="J2119" s="12">
        <v>6.75</v>
      </c>
      <c r="K2119" s="12">
        <f>VLOOKUP(D2119,'[4]Códigos_PARA CONSULTA 2018 (2)'!$D$2:$J$3513,7,FALSE)</f>
        <v>6.95</v>
      </c>
      <c r="L2119" s="21">
        <v>29.5</v>
      </c>
      <c r="M2119" s="21">
        <v>0</v>
      </c>
      <c r="N2119" s="15" t="s">
        <v>2299</v>
      </c>
      <c r="O2119" s="15">
        <v>40909</v>
      </c>
      <c r="Q2119" s="22" t="s">
        <v>25</v>
      </c>
      <c r="R2119" s="22"/>
      <c r="S2119" s="18"/>
    </row>
    <row r="2120" spans="1:19" ht="13.9" customHeight="1" x14ac:dyDescent="0.15">
      <c r="A2120" s="17">
        <v>135</v>
      </c>
      <c r="B2120" s="18" t="s">
        <v>2290</v>
      </c>
      <c r="C2120" s="19">
        <v>135003000</v>
      </c>
      <c r="D2120" s="19">
        <v>13500300000</v>
      </c>
      <c r="E2120" s="20">
        <v>0</v>
      </c>
      <c r="F2120" s="18" t="s">
        <v>2300</v>
      </c>
      <c r="G2120" s="18" t="s">
        <v>2301</v>
      </c>
      <c r="H2120" s="18" t="s">
        <v>22</v>
      </c>
      <c r="I2120" s="18" t="s">
        <v>23</v>
      </c>
      <c r="J2120" s="12">
        <v>6.75</v>
      </c>
      <c r="K2120" s="12">
        <f>VLOOKUP(D2120,'[4]Códigos_PARA CONSULTA 2018 (2)'!$D$2:$J$3513,7,FALSE)</f>
        <v>6.95</v>
      </c>
      <c r="L2120" s="21">
        <v>56.6</v>
      </c>
      <c r="M2120" s="21">
        <v>0</v>
      </c>
      <c r="N2120" s="15" t="s">
        <v>2302</v>
      </c>
      <c r="O2120" s="15">
        <v>40909</v>
      </c>
      <c r="Q2120" s="22" t="s">
        <v>25</v>
      </c>
      <c r="R2120" s="22"/>
      <c r="S2120" s="18"/>
    </row>
    <row r="2121" spans="1:19" ht="13.9" customHeight="1" x14ac:dyDescent="0.15">
      <c r="A2121" s="17">
        <v>135</v>
      </c>
      <c r="B2121" s="18" t="s">
        <v>2290</v>
      </c>
      <c r="C2121" s="19">
        <v>135003001</v>
      </c>
      <c r="D2121" s="19">
        <v>13500300100</v>
      </c>
      <c r="E2121" s="20">
        <v>0</v>
      </c>
      <c r="F2121" s="18" t="s">
        <v>2303</v>
      </c>
      <c r="G2121" s="18" t="s">
        <v>2301</v>
      </c>
      <c r="H2121" s="18"/>
      <c r="I2121" s="18" t="s">
        <v>75</v>
      </c>
      <c r="J2121" s="12">
        <v>20.55</v>
      </c>
      <c r="K2121" s="12">
        <f>VLOOKUP(D2121,'[4]Códigos_PARA CONSULTA 2018 (2)'!$D$2:$J$3513,7,FALSE)</f>
        <v>21.65</v>
      </c>
      <c r="L2121" s="21"/>
      <c r="M2121" s="21"/>
      <c r="N2121" s="15">
        <v>42262</v>
      </c>
      <c r="O2121" s="15">
        <v>42262</v>
      </c>
      <c r="Q2121" s="22" t="s">
        <v>25</v>
      </c>
      <c r="R2121" s="22"/>
      <c r="S2121" s="18" t="s">
        <v>2304</v>
      </c>
    </row>
    <row r="2122" spans="1:19" ht="13.9" customHeight="1" x14ac:dyDescent="0.15">
      <c r="A2122" s="17">
        <v>136</v>
      </c>
      <c r="B2122" s="18" t="s">
        <v>2305</v>
      </c>
      <c r="C2122" s="19">
        <v>136007000</v>
      </c>
      <c r="D2122" s="19">
        <v>13600700000</v>
      </c>
      <c r="E2122" s="20">
        <v>0</v>
      </c>
      <c r="F2122" s="18" t="s">
        <v>2306</v>
      </c>
      <c r="G2122" s="18" t="s">
        <v>2307</v>
      </c>
      <c r="H2122" s="18" t="s">
        <v>22</v>
      </c>
      <c r="I2122" s="18" t="s">
        <v>23</v>
      </c>
      <c r="J2122" s="12">
        <v>9.8000000000000007</v>
      </c>
      <c r="K2122" s="12">
        <f>VLOOKUP(D2122,'[4]Códigos_PARA CONSULTA 2018 (2)'!$D$2:$J$3513,7,FALSE)</f>
        <v>10.15</v>
      </c>
      <c r="L2122" s="21">
        <v>50</v>
      </c>
      <c r="M2122" s="21">
        <v>0</v>
      </c>
      <c r="N2122" s="15" t="s">
        <v>2308</v>
      </c>
      <c r="O2122" s="15">
        <v>40909</v>
      </c>
      <c r="Q2122" s="22" t="s">
        <v>25</v>
      </c>
      <c r="R2122" s="22"/>
      <c r="S2122" s="18"/>
    </row>
    <row r="2123" spans="1:19" ht="13.9" customHeight="1" x14ac:dyDescent="0.15">
      <c r="A2123" s="17">
        <v>136</v>
      </c>
      <c r="B2123" s="18" t="s">
        <v>2305</v>
      </c>
      <c r="C2123" s="19">
        <v>136007001</v>
      </c>
      <c r="D2123" s="19">
        <v>13600700100</v>
      </c>
      <c r="E2123" s="20">
        <v>0</v>
      </c>
      <c r="F2123" s="18" t="s">
        <v>2309</v>
      </c>
      <c r="G2123" s="18" t="s">
        <v>2310</v>
      </c>
      <c r="H2123" s="18" t="s">
        <v>22</v>
      </c>
      <c r="I2123" s="18" t="s">
        <v>23</v>
      </c>
      <c r="J2123" s="12">
        <v>9.8000000000000007</v>
      </c>
      <c r="K2123" s="12">
        <f>VLOOKUP(D2123,'[4]Códigos_PARA CONSULTA 2018 (2)'!$D$2:$J$3513,7,FALSE)</f>
        <v>10.15</v>
      </c>
      <c r="L2123" s="21">
        <v>67</v>
      </c>
      <c r="M2123" s="21">
        <v>0</v>
      </c>
      <c r="N2123" s="15" t="s">
        <v>2311</v>
      </c>
      <c r="O2123" s="15">
        <v>40909</v>
      </c>
      <c r="Q2123" s="22" t="s">
        <v>25</v>
      </c>
      <c r="R2123" s="22"/>
      <c r="S2123" s="18"/>
    </row>
    <row r="2124" spans="1:19" ht="13.9" customHeight="1" x14ac:dyDescent="0.15">
      <c r="A2124" s="17">
        <v>136</v>
      </c>
      <c r="B2124" s="18" t="s">
        <v>2305</v>
      </c>
      <c r="C2124" s="19">
        <v>136007002</v>
      </c>
      <c r="D2124" s="19">
        <v>13600700200</v>
      </c>
      <c r="E2124" s="20">
        <v>0</v>
      </c>
      <c r="F2124" s="18" t="s">
        <v>2312</v>
      </c>
      <c r="G2124" s="18" t="s">
        <v>2313</v>
      </c>
      <c r="H2124" s="18" t="s">
        <v>22</v>
      </c>
      <c r="I2124" s="18" t="s">
        <v>23</v>
      </c>
      <c r="J2124" s="12">
        <v>9.8000000000000007</v>
      </c>
      <c r="K2124" s="12">
        <f>VLOOKUP(D2124,'[4]Códigos_PARA CONSULTA 2018 (2)'!$D$2:$J$3513,7,FALSE)</f>
        <v>10.15</v>
      </c>
      <c r="L2124" s="21">
        <v>50</v>
      </c>
      <c r="M2124" s="21">
        <v>0</v>
      </c>
      <c r="N2124" s="15" t="s">
        <v>2314</v>
      </c>
      <c r="O2124" s="15">
        <v>40909</v>
      </c>
      <c r="Q2124" s="22" t="s">
        <v>25</v>
      </c>
      <c r="R2124" s="22"/>
      <c r="S2124" s="18"/>
    </row>
    <row r="2125" spans="1:19" ht="13.9" customHeight="1" x14ac:dyDescent="0.15">
      <c r="A2125" s="17">
        <v>136</v>
      </c>
      <c r="B2125" s="18" t="s">
        <v>2305</v>
      </c>
      <c r="C2125" s="19">
        <v>136007003</v>
      </c>
      <c r="D2125" s="19">
        <v>13600700300</v>
      </c>
      <c r="E2125" s="20">
        <v>0</v>
      </c>
      <c r="F2125" s="18" t="s">
        <v>2315</v>
      </c>
      <c r="G2125" s="18" t="s">
        <v>2316</v>
      </c>
      <c r="H2125" s="18" t="s">
        <v>2317</v>
      </c>
      <c r="I2125" s="18" t="s">
        <v>23</v>
      </c>
      <c r="J2125" s="12">
        <v>8.65</v>
      </c>
      <c r="K2125" s="12">
        <f>VLOOKUP(D2125,'[4]Códigos_PARA CONSULTA 2018 (2)'!$D$2:$J$3513,7,FALSE)</f>
        <v>8.9499999999999993</v>
      </c>
      <c r="L2125" s="21">
        <v>42</v>
      </c>
      <c r="M2125" s="21">
        <v>0</v>
      </c>
      <c r="N2125" s="15" t="s">
        <v>2318</v>
      </c>
      <c r="O2125" s="15">
        <v>40909</v>
      </c>
      <c r="Q2125" s="22" t="s">
        <v>25</v>
      </c>
      <c r="R2125" s="22"/>
      <c r="S2125" s="18"/>
    </row>
    <row r="2126" spans="1:19" ht="13.9" customHeight="1" x14ac:dyDescent="0.15">
      <c r="A2126" s="17">
        <v>136</v>
      </c>
      <c r="B2126" s="18" t="s">
        <v>2305</v>
      </c>
      <c r="C2126" s="19">
        <v>136007004</v>
      </c>
      <c r="D2126" s="19">
        <v>13600700400</v>
      </c>
      <c r="E2126" s="20">
        <v>0</v>
      </c>
      <c r="F2126" s="18" t="s">
        <v>2319</v>
      </c>
      <c r="G2126" s="18" t="s">
        <v>2320</v>
      </c>
      <c r="H2126" s="18" t="s">
        <v>22</v>
      </c>
      <c r="I2126" s="18" t="s">
        <v>537</v>
      </c>
      <c r="J2126" s="12">
        <v>9.8000000000000007</v>
      </c>
      <c r="K2126" s="12">
        <f>VLOOKUP(D2126,'[4]Códigos_PARA CONSULTA 2018 (2)'!$D$2:$J$3513,7,FALSE)</f>
        <v>10.15</v>
      </c>
      <c r="L2126" s="21">
        <v>53</v>
      </c>
      <c r="M2126" s="21">
        <v>0</v>
      </c>
      <c r="N2126" s="15" t="s">
        <v>2321</v>
      </c>
      <c r="O2126" s="15">
        <v>40909</v>
      </c>
      <c r="Q2126" s="22" t="s">
        <v>25</v>
      </c>
      <c r="R2126" s="22"/>
      <c r="S2126" s="18"/>
    </row>
    <row r="2127" spans="1:19" ht="13.9" customHeight="1" x14ac:dyDescent="0.15">
      <c r="A2127" s="17">
        <v>136</v>
      </c>
      <c r="B2127" s="18" t="s">
        <v>2305</v>
      </c>
      <c r="C2127" s="19">
        <v>136007005</v>
      </c>
      <c r="D2127" s="19">
        <v>13600700500</v>
      </c>
      <c r="E2127" s="20">
        <v>0</v>
      </c>
      <c r="F2127" s="18" t="s">
        <v>22</v>
      </c>
      <c r="G2127" s="18" t="s">
        <v>2320</v>
      </c>
      <c r="H2127" s="18" t="s">
        <v>22</v>
      </c>
      <c r="I2127" s="18" t="s">
        <v>73</v>
      </c>
      <c r="J2127" s="12">
        <v>15.1</v>
      </c>
      <c r="K2127" s="12">
        <f>VLOOKUP(D2127,'[4]Códigos_PARA CONSULTA 2018 (2)'!$D$2:$J$3513,7,FALSE)</f>
        <v>15.85</v>
      </c>
      <c r="L2127" s="21">
        <v>53</v>
      </c>
      <c r="M2127" s="21">
        <v>0</v>
      </c>
      <c r="N2127" s="15" t="s">
        <v>1406</v>
      </c>
      <c r="O2127" s="15">
        <v>40909</v>
      </c>
      <c r="Q2127" s="22" t="s">
        <v>25</v>
      </c>
      <c r="R2127" s="22"/>
      <c r="S2127" s="18" t="s">
        <v>22</v>
      </c>
    </row>
    <row r="2128" spans="1:19" ht="13.9" customHeight="1" x14ac:dyDescent="0.15">
      <c r="A2128" s="24">
        <v>136</v>
      </c>
      <c r="B2128" s="25" t="s">
        <v>2305</v>
      </c>
      <c r="C2128" s="26">
        <v>136007006</v>
      </c>
      <c r="D2128" s="26">
        <v>13600700600</v>
      </c>
      <c r="E2128" s="27">
        <v>0</v>
      </c>
      <c r="F2128" s="25" t="s">
        <v>2322</v>
      </c>
      <c r="G2128" s="25" t="s">
        <v>2310</v>
      </c>
      <c r="H2128" s="25" t="s">
        <v>2323</v>
      </c>
      <c r="I2128" s="25" t="s">
        <v>23</v>
      </c>
      <c r="J2128" s="12">
        <v>9.8000000000000007</v>
      </c>
      <c r="K2128" s="12">
        <f>VLOOKUP(D2128,'[4]Códigos_PARA CONSULTA 2018 (2)'!$D$2:$J$3513,7,FALSE)</f>
        <v>10.15</v>
      </c>
      <c r="L2128" s="21"/>
      <c r="M2128" s="21"/>
      <c r="N2128" s="15">
        <v>41788</v>
      </c>
      <c r="O2128" s="15">
        <v>41788</v>
      </c>
      <c r="Q2128" s="22" t="s">
        <v>25</v>
      </c>
      <c r="R2128" s="22"/>
      <c r="S2128" s="18" t="s">
        <v>2324</v>
      </c>
    </row>
    <row r="2129" spans="1:19" ht="13.9" customHeight="1" x14ac:dyDescent="0.15">
      <c r="A2129" s="24">
        <v>136</v>
      </c>
      <c r="B2129" s="25" t="s">
        <v>2305</v>
      </c>
      <c r="C2129" s="26">
        <v>136007007</v>
      </c>
      <c r="D2129" s="26">
        <v>13600700700</v>
      </c>
      <c r="E2129" s="27">
        <v>0</v>
      </c>
      <c r="F2129" s="25" t="s">
        <v>2325</v>
      </c>
      <c r="G2129" s="25" t="s">
        <v>2326</v>
      </c>
      <c r="H2129" s="25"/>
      <c r="I2129" s="25" t="s">
        <v>23</v>
      </c>
      <c r="J2129" s="12">
        <v>5.35</v>
      </c>
      <c r="K2129" s="12">
        <f>VLOOKUP(D2129,'[4]Códigos_PARA CONSULTA 2018 (2)'!$D$2:$J$3513,7,FALSE)</f>
        <v>5.4</v>
      </c>
      <c r="L2129" s="21">
        <v>0</v>
      </c>
      <c r="M2129" s="21">
        <v>0</v>
      </c>
      <c r="N2129" s="15">
        <v>42272</v>
      </c>
      <c r="O2129" s="15">
        <v>42272</v>
      </c>
      <c r="Q2129" s="22" t="s">
        <v>25</v>
      </c>
      <c r="R2129" s="22"/>
      <c r="S2129" s="18" t="s">
        <v>2327</v>
      </c>
    </row>
    <row r="2130" spans="1:19" ht="13.9" customHeight="1" x14ac:dyDescent="0.15">
      <c r="A2130" s="17">
        <v>136</v>
      </c>
      <c r="B2130" s="18" t="s">
        <v>2305</v>
      </c>
      <c r="C2130" s="19">
        <v>136008000</v>
      </c>
      <c r="D2130" s="19">
        <v>13600800000</v>
      </c>
      <c r="E2130" s="20">
        <v>0</v>
      </c>
      <c r="F2130" s="18" t="s">
        <v>2328</v>
      </c>
      <c r="G2130" s="18" t="s">
        <v>2329</v>
      </c>
      <c r="H2130" s="18" t="s">
        <v>22</v>
      </c>
      <c r="I2130" s="18" t="s">
        <v>23</v>
      </c>
      <c r="J2130" s="12">
        <v>4</v>
      </c>
      <c r="K2130" s="12">
        <f>VLOOKUP(D2130,'[4]Códigos_PARA CONSULTA 2018 (2)'!$D$2:$J$3513,7,FALSE)</f>
        <v>4</v>
      </c>
      <c r="L2130" s="21">
        <v>14</v>
      </c>
      <c r="M2130" s="21">
        <v>0</v>
      </c>
      <c r="N2130" s="15" t="s">
        <v>2330</v>
      </c>
      <c r="O2130" s="15">
        <v>40909</v>
      </c>
      <c r="Q2130" s="22" t="s">
        <v>25</v>
      </c>
      <c r="R2130" s="22"/>
      <c r="S2130" s="18"/>
    </row>
    <row r="2131" spans="1:19" ht="13.9" customHeight="1" x14ac:dyDescent="0.15">
      <c r="A2131" s="17">
        <v>136</v>
      </c>
      <c r="B2131" s="18" t="s">
        <v>2305</v>
      </c>
      <c r="C2131" s="19">
        <v>136009000</v>
      </c>
      <c r="D2131" s="19">
        <v>13600900000</v>
      </c>
      <c r="E2131" s="20">
        <v>0</v>
      </c>
      <c r="F2131" s="18" t="s">
        <v>2331</v>
      </c>
      <c r="G2131" s="18" t="s">
        <v>2332</v>
      </c>
      <c r="H2131" s="18" t="s">
        <v>22</v>
      </c>
      <c r="I2131" s="18" t="s">
        <v>23</v>
      </c>
      <c r="J2131" s="12">
        <v>4</v>
      </c>
      <c r="K2131" s="12">
        <f>VLOOKUP(D2131,'[4]Códigos_PARA CONSULTA 2018 (2)'!$D$2:$J$3513,7,FALSE)</f>
        <v>4</v>
      </c>
      <c r="L2131" s="21">
        <v>14</v>
      </c>
      <c r="M2131" s="21">
        <v>0</v>
      </c>
      <c r="N2131" s="15" t="s">
        <v>1145</v>
      </c>
      <c r="O2131" s="15">
        <v>40909</v>
      </c>
      <c r="Q2131" s="22" t="s">
        <v>25</v>
      </c>
      <c r="R2131" s="22"/>
      <c r="S2131" s="18"/>
    </row>
    <row r="2132" spans="1:19" ht="13.9" customHeight="1" x14ac:dyDescent="0.15">
      <c r="A2132" s="17">
        <v>136</v>
      </c>
      <c r="B2132" s="18" t="s">
        <v>2305</v>
      </c>
      <c r="C2132" s="19">
        <v>136010000</v>
      </c>
      <c r="D2132" s="19">
        <v>13601000000</v>
      </c>
      <c r="E2132" s="20">
        <v>0</v>
      </c>
      <c r="F2132" s="18" t="s">
        <v>22</v>
      </c>
      <c r="G2132" s="18" t="s">
        <v>2333</v>
      </c>
      <c r="H2132" s="18" t="s">
        <v>22</v>
      </c>
      <c r="I2132" s="18" t="s">
        <v>73</v>
      </c>
      <c r="J2132" s="12">
        <v>27.6</v>
      </c>
      <c r="K2132" s="12">
        <f>VLOOKUP(D2132,'[4]Códigos_PARA CONSULTA 2018 (2)'!$D$2:$J$3513,7,FALSE)</f>
        <v>29.2</v>
      </c>
      <c r="L2132" s="21">
        <v>82.7</v>
      </c>
      <c r="M2132" s="21">
        <v>0</v>
      </c>
      <c r="N2132" s="15" t="s">
        <v>2334</v>
      </c>
      <c r="O2132" s="15">
        <v>41122</v>
      </c>
      <c r="Q2132" s="22" t="s">
        <v>25</v>
      </c>
      <c r="R2132" s="22"/>
      <c r="S2132" s="18" t="s">
        <v>2335</v>
      </c>
    </row>
    <row r="2133" spans="1:19" ht="13.9" customHeight="1" x14ac:dyDescent="0.15">
      <c r="A2133" s="17">
        <v>136</v>
      </c>
      <c r="B2133" s="18" t="s">
        <v>2305</v>
      </c>
      <c r="C2133" s="19">
        <v>136010001</v>
      </c>
      <c r="D2133" s="19">
        <v>13601000100</v>
      </c>
      <c r="E2133" s="20">
        <v>0</v>
      </c>
      <c r="F2133" s="18" t="s">
        <v>22</v>
      </c>
      <c r="G2133" s="18" t="s">
        <v>2336</v>
      </c>
      <c r="H2133" s="18" t="s">
        <v>22</v>
      </c>
      <c r="I2133" s="18" t="s">
        <v>73</v>
      </c>
      <c r="J2133" s="12">
        <v>27.65</v>
      </c>
      <c r="K2133" s="12">
        <f>VLOOKUP(D2133,'[4]Códigos_PARA CONSULTA 2018 (2)'!$D$2:$J$3513,7,FALSE)</f>
        <v>29.25</v>
      </c>
      <c r="L2133" s="21">
        <v>82.8</v>
      </c>
      <c r="M2133" s="21">
        <v>0</v>
      </c>
      <c r="N2133" s="15" t="s">
        <v>2337</v>
      </c>
      <c r="O2133" s="15">
        <v>41122</v>
      </c>
      <c r="Q2133" s="22" t="s">
        <v>25</v>
      </c>
      <c r="R2133" s="22"/>
      <c r="S2133" s="18" t="s">
        <v>2335</v>
      </c>
    </row>
    <row r="2134" spans="1:19" ht="13.9" customHeight="1" x14ac:dyDescent="0.15">
      <c r="A2134" s="17">
        <v>136</v>
      </c>
      <c r="B2134" s="18" t="s">
        <v>2305</v>
      </c>
      <c r="C2134" s="19">
        <v>136010002</v>
      </c>
      <c r="D2134" s="19">
        <v>13601000200</v>
      </c>
      <c r="E2134" s="20">
        <v>0</v>
      </c>
      <c r="F2134" s="18" t="s">
        <v>2338</v>
      </c>
      <c r="G2134" s="18" t="s">
        <v>2339</v>
      </c>
      <c r="H2134" s="18" t="s">
        <v>22</v>
      </c>
      <c r="I2134" s="18" t="s">
        <v>23</v>
      </c>
      <c r="J2134" s="12">
        <v>11.5</v>
      </c>
      <c r="K2134" s="12">
        <f>VLOOKUP(D2134,'[4]Códigos_PARA CONSULTA 2018 (2)'!$D$2:$J$3513,7,FALSE)</f>
        <v>12</v>
      </c>
      <c r="L2134" s="21">
        <v>80.099999999999994</v>
      </c>
      <c r="M2134" s="21">
        <v>0</v>
      </c>
      <c r="N2134" s="15" t="s">
        <v>2340</v>
      </c>
      <c r="O2134" s="15">
        <v>41122</v>
      </c>
      <c r="Q2134" s="22" t="s">
        <v>25</v>
      </c>
      <c r="R2134" s="22"/>
      <c r="S2134" s="18" t="s">
        <v>2335</v>
      </c>
    </row>
    <row r="2135" spans="1:19" ht="13.9" customHeight="1" x14ac:dyDescent="0.15">
      <c r="A2135" s="24">
        <v>136</v>
      </c>
      <c r="B2135" s="25" t="s">
        <v>2305</v>
      </c>
      <c r="C2135" s="26">
        <v>136010003</v>
      </c>
      <c r="D2135" s="26">
        <v>13601000300</v>
      </c>
      <c r="E2135" s="27">
        <v>0</v>
      </c>
      <c r="F2135" s="25" t="s">
        <v>2341</v>
      </c>
      <c r="G2135" s="25" t="s">
        <v>2342</v>
      </c>
      <c r="H2135" s="25"/>
      <c r="I2135" s="25" t="s">
        <v>23</v>
      </c>
      <c r="J2135" s="12">
        <v>9.8000000000000007</v>
      </c>
      <c r="K2135" s="12">
        <f>VLOOKUP(D2135,'[4]Códigos_PARA CONSULTA 2018 (2)'!$D$2:$J$3513,7,FALSE)</f>
        <v>10.15</v>
      </c>
      <c r="L2135" s="21"/>
      <c r="M2135" s="21"/>
      <c r="N2135" s="15">
        <v>41771</v>
      </c>
      <c r="O2135" s="15">
        <v>41771</v>
      </c>
      <c r="Q2135" s="22" t="s">
        <v>25</v>
      </c>
      <c r="R2135" s="22"/>
      <c r="S2135" s="18" t="s">
        <v>2343</v>
      </c>
    </row>
    <row r="2136" spans="1:19" ht="13.9" customHeight="1" x14ac:dyDescent="0.15">
      <c r="A2136" s="17">
        <v>136</v>
      </c>
      <c r="B2136" s="18" t="s">
        <v>2305</v>
      </c>
      <c r="C2136" s="19">
        <v>136011000</v>
      </c>
      <c r="D2136" s="19">
        <v>13601100000</v>
      </c>
      <c r="E2136" s="20">
        <v>0</v>
      </c>
      <c r="F2136" s="18" t="s">
        <v>2344</v>
      </c>
      <c r="G2136" s="18" t="s">
        <v>2345</v>
      </c>
      <c r="H2136" s="18" t="s">
        <v>22</v>
      </c>
      <c r="I2136" s="18" t="s">
        <v>23</v>
      </c>
      <c r="J2136" s="12">
        <v>9.15</v>
      </c>
      <c r="K2136" s="12">
        <f>VLOOKUP(D2136,'[4]Códigos_PARA CONSULTA 2018 (2)'!$D$2:$J$3513,7,FALSE)</f>
        <v>9.5</v>
      </c>
      <c r="L2136" s="21">
        <v>48</v>
      </c>
      <c r="M2136" s="21">
        <v>0</v>
      </c>
      <c r="N2136" s="15" t="s">
        <v>2346</v>
      </c>
      <c r="O2136" s="15">
        <v>41122</v>
      </c>
      <c r="Q2136" s="22" t="s">
        <v>25</v>
      </c>
      <c r="R2136" s="22"/>
      <c r="S2136" s="18" t="s">
        <v>2347</v>
      </c>
    </row>
    <row r="2137" spans="1:19" ht="13.9" customHeight="1" x14ac:dyDescent="0.15">
      <c r="A2137" s="17">
        <v>136</v>
      </c>
      <c r="B2137" s="18" t="s">
        <v>2305</v>
      </c>
      <c r="C2137" s="19">
        <v>136011000</v>
      </c>
      <c r="D2137" s="19">
        <v>13601100001</v>
      </c>
      <c r="E2137" s="20">
        <v>1</v>
      </c>
      <c r="F2137" s="18" t="s">
        <v>22</v>
      </c>
      <c r="G2137" s="18" t="s">
        <v>2348</v>
      </c>
      <c r="H2137" s="18" t="s">
        <v>22</v>
      </c>
      <c r="I2137" s="18" t="s">
        <v>23</v>
      </c>
      <c r="J2137" s="12">
        <v>4</v>
      </c>
      <c r="K2137" s="12">
        <f>VLOOKUP(D2137,'[4]Códigos_PARA CONSULTA 2018 (2)'!$D$2:$J$3513,7,FALSE)</f>
        <v>4</v>
      </c>
      <c r="L2137" s="21"/>
      <c r="M2137" s="21"/>
      <c r="N2137" s="15" t="s">
        <v>2346</v>
      </c>
      <c r="O2137" s="15">
        <v>41122</v>
      </c>
      <c r="Q2137" s="22" t="s">
        <v>25</v>
      </c>
      <c r="R2137" s="22"/>
      <c r="S2137" s="18" t="s">
        <v>2347</v>
      </c>
    </row>
    <row r="2138" spans="1:19" ht="13.9" customHeight="1" x14ac:dyDescent="0.15">
      <c r="A2138" s="17">
        <v>136</v>
      </c>
      <c r="B2138" s="18" t="s">
        <v>2305</v>
      </c>
      <c r="C2138" s="19">
        <v>136011000</v>
      </c>
      <c r="D2138" s="19">
        <v>13601100002</v>
      </c>
      <c r="E2138" s="20">
        <v>2</v>
      </c>
      <c r="F2138" s="18" t="s">
        <v>22</v>
      </c>
      <c r="G2138" s="18" t="s">
        <v>2349</v>
      </c>
      <c r="H2138" s="18" t="s">
        <v>22</v>
      </c>
      <c r="I2138" s="18" t="s">
        <v>23</v>
      </c>
      <c r="J2138" s="12">
        <v>4.55</v>
      </c>
      <c r="K2138" s="12">
        <f>VLOOKUP(D2138,'[4]Códigos_PARA CONSULTA 2018 (2)'!$D$2:$J$3513,7,FALSE)</f>
        <v>4.55</v>
      </c>
      <c r="L2138" s="21"/>
      <c r="M2138" s="21"/>
      <c r="N2138" s="15" t="s">
        <v>2346</v>
      </c>
      <c r="O2138" s="15">
        <v>41122</v>
      </c>
      <c r="Q2138" s="22" t="s">
        <v>25</v>
      </c>
      <c r="R2138" s="22"/>
      <c r="S2138" s="18" t="s">
        <v>2347</v>
      </c>
    </row>
    <row r="2139" spans="1:19" ht="13.9" customHeight="1" x14ac:dyDescent="0.15">
      <c r="A2139" s="17">
        <v>136</v>
      </c>
      <c r="B2139" s="18" t="s">
        <v>2305</v>
      </c>
      <c r="C2139" s="19">
        <v>136011000</v>
      </c>
      <c r="D2139" s="19">
        <v>13601100003</v>
      </c>
      <c r="E2139" s="20">
        <v>3</v>
      </c>
      <c r="F2139" s="18" t="s">
        <v>22</v>
      </c>
      <c r="G2139" s="18" t="s">
        <v>2350</v>
      </c>
      <c r="H2139" s="18" t="s">
        <v>22</v>
      </c>
      <c r="I2139" s="18" t="s">
        <v>23</v>
      </c>
      <c r="J2139" s="12">
        <v>4.25</v>
      </c>
      <c r="K2139" s="12">
        <f>VLOOKUP(D2139,'[4]Códigos_PARA CONSULTA 2018 (2)'!$D$2:$J$3513,7,FALSE)</f>
        <v>4.25</v>
      </c>
      <c r="L2139" s="21"/>
      <c r="M2139" s="21"/>
      <c r="N2139" s="15" t="s">
        <v>2346</v>
      </c>
      <c r="O2139" s="15">
        <v>41122</v>
      </c>
      <c r="Q2139" s="22" t="s">
        <v>25</v>
      </c>
      <c r="R2139" s="22"/>
      <c r="S2139" s="18" t="s">
        <v>2347</v>
      </c>
    </row>
    <row r="2140" spans="1:19" ht="13.9" customHeight="1" x14ac:dyDescent="0.15">
      <c r="A2140" s="17">
        <v>136</v>
      </c>
      <c r="B2140" s="18" t="s">
        <v>2305</v>
      </c>
      <c r="C2140" s="19">
        <v>136011000</v>
      </c>
      <c r="D2140" s="19">
        <v>13601100004</v>
      </c>
      <c r="E2140" s="20">
        <v>4</v>
      </c>
      <c r="F2140" s="18" t="s">
        <v>22</v>
      </c>
      <c r="G2140" s="18" t="s">
        <v>2351</v>
      </c>
      <c r="H2140" s="18" t="s">
        <v>22</v>
      </c>
      <c r="I2140" s="18" t="s">
        <v>23</v>
      </c>
      <c r="J2140" s="12">
        <v>4</v>
      </c>
      <c r="K2140" s="12">
        <f>VLOOKUP(D2140,'[4]Códigos_PARA CONSULTA 2018 (2)'!$D$2:$J$3513,7,FALSE)</f>
        <v>4</v>
      </c>
      <c r="L2140" s="21"/>
      <c r="M2140" s="21"/>
      <c r="N2140" s="15" t="s">
        <v>2346</v>
      </c>
      <c r="O2140" s="15">
        <v>41122</v>
      </c>
      <c r="Q2140" s="22" t="s">
        <v>25</v>
      </c>
      <c r="R2140" s="22"/>
      <c r="S2140" s="18" t="s">
        <v>2347</v>
      </c>
    </row>
    <row r="2141" spans="1:19" ht="13.9" customHeight="1" x14ac:dyDescent="0.15">
      <c r="A2141" s="17">
        <v>136</v>
      </c>
      <c r="B2141" s="18" t="s">
        <v>2305</v>
      </c>
      <c r="C2141" s="19">
        <v>136011001</v>
      </c>
      <c r="D2141" s="19">
        <v>13601100100</v>
      </c>
      <c r="E2141" s="20">
        <v>0</v>
      </c>
      <c r="F2141" s="18" t="s">
        <v>2352</v>
      </c>
      <c r="G2141" s="18" t="s">
        <v>2351</v>
      </c>
      <c r="H2141" s="18" t="s">
        <v>22</v>
      </c>
      <c r="I2141" s="18" t="s">
        <v>23</v>
      </c>
      <c r="J2141" s="12">
        <v>4</v>
      </c>
      <c r="K2141" s="12">
        <f>VLOOKUP(D2141,'[4]Códigos_PARA CONSULTA 2018 (2)'!$D$2:$J$3513,7,FALSE)</f>
        <v>4</v>
      </c>
      <c r="L2141" s="21">
        <v>14.3</v>
      </c>
      <c r="M2141" s="21">
        <v>0</v>
      </c>
      <c r="N2141" s="15" t="s">
        <v>1859</v>
      </c>
      <c r="O2141" s="15">
        <v>41122</v>
      </c>
      <c r="Q2141" s="22" t="s">
        <v>25</v>
      </c>
      <c r="R2141" s="22"/>
      <c r="S2141" s="18" t="s">
        <v>2335</v>
      </c>
    </row>
    <row r="2142" spans="1:19" ht="13.9" customHeight="1" x14ac:dyDescent="0.15">
      <c r="A2142" s="17">
        <v>136</v>
      </c>
      <c r="B2142" s="18" t="s">
        <v>2305</v>
      </c>
      <c r="C2142" s="19">
        <v>136011002</v>
      </c>
      <c r="D2142" s="19">
        <v>13601100200</v>
      </c>
      <c r="E2142" s="20">
        <v>0</v>
      </c>
      <c r="F2142" s="18" t="s">
        <v>2353</v>
      </c>
      <c r="G2142" s="18" t="s">
        <v>2354</v>
      </c>
      <c r="H2142" s="18" t="s">
        <v>2355</v>
      </c>
      <c r="I2142" s="18" t="s">
        <v>23</v>
      </c>
      <c r="J2142" s="12">
        <v>9.15</v>
      </c>
      <c r="K2142" s="12">
        <f>VLOOKUP(D2142,'[4]Códigos_PARA CONSULTA 2018 (2)'!$D$2:$J$3513,7,FALSE)</f>
        <v>9.5</v>
      </c>
      <c r="L2142" s="21">
        <v>44.5</v>
      </c>
      <c r="M2142" s="21">
        <v>0</v>
      </c>
      <c r="N2142" s="15" t="s">
        <v>2356</v>
      </c>
      <c r="O2142" s="15">
        <v>41122</v>
      </c>
      <c r="Q2142" s="22" t="s">
        <v>25</v>
      </c>
      <c r="R2142" s="22"/>
      <c r="S2142" s="18" t="s">
        <v>2347</v>
      </c>
    </row>
    <row r="2143" spans="1:19" ht="13.9" customHeight="1" x14ac:dyDescent="0.15">
      <c r="A2143" s="17">
        <v>136</v>
      </c>
      <c r="B2143" s="18" t="s">
        <v>2305</v>
      </c>
      <c r="C2143" s="19">
        <v>136011002</v>
      </c>
      <c r="D2143" s="19">
        <v>13601100201</v>
      </c>
      <c r="E2143" s="20">
        <v>1</v>
      </c>
      <c r="F2143" s="18" t="s">
        <v>22</v>
      </c>
      <c r="G2143" s="18" t="s">
        <v>2357</v>
      </c>
      <c r="H2143" s="18" t="s">
        <v>22</v>
      </c>
      <c r="I2143" s="18" t="s">
        <v>23</v>
      </c>
      <c r="J2143" s="12">
        <v>6.05</v>
      </c>
      <c r="K2143" s="12">
        <f>VLOOKUP(D2143,'[4]Códigos_PARA CONSULTA 2018 (2)'!$D$2:$J$3513,7,FALSE)</f>
        <v>6.2</v>
      </c>
      <c r="L2143" s="21"/>
      <c r="M2143" s="21"/>
      <c r="N2143" s="15" t="s">
        <v>2356</v>
      </c>
      <c r="O2143" s="15">
        <v>41122</v>
      </c>
      <c r="Q2143" s="22" t="s">
        <v>25</v>
      </c>
      <c r="R2143" s="22"/>
      <c r="S2143" s="18" t="s">
        <v>2347</v>
      </c>
    </row>
    <row r="2144" spans="1:19" ht="13.9" customHeight="1" x14ac:dyDescent="0.15">
      <c r="A2144" s="17">
        <v>136</v>
      </c>
      <c r="B2144" s="18" t="s">
        <v>2305</v>
      </c>
      <c r="C2144" s="19">
        <v>136011002</v>
      </c>
      <c r="D2144" s="19">
        <v>13601100202</v>
      </c>
      <c r="E2144" s="20">
        <v>2</v>
      </c>
      <c r="F2144" s="18" t="s">
        <v>22</v>
      </c>
      <c r="G2144" s="18" t="s">
        <v>2358</v>
      </c>
      <c r="H2144" s="18" t="s">
        <v>22</v>
      </c>
      <c r="I2144" s="18" t="s">
        <v>23</v>
      </c>
      <c r="J2144" s="12">
        <v>4</v>
      </c>
      <c r="K2144" s="12">
        <f>VLOOKUP(D2144,'[4]Códigos_PARA CONSULTA 2018 (2)'!$D$2:$J$3513,7,FALSE)</f>
        <v>4</v>
      </c>
      <c r="L2144" s="21"/>
      <c r="M2144" s="21"/>
      <c r="N2144" s="15" t="s">
        <v>2356</v>
      </c>
      <c r="O2144" s="15">
        <v>41122</v>
      </c>
      <c r="Q2144" s="22" t="s">
        <v>25</v>
      </c>
      <c r="R2144" s="22"/>
      <c r="S2144" s="18" t="s">
        <v>2347</v>
      </c>
    </row>
    <row r="2145" spans="1:19" ht="13.9" customHeight="1" x14ac:dyDescent="0.15">
      <c r="A2145" s="17">
        <v>136</v>
      </c>
      <c r="B2145" s="18" t="s">
        <v>2305</v>
      </c>
      <c r="C2145" s="19">
        <v>136011003</v>
      </c>
      <c r="D2145" s="19">
        <v>13601100300</v>
      </c>
      <c r="E2145" s="20">
        <v>0</v>
      </c>
      <c r="F2145" s="18" t="s">
        <v>2359</v>
      </c>
      <c r="G2145" s="18" t="s">
        <v>2345</v>
      </c>
      <c r="H2145" s="18" t="s">
        <v>2360</v>
      </c>
      <c r="I2145" s="18" t="s">
        <v>23</v>
      </c>
      <c r="J2145" s="12">
        <v>9.15</v>
      </c>
      <c r="K2145" s="12">
        <f>VLOOKUP(D2145,'[4]Códigos_PARA CONSULTA 2018 (2)'!$D$2:$J$3513,7,FALSE)</f>
        <v>9.5</v>
      </c>
      <c r="L2145" s="21">
        <v>48</v>
      </c>
      <c r="M2145" s="21">
        <v>0</v>
      </c>
      <c r="N2145" s="15" t="s">
        <v>2361</v>
      </c>
      <c r="O2145" s="15">
        <v>41122</v>
      </c>
      <c r="Q2145" s="22" t="s">
        <v>25</v>
      </c>
      <c r="R2145" s="22"/>
      <c r="S2145" s="18" t="s">
        <v>2347</v>
      </c>
    </row>
    <row r="2146" spans="1:19" ht="13.9" customHeight="1" x14ac:dyDescent="0.15">
      <c r="A2146" s="17">
        <v>136</v>
      </c>
      <c r="B2146" s="18" t="s">
        <v>2305</v>
      </c>
      <c r="C2146" s="19">
        <v>148009003</v>
      </c>
      <c r="D2146" s="45">
        <v>14800900300</v>
      </c>
      <c r="E2146" s="20">
        <v>0</v>
      </c>
      <c r="F2146" s="18" t="s">
        <v>2362</v>
      </c>
      <c r="G2146" s="18" t="s">
        <v>2363</v>
      </c>
      <c r="H2146" s="18" t="s">
        <v>1079</v>
      </c>
      <c r="I2146" s="18" t="s">
        <v>23</v>
      </c>
      <c r="J2146" s="12">
        <v>8.65</v>
      </c>
      <c r="K2146" s="12">
        <f>VLOOKUP(D2146,'[4]Códigos_PARA CONSULTA 2018 (2)'!$D$2:$J$3513,7,FALSE)</f>
        <v>8.9499999999999993</v>
      </c>
      <c r="L2146" s="21">
        <v>35</v>
      </c>
      <c r="M2146" s="21">
        <v>0</v>
      </c>
      <c r="N2146" s="15" t="s">
        <v>1190</v>
      </c>
      <c r="O2146" s="15">
        <v>41507</v>
      </c>
      <c r="Q2146" s="22" t="s">
        <v>25</v>
      </c>
      <c r="R2146" s="22"/>
      <c r="S2146" s="18" t="s">
        <v>1982</v>
      </c>
    </row>
    <row r="2147" spans="1:19" ht="13.9" customHeight="1" x14ac:dyDescent="0.15">
      <c r="A2147" s="24">
        <v>136</v>
      </c>
      <c r="B2147" s="25" t="s">
        <v>2305</v>
      </c>
      <c r="C2147" s="26">
        <v>173001000</v>
      </c>
      <c r="D2147" s="26">
        <v>17300100000</v>
      </c>
      <c r="E2147" s="27">
        <v>0</v>
      </c>
      <c r="F2147" s="25" t="s">
        <v>2364</v>
      </c>
      <c r="G2147" s="25" t="s">
        <v>2365</v>
      </c>
      <c r="H2147" s="25" t="s">
        <v>22</v>
      </c>
      <c r="I2147" s="25" t="s">
        <v>23</v>
      </c>
      <c r="J2147" s="12">
        <v>8.1999999999999993</v>
      </c>
      <c r="K2147" s="12">
        <f>VLOOKUP(D2147,'[4]Códigos_PARA CONSULTA 2018 (2)'!$D$2:$J$3513,7,FALSE)</f>
        <v>8.4499999999999993</v>
      </c>
      <c r="L2147" s="21">
        <v>37.35</v>
      </c>
      <c r="M2147" s="21">
        <v>0</v>
      </c>
      <c r="N2147" s="15" t="s">
        <v>2366</v>
      </c>
      <c r="O2147" s="15">
        <v>42556</v>
      </c>
      <c r="Q2147" s="22" t="s">
        <v>25</v>
      </c>
      <c r="R2147" s="22"/>
      <c r="S2147" s="18" t="s">
        <v>1194</v>
      </c>
    </row>
    <row r="2148" spans="1:19" ht="13.9" customHeight="1" x14ac:dyDescent="0.15">
      <c r="A2148" s="24">
        <v>136</v>
      </c>
      <c r="B2148" s="25" t="s">
        <v>2305</v>
      </c>
      <c r="C2148" s="26">
        <v>173001001</v>
      </c>
      <c r="D2148" s="26">
        <v>17300100100</v>
      </c>
      <c r="E2148" s="27">
        <v>0</v>
      </c>
      <c r="F2148" s="25" t="s">
        <v>2367</v>
      </c>
      <c r="G2148" s="25" t="s">
        <v>2368</v>
      </c>
      <c r="H2148" s="25" t="s">
        <v>2369</v>
      </c>
      <c r="I2148" s="25" t="s">
        <v>537</v>
      </c>
      <c r="J2148" s="12">
        <v>8.1999999999999993</v>
      </c>
      <c r="K2148" s="12">
        <f>VLOOKUP(D2148,'[4]Códigos_PARA CONSULTA 2018 (2)'!$D$2:$J$3513,7,FALSE)</f>
        <v>8.4499999999999993</v>
      </c>
      <c r="L2148" s="21">
        <v>44.2</v>
      </c>
      <c r="M2148" s="21">
        <v>0</v>
      </c>
      <c r="N2148" s="15" t="s">
        <v>2370</v>
      </c>
      <c r="O2148" s="15">
        <v>42556</v>
      </c>
      <c r="Q2148" s="22" t="s">
        <v>25</v>
      </c>
      <c r="R2148" s="22"/>
      <c r="S2148" s="18" t="s">
        <v>1194</v>
      </c>
    </row>
    <row r="2149" spans="1:19" ht="13.9" customHeight="1" x14ac:dyDescent="0.15">
      <c r="A2149" s="24">
        <v>136</v>
      </c>
      <c r="B2149" s="25" t="s">
        <v>2305</v>
      </c>
      <c r="C2149" s="26">
        <v>173001002</v>
      </c>
      <c r="D2149" s="26">
        <v>17300100200</v>
      </c>
      <c r="E2149" s="27">
        <v>0</v>
      </c>
      <c r="F2149" s="25" t="s">
        <v>2371</v>
      </c>
      <c r="G2149" s="25" t="s">
        <v>2372</v>
      </c>
      <c r="H2149" s="25" t="s">
        <v>2369</v>
      </c>
      <c r="I2149" s="25" t="s">
        <v>23</v>
      </c>
      <c r="J2149" s="12">
        <v>8.1999999999999993</v>
      </c>
      <c r="K2149" s="12">
        <f>VLOOKUP(D2149,'[4]Códigos_PARA CONSULTA 2018 (2)'!$D$2:$J$3513,7,FALSE)</f>
        <v>8.4499999999999993</v>
      </c>
      <c r="L2149" s="21">
        <v>43.25</v>
      </c>
      <c r="M2149" s="21">
        <v>0</v>
      </c>
      <c r="N2149" s="15" t="s">
        <v>2373</v>
      </c>
      <c r="O2149" s="15">
        <v>42556</v>
      </c>
      <c r="Q2149" s="22" t="s">
        <v>25</v>
      </c>
      <c r="R2149" s="22"/>
      <c r="S2149" s="18" t="s">
        <v>1194</v>
      </c>
    </row>
    <row r="2150" spans="1:19" ht="13.9" customHeight="1" x14ac:dyDescent="0.15">
      <c r="A2150" s="24">
        <v>136</v>
      </c>
      <c r="B2150" s="25" t="s">
        <v>2305</v>
      </c>
      <c r="C2150" s="26">
        <v>173001003</v>
      </c>
      <c r="D2150" s="26">
        <v>17300100300</v>
      </c>
      <c r="E2150" s="27">
        <v>0</v>
      </c>
      <c r="F2150" s="25" t="s">
        <v>22</v>
      </c>
      <c r="G2150" s="25" t="s">
        <v>2365</v>
      </c>
      <c r="H2150" s="25" t="s">
        <v>22</v>
      </c>
      <c r="I2150" s="25" t="s">
        <v>73</v>
      </c>
      <c r="J2150" s="12">
        <v>11.75</v>
      </c>
      <c r="K2150" s="12">
        <f>VLOOKUP(D2150,'[4]Códigos_PARA CONSULTA 2018 (2)'!$D$2:$J$3513,7,FALSE)</f>
        <v>12.25</v>
      </c>
      <c r="L2150" s="21">
        <v>42.45</v>
      </c>
      <c r="M2150" s="21">
        <v>0</v>
      </c>
      <c r="N2150" s="15" t="s">
        <v>2374</v>
      </c>
      <c r="O2150" s="15">
        <v>42556</v>
      </c>
      <c r="Q2150" s="22" t="s">
        <v>25</v>
      </c>
      <c r="R2150" s="22"/>
      <c r="S2150" s="18" t="s">
        <v>2375</v>
      </c>
    </row>
    <row r="2151" spans="1:19" ht="13.9" customHeight="1" x14ac:dyDescent="0.15">
      <c r="A2151" s="17">
        <v>138</v>
      </c>
      <c r="B2151" s="18" t="s">
        <v>2376</v>
      </c>
      <c r="C2151" s="19">
        <v>138001000</v>
      </c>
      <c r="D2151" s="19">
        <v>13800100000</v>
      </c>
      <c r="E2151" s="20">
        <v>0</v>
      </c>
      <c r="F2151" s="18" t="s">
        <v>2377</v>
      </c>
      <c r="G2151" s="18" t="s">
        <v>2378</v>
      </c>
      <c r="H2151" s="18" t="s">
        <v>22</v>
      </c>
      <c r="I2151" s="18" t="s">
        <v>23</v>
      </c>
      <c r="J2151" s="12">
        <v>3.6</v>
      </c>
      <c r="K2151" s="12">
        <f>VLOOKUP(D2151,'[4]Códigos_PARA CONSULTA 2018 (2)'!$D$2:$J$3513,7,FALSE)</f>
        <v>3.45</v>
      </c>
      <c r="L2151" s="21">
        <v>14</v>
      </c>
      <c r="M2151" s="21">
        <v>0</v>
      </c>
      <c r="N2151" s="15" t="s">
        <v>2379</v>
      </c>
      <c r="O2151" s="15">
        <v>40909</v>
      </c>
      <c r="Q2151" s="22" t="s">
        <v>25</v>
      </c>
      <c r="R2151" s="22"/>
      <c r="S2151" s="18" t="s">
        <v>22</v>
      </c>
    </row>
    <row r="2152" spans="1:19" ht="13.9" customHeight="1" x14ac:dyDescent="0.15">
      <c r="A2152" s="17">
        <v>140</v>
      </c>
      <c r="B2152" s="18" t="s">
        <v>2380</v>
      </c>
      <c r="C2152" s="19">
        <v>140001000</v>
      </c>
      <c r="D2152" s="19">
        <v>14000100000</v>
      </c>
      <c r="E2152" s="20">
        <v>0</v>
      </c>
      <c r="F2152" s="18" t="s">
        <v>22</v>
      </c>
      <c r="G2152" s="18" t="s">
        <v>2381</v>
      </c>
      <c r="H2152" s="18" t="s">
        <v>22</v>
      </c>
      <c r="I2152" s="18" t="s">
        <v>73</v>
      </c>
      <c r="J2152" s="12">
        <v>23.15</v>
      </c>
      <c r="K2152" s="12">
        <f>VLOOKUP(D2152,'[4]Códigos_PARA CONSULTA 2018 (2)'!$D$2:$J$3513,7,FALSE)</f>
        <v>21.65</v>
      </c>
      <c r="L2152" s="21">
        <v>73.5</v>
      </c>
      <c r="M2152" s="21">
        <v>0</v>
      </c>
      <c r="N2152" s="15" t="s">
        <v>2382</v>
      </c>
      <c r="O2152" s="15">
        <v>40909</v>
      </c>
      <c r="Q2152" s="22" t="s">
        <v>25</v>
      </c>
      <c r="R2152" s="22"/>
      <c r="S2152" s="18" t="s">
        <v>22</v>
      </c>
    </row>
    <row r="2153" spans="1:19" ht="13.9" customHeight="1" x14ac:dyDescent="0.15">
      <c r="A2153" s="17">
        <v>140</v>
      </c>
      <c r="B2153" s="18" t="s">
        <v>2380</v>
      </c>
      <c r="C2153" s="19">
        <v>140001002</v>
      </c>
      <c r="D2153" s="19">
        <v>14000100200</v>
      </c>
      <c r="E2153" s="20">
        <v>0</v>
      </c>
      <c r="F2153" s="18" t="s">
        <v>22</v>
      </c>
      <c r="G2153" s="18" t="s">
        <v>2383</v>
      </c>
      <c r="H2153" s="18"/>
      <c r="I2153" s="18" t="s">
        <v>73</v>
      </c>
      <c r="J2153" s="12">
        <v>31.8</v>
      </c>
      <c r="K2153" s="12">
        <f>VLOOKUP(D2153,'[4]Códigos_PARA CONSULTA 2018 (2)'!$D$2:$J$3513,7,FALSE)</f>
        <v>29.85</v>
      </c>
      <c r="L2153" s="21">
        <v>101.8</v>
      </c>
      <c r="M2153" s="21">
        <v>0</v>
      </c>
      <c r="N2153" s="15" t="s">
        <v>2384</v>
      </c>
      <c r="O2153" s="15">
        <v>40909</v>
      </c>
      <c r="Q2153" s="22" t="s">
        <v>25</v>
      </c>
      <c r="R2153" s="22"/>
      <c r="S2153" s="18" t="s">
        <v>2385</v>
      </c>
    </row>
    <row r="2154" spans="1:19" ht="13.9" customHeight="1" x14ac:dyDescent="0.15">
      <c r="A2154" s="17">
        <v>140</v>
      </c>
      <c r="B2154" s="18" t="s">
        <v>2380</v>
      </c>
      <c r="C2154" s="19">
        <v>140001002</v>
      </c>
      <c r="D2154" s="19">
        <v>14000100201</v>
      </c>
      <c r="E2154" s="20">
        <v>1</v>
      </c>
      <c r="F2154" s="18" t="s">
        <v>22</v>
      </c>
      <c r="G2154" s="18" t="s">
        <v>2386</v>
      </c>
      <c r="H2154" s="18" t="s">
        <v>22</v>
      </c>
      <c r="I2154" s="18" t="s">
        <v>73</v>
      </c>
      <c r="J2154" s="12">
        <v>22.85</v>
      </c>
      <c r="K2154" s="12">
        <f>VLOOKUP(D2154,'[4]Códigos_PARA CONSULTA 2018 (2)'!$D$2:$J$3513,7,FALSE)</f>
        <v>21.35</v>
      </c>
      <c r="L2154" s="21"/>
      <c r="M2154" s="21"/>
      <c r="N2154" s="15" t="s">
        <v>2384</v>
      </c>
      <c r="O2154" s="15">
        <v>40909</v>
      </c>
      <c r="Q2154" s="22" t="s">
        <v>25</v>
      </c>
      <c r="R2154" s="22"/>
      <c r="S2154" s="18" t="s">
        <v>22</v>
      </c>
    </row>
    <row r="2155" spans="1:19" ht="13.9" customHeight="1" x14ac:dyDescent="0.15">
      <c r="A2155" s="17">
        <v>140</v>
      </c>
      <c r="B2155" s="18" t="s">
        <v>2380</v>
      </c>
      <c r="C2155" s="19">
        <v>140001003</v>
      </c>
      <c r="D2155" s="19">
        <v>14000100300</v>
      </c>
      <c r="E2155" s="20">
        <v>0</v>
      </c>
      <c r="F2155" s="18" t="s">
        <v>22</v>
      </c>
      <c r="G2155" s="18" t="s">
        <v>2387</v>
      </c>
      <c r="H2155" s="18" t="s">
        <v>22</v>
      </c>
      <c r="I2155" s="18" t="s">
        <v>73</v>
      </c>
      <c r="J2155" s="12">
        <v>26.5</v>
      </c>
      <c r="K2155" s="12">
        <f>VLOOKUP(D2155,'[4]Códigos_PARA CONSULTA 2018 (2)'!$D$2:$J$3513,7,FALSE)</f>
        <v>24.85</v>
      </c>
      <c r="L2155" s="21">
        <v>84.3</v>
      </c>
      <c r="M2155" s="21">
        <v>0</v>
      </c>
      <c r="N2155" s="15" t="s">
        <v>2388</v>
      </c>
      <c r="O2155" s="15">
        <v>40909</v>
      </c>
      <c r="Q2155" s="22" t="s">
        <v>25</v>
      </c>
      <c r="R2155" s="22"/>
      <c r="S2155" s="18" t="s">
        <v>22</v>
      </c>
    </row>
    <row r="2156" spans="1:19" ht="13.9" customHeight="1" x14ac:dyDescent="0.15">
      <c r="A2156" s="17">
        <v>140</v>
      </c>
      <c r="B2156" s="18" t="s">
        <v>2380</v>
      </c>
      <c r="C2156" s="19">
        <v>140001003</v>
      </c>
      <c r="D2156" s="19">
        <v>14000100301</v>
      </c>
      <c r="E2156" s="20">
        <v>1</v>
      </c>
      <c r="F2156" s="18" t="s">
        <v>22</v>
      </c>
      <c r="G2156" s="18" t="s">
        <v>2389</v>
      </c>
      <c r="H2156" s="18" t="s">
        <v>22</v>
      </c>
      <c r="I2156" s="18" t="s">
        <v>73</v>
      </c>
      <c r="J2156" s="12">
        <v>14.95</v>
      </c>
      <c r="K2156" s="12">
        <f>VLOOKUP(D2156,'[4]Códigos_PARA CONSULTA 2018 (2)'!$D$2:$J$3513,7,FALSE)</f>
        <v>13.9</v>
      </c>
      <c r="L2156" s="21"/>
      <c r="M2156" s="21"/>
      <c r="N2156" s="15" t="s">
        <v>2388</v>
      </c>
      <c r="O2156" s="15">
        <v>40909</v>
      </c>
      <c r="Q2156" s="22" t="s">
        <v>25</v>
      </c>
      <c r="R2156" s="22"/>
      <c r="S2156" s="18" t="s">
        <v>22</v>
      </c>
    </row>
    <row r="2157" spans="1:19" ht="13.9" customHeight="1" x14ac:dyDescent="0.15">
      <c r="A2157" s="17">
        <v>140</v>
      </c>
      <c r="B2157" s="18" t="s">
        <v>2380</v>
      </c>
      <c r="C2157" s="19">
        <v>140001004</v>
      </c>
      <c r="D2157" s="19">
        <v>14000100400</v>
      </c>
      <c r="E2157" s="20">
        <v>0</v>
      </c>
      <c r="F2157" s="18" t="s">
        <v>22</v>
      </c>
      <c r="G2157" s="18" t="s">
        <v>2390</v>
      </c>
      <c r="H2157" s="18" t="s">
        <v>22</v>
      </c>
      <c r="I2157" s="18" t="s">
        <v>73</v>
      </c>
      <c r="J2157" s="12">
        <v>29.75</v>
      </c>
      <c r="K2157" s="12">
        <f>VLOOKUP(D2157,'[4]Códigos_PARA CONSULTA 2018 (2)'!$D$2:$J$3513,7,FALSE)</f>
        <v>27.95</v>
      </c>
      <c r="L2157" s="21">
        <v>94.8</v>
      </c>
      <c r="M2157" s="21">
        <v>0</v>
      </c>
      <c r="N2157" s="15" t="s">
        <v>2391</v>
      </c>
      <c r="O2157" s="15">
        <v>40909</v>
      </c>
      <c r="Q2157" s="22" t="s">
        <v>25</v>
      </c>
      <c r="R2157" s="22"/>
      <c r="S2157" s="18" t="s">
        <v>22</v>
      </c>
    </row>
    <row r="2158" spans="1:19" ht="13.9" customHeight="1" x14ac:dyDescent="0.15">
      <c r="A2158" s="17">
        <v>140</v>
      </c>
      <c r="B2158" s="18" t="s">
        <v>2380</v>
      </c>
      <c r="C2158" s="19">
        <v>140001005</v>
      </c>
      <c r="D2158" s="19">
        <v>14000100500</v>
      </c>
      <c r="E2158" s="20">
        <v>0</v>
      </c>
      <c r="F2158" s="18" t="s">
        <v>22</v>
      </c>
      <c r="G2158" s="18" t="s">
        <v>2392</v>
      </c>
      <c r="H2158" s="18" t="s">
        <v>22</v>
      </c>
      <c r="I2158" s="18" t="s">
        <v>73</v>
      </c>
      <c r="J2158" s="12">
        <v>22.45</v>
      </c>
      <c r="K2158" s="12">
        <f>VLOOKUP(D2158,'[4]Códigos_PARA CONSULTA 2018 (2)'!$D$2:$J$3513,7,FALSE)</f>
        <v>21</v>
      </c>
      <c r="L2158" s="21">
        <v>71.3</v>
      </c>
      <c r="M2158" s="21">
        <v>0</v>
      </c>
      <c r="N2158" s="15" t="s">
        <v>2393</v>
      </c>
      <c r="O2158" s="15">
        <v>40909</v>
      </c>
      <c r="Q2158" s="22" t="s">
        <v>25</v>
      </c>
      <c r="R2158" s="22"/>
      <c r="S2158" s="18" t="s">
        <v>22</v>
      </c>
    </row>
    <row r="2159" spans="1:19" ht="13.9" customHeight="1" x14ac:dyDescent="0.15">
      <c r="A2159" s="17">
        <v>140</v>
      </c>
      <c r="B2159" s="18" t="s">
        <v>2380</v>
      </c>
      <c r="C2159" s="19">
        <v>140002000</v>
      </c>
      <c r="D2159" s="19">
        <v>14000200000</v>
      </c>
      <c r="E2159" s="20">
        <v>0</v>
      </c>
      <c r="F2159" s="18" t="s">
        <v>22</v>
      </c>
      <c r="G2159" s="18" t="s">
        <v>2394</v>
      </c>
      <c r="H2159" s="18"/>
      <c r="I2159" s="18" t="s">
        <v>73</v>
      </c>
      <c r="J2159" s="12">
        <v>24.7</v>
      </c>
      <c r="K2159" s="12">
        <f>VLOOKUP(D2159,'[4]Códigos_PARA CONSULTA 2018 (2)'!$D$2:$J$3513,7,FALSE)</f>
        <v>23.15</v>
      </c>
      <c r="L2159" s="21">
        <v>78.5</v>
      </c>
      <c r="M2159" s="21">
        <v>0</v>
      </c>
      <c r="N2159" s="15" t="s">
        <v>1502</v>
      </c>
      <c r="O2159" s="15">
        <v>40909</v>
      </c>
      <c r="Q2159" s="22" t="s">
        <v>25</v>
      </c>
      <c r="R2159" s="22"/>
      <c r="S2159" s="18" t="s">
        <v>2385</v>
      </c>
    </row>
    <row r="2160" spans="1:19" ht="13.9" customHeight="1" x14ac:dyDescent="0.15">
      <c r="A2160" s="17">
        <v>140</v>
      </c>
      <c r="B2160" s="18" t="s">
        <v>2380</v>
      </c>
      <c r="C2160" s="19">
        <v>140002001</v>
      </c>
      <c r="D2160" s="19">
        <v>14000200100</v>
      </c>
      <c r="E2160" s="20">
        <v>0</v>
      </c>
      <c r="F2160" s="18" t="s">
        <v>2395</v>
      </c>
      <c r="G2160" s="18" t="s">
        <v>2396</v>
      </c>
      <c r="H2160" s="18" t="s">
        <v>2397</v>
      </c>
      <c r="I2160" s="18" t="s">
        <v>23</v>
      </c>
      <c r="J2160" s="12">
        <v>15.4</v>
      </c>
      <c r="K2160" s="12">
        <f>VLOOKUP(D2160,'[4]Códigos_PARA CONSULTA 2018 (2)'!$D$2:$J$3513,7,FALSE)</f>
        <v>15.7</v>
      </c>
      <c r="L2160" s="21">
        <v>59.6</v>
      </c>
      <c r="M2160" s="21">
        <v>0</v>
      </c>
      <c r="N2160" s="15" t="s">
        <v>2398</v>
      </c>
      <c r="O2160" s="15">
        <v>40909</v>
      </c>
      <c r="Q2160" s="22" t="s">
        <v>25</v>
      </c>
      <c r="R2160" s="22"/>
      <c r="S2160" s="18" t="s">
        <v>22</v>
      </c>
    </row>
    <row r="2161" spans="1:19" ht="13.9" customHeight="1" x14ac:dyDescent="0.15">
      <c r="A2161" s="17">
        <v>140</v>
      </c>
      <c r="B2161" s="18" t="s">
        <v>2380</v>
      </c>
      <c r="C2161" s="19">
        <v>140002001</v>
      </c>
      <c r="D2161" s="19">
        <v>14000200101</v>
      </c>
      <c r="E2161" s="20">
        <v>1</v>
      </c>
      <c r="F2161" s="18" t="s">
        <v>22</v>
      </c>
      <c r="G2161" s="18" t="s">
        <v>2399</v>
      </c>
      <c r="H2161" s="18" t="s">
        <v>22</v>
      </c>
      <c r="I2161" s="18" t="s">
        <v>23</v>
      </c>
      <c r="J2161" s="12">
        <v>9.3000000000000007</v>
      </c>
      <c r="K2161" s="12">
        <f>VLOOKUP(D2161,'[4]Códigos_PARA CONSULTA 2018 (2)'!$D$2:$J$3513,7,FALSE)</f>
        <v>9.4</v>
      </c>
      <c r="L2161" s="21"/>
      <c r="M2161" s="21"/>
      <c r="N2161" s="15" t="s">
        <v>2398</v>
      </c>
      <c r="O2161" s="15">
        <v>40909</v>
      </c>
      <c r="Q2161" s="22" t="s">
        <v>25</v>
      </c>
      <c r="R2161" s="22"/>
      <c r="S2161" s="18" t="s">
        <v>22</v>
      </c>
    </row>
    <row r="2162" spans="1:19" ht="13.9" customHeight="1" x14ac:dyDescent="0.15">
      <c r="A2162" s="17">
        <v>140</v>
      </c>
      <c r="B2162" s="18" t="s">
        <v>2380</v>
      </c>
      <c r="C2162" s="19">
        <v>140002001</v>
      </c>
      <c r="D2162" s="19">
        <v>14000200102</v>
      </c>
      <c r="E2162" s="20">
        <v>2</v>
      </c>
      <c r="F2162" s="18" t="s">
        <v>22</v>
      </c>
      <c r="G2162" s="18" t="s">
        <v>2400</v>
      </c>
      <c r="H2162" s="18" t="s">
        <v>22</v>
      </c>
      <c r="I2162" s="18" t="s">
        <v>23</v>
      </c>
      <c r="J2162" s="12">
        <v>9.4</v>
      </c>
      <c r="K2162" s="12">
        <f>VLOOKUP(D2162,'[4]Códigos_PARA CONSULTA 2018 (2)'!$D$2:$J$3513,7,FALSE)</f>
        <v>9.5</v>
      </c>
      <c r="L2162" s="21"/>
      <c r="M2162" s="21"/>
      <c r="N2162" s="15" t="s">
        <v>2398</v>
      </c>
      <c r="O2162" s="15">
        <v>40909</v>
      </c>
      <c r="Q2162" s="22" t="s">
        <v>25</v>
      </c>
      <c r="R2162" s="22"/>
      <c r="S2162" s="18" t="s">
        <v>22</v>
      </c>
    </row>
    <row r="2163" spans="1:19" ht="13.9" customHeight="1" x14ac:dyDescent="0.15">
      <c r="A2163" s="17">
        <v>140</v>
      </c>
      <c r="B2163" s="18" t="s">
        <v>2380</v>
      </c>
      <c r="C2163" s="19">
        <v>140002003</v>
      </c>
      <c r="D2163" s="19">
        <v>14000200300</v>
      </c>
      <c r="E2163" s="20">
        <v>0</v>
      </c>
      <c r="F2163" s="18" t="s">
        <v>22</v>
      </c>
      <c r="G2163" s="18" t="s">
        <v>2401</v>
      </c>
      <c r="H2163" s="18" t="s">
        <v>22</v>
      </c>
      <c r="I2163" s="18" t="s">
        <v>73</v>
      </c>
      <c r="J2163" s="12">
        <v>18.8</v>
      </c>
      <c r="K2163" s="12">
        <f>VLOOKUP(D2163,'[4]Códigos_PARA CONSULTA 2018 (2)'!$D$2:$J$3513,7,FALSE)</f>
        <v>17.55</v>
      </c>
      <c r="L2163" s="21">
        <v>59.6</v>
      </c>
      <c r="M2163" s="21">
        <v>0</v>
      </c>
      <c r="N2163" s="15" t="s">
        <v>2388</v>
      </c>
      <c r="O2163" s="15">
        <v>40909</v>
      </c>
      <c r="Q2163" s="22" t="s">
        <v>25</v>
      </c>
      <c r="R2163" s="22"/>
      <c r="S2163" s="18" t="s">
        <v>22</v>
      </c>
    </row>
    <row r="2164" spans="1:19" ht="13.9" customHeight="1" x14ac:dyDescent="0.15">
      <c r="A2164" s="17">
        <v>140</v>
      </c>
      <c r="B2164" s="18" t="s">
        <v>2380</v>
      </c>
      <c r="C2164" s="19">
        <v>140002003</v>
      </c>
      <c r="D2164" s="19">
        <v>14000200301</v>
      </c>
      <c r="E2164" s="20">
        <v>1</v>
      </c>
      <c r="F2164" s="18" t="s">
        <v>22</v>
      </c>
      <c r="G2164" s="18" t="s">
        <v>2402</v>
      </c>
      <c r="H2164" s="18" t="s">
        <v>22</v>
      </c>
      <c r="I2164" s="18" t="s">
        <v>73</v>
      </c>
      <c r="J2164" s="12">
        <v>12.05</v>
      </c>
      <c r="K2164" s="12">
        <f>VLOOKUP(D2164,'[4]Códigos_PARA CONSULTA 2018 (2)'!$D$2:$J$3513,7,FALSE)</f>
        <v>11.15</v>
      </c>
      <c r="L2164" s="21"/>
      <c r="M2164" s="21"/>
      <c r="N2164" s="15" t="s">
        <v>2388</v>
      </c>
      <c r="O2164" s="15">
        <v>40909</v>
      </c>
      <c r="Q2164" s="22" t="s">
        <v>25</v>
      </c>
      <c r="R2164" s="22"/>
      <c r="S2164" s="18" t="s">
        <v>22</v>
      </c>
    </row>
    <row r="2165" spans="1:19" ht="13.9" customHeight="1" x14ac:dyDescent="0.15">
      <c r="A2165" s="17">
        <v>140</v>
      </c>
      <c r="B2165" s="18" t="s">
        <v>2380</v>
      </c>
      <c r="C2165" s="19">
        <v>140002003</v>
      </c>
      <c r="D2165" s="19">
        <v>14000200302</v>
      </c>
      <c r="E2165" s="20">
        <v>2</v>
      </c>
      <c r="F2165" s="18" t="s">
        <v>22</v>
      </c>
      <c r="G2165" s="18" t="s">
        <v>2400</v>
      </c>
      <c r="H2165" s="18" t="s">
        <v>22</v>
      </c>
      <c r="I2165" s="18" t="s">
        <v>73</v>
      </c>
      <c r="J2165" s="12">
        <v>10.5</v>
      </c>
      <c r="K2165" s="12">
        <f>VLOOKUP(D2165,'[4]Códigos_PARA CONSULTA 2018 (2)'!$D$2:$J$3513,7,FALSE)</f>
        <v>9.65</v>
      </c>
      <c r="L2165" s="21"/>
      <c r="M2165" s="21"/>
      <c r="N2165" s="15" t="s">
        <v>2388</v>
      </c>
      <c r="O2165" s="15">
        <v>40909</v>
      </c>
      <c r="Q2165" s="22" t="s">
        <v>25</v>
      </c>
      <c r="R2165" s="22"/>
      <c r="S2165" s="18" t="s">
        <v>22</v>
      </c>
    </row>
    <row r="2166" spans="1:19" ht="13.9" customHeight="1" x14ac:dyDescent="0.15">
      <c r="A2166" s="17">
        <v>140</v>
      </c>
      <c r="B2166" s="18" t="s">
        <v>2380</v>
      </c>
      <c r="C2166" s="19">
        <v>140002004</v>
      </c>
      <c r="D2166" s="19">
        <v>14000200400</v>
      </c>
      <c r="E2166" s="20">
        <v>0</v>
      </c>
      <c r="F2166" s="18" t="s">
        <v>2403</v>
      </c>
      <c r="G2166" s="18" t="s">
        <v>2404</v>
      </c>
      <c r="H2166" s="18" t="s">
        <v>22</v>
      </c>
      <c r="I2166" s="18" t="s">
        <v>23</v>
      </c>
      <c r="J2166" s="12">
        <v>19.45</v>
      </c>
      <c r="K2166" s="12">
        <f>VLOOKUP(D2166,'[4]Códigos_PARA CONSULTA 2018 (2)'!$D$2:$J$3513,7,FALSE)</f>
        <v>19.95</v>
      </c>
      <c r="L2166" s="21">
        <v>74.2</v>
      </c>
      <c r="M2166" s="21">
        <v>0</v>
      </c>
      <c r="N2166" s="15" t="s">
        <v>2398</v>
      </c>
      <c r="O2166" s="15">
        <v>40909</v>
      </c>
      <c r="Q2166" s="22" t="s">
        <v>25</v>
      </c>
      <c r="R2166" s="22"/>
      <c r="S2166" s="18" t="s">
        <v>22</v>
      </c>
    </row>
    <row r="2167" spans="1:19" ht="13.9" customHeight="1" x14ac:dyDescent="0.15">
      <c r="A2167" s="17">
        <v>140</v>
      </c>
      <c r="B2167" s="18" t="s">
        <v>2380</v>
      </c>
      <c r="C2167" s="19">
        <v>140002005</v>
      </c>
      <c r="D2167" s="19">
        <v>14000200500</v>
      </c>
      <c r="E2167" s="20">
        <v>0</v>
      </c>
      <c r="F2167" s="18" t="s">
        <v>22</v>
      </c>
      <c r="G2167" s="18" t="s">
        <v>2404</v>
      </c>
      <c r="H2167" s="18" t="s">
        <v>22</v>
      </c>
      <c r="I2167" s="18" t="s">
        <v>73</v>
      </c>
      <c r="J2167" s="12">
        <v>23.35</v>
      </c>
      <c r="K2167" s="12">
        <f>VLOOKUP(D2167,'[4]Códigos_PARA CONSULTA 2018 (2)'!$D$2:$J$3513,7,FALSE)</f>
        <v>21.85</v>
      </c>
      <c r="L2167" s="21">
        <v>74.2</v>
      </c>
      <c r="M2167" s="21">
        <v>0</v>
      </c>
      <c r="N2167" s="15" t="s">
        <v>2388</v>
      </c>
      <c r="O2167" s="15">
        <v>40909</v>
      </c>
      <c r="Q2167" s="22" t="s">
        <v>25</v>
      </c>
      <c r="R2167" s="22"/>
      <c r="S2167" s="18" t="s">
        <v>22</v>
      </c>
    </row>
    <row r="2168" spans="1:19" ht="13.9" customHeight="1" x14ac:dyDescent="0.15">
      <c r="A2168" s="17">
        <v>140</v>
      </c>
      <c r="B2168" s="18" t="s">
        <v>2380</v>
      </c>
      <c r="C2168" s="19">
        <v>140002006</v>
      </c>
      <c r="D2168" s="19">
        <v>14000200600</v>
      </c>
      <c r="E2168" s="20">
        <v>0</v>
      </c>
      <c r="F2168" s="18" t="s">
        <v>22</v>
      </c>
      <c r="G2168" s="18" t="s">
        <v>2405</v>
      </c>
      <c r="H2168" s="18" t="s">
        <v>22</v>
      </c>
      <c r="I2168" s="18" t="s">
        <v>75</v>
      </c>
      <c r="J2168" s="12">
        <v>36.9</v>
      </c>
      <c r="K2168" s="12">
        <f>VLOOKUP(D2168,'[4]Códigos_PARA CONSULTA 2018 (2)'!$D$2:$J$3513,7,FALSE)</f>
        <v>34.700000000000003</v>
      </c>
      <c r="L2168" s="21">
        <v>78.5</v>
      </c>
      <c r="M2168" s="21">
        <v>0</v>
      </c>
      <c r="N2168" s="15" t="s">
        <v>2406</v>
      </c>
      <c r="O2168" s="15">
        <v>40909</v>
      </c>
      <c r="Q2168" s="22" t="s">
        <v>25</v>
      </c>
      <c r="R2168" s="22"/>
      <c r="S2168" s="18" t="s">
        <v>22</v>
      </c>
    </row>
    <row r="2169" spans="1:19" ht="13.9" customHeight="1" x14ac:dyDescent="0.15">
      <c r="A2169" s="17">
        <v>142</v>
      </c>
      <c r="B2169" s="18" t="s">
        <v>2407</v>
      </c>
      <c r="C2169" s="19">
        <v>142001000</v>
      </c>
      <c r="D2169" s="19">
        <v>14200100000</v>
      </c>
      <c r="E2169" s="20">
        <v>0</v>
      </c>
      <c r="F2169" s="18" t="s">
        <v>2408</v>
      </c>
      <c r="G2169" s="18" t="s">
        <v>2409</v>
      </c>
      <c r="H2169" s="18" t="s">
        <v>2410</v>
      </c>
      <c r="I2169" s="18" t="s">
        <v>23</v>
      </c>
      <c r="J2169" s="12">
        <v>5.35</v>
      </c>
      <c r="K2169" s="12">
        <f>VLOOKUP(D2169,'[4]Códigos_PARA CONSULTA 2018 (2)'!$D$2:$J$3513,7,FALSE)</f>
        <v>5.4</v>
      </c>
      <c r="L2169" s="21">
        <v>51</v>
      </c>
      <c r="M2169" s="21">
        <v>0</v>
      </c>
      <c r="N2169" s="15" t="s">
        <v>2411</v>
      </c>
      <c r="O2169" s="15">
        <v>40909</v>
      </c>
      <c r="Q2169" s="22" t="s">
        <v>25</v>
      </c>
      <c r="R2169" s="22"/>
      <c r="S2169" s="18"/>
    </row>
    <row r="2170" spans="1:19" ht="13.9" customHeight="1" x14ac:dyDescent="0.15">
      <c r="A2170" s="17">
        <v>142</v>
      </c>
      <c r="B2170" s="18" t="s">
        <v>2407</v>
      </c>
      <c r="C2170" s="19">
        <v>142001000</v>
      </c>
      <c r="D2170" s="19">
        <v>14200100001</v>
      </c>
      <c r="E2170" s="20">
        <v>1</v>
      </c>
      <c r="F2170" s="18" t="s">
        <v>22</v>
      </c>
      <c r="G2170" s="18" t="s">
        <v>2412</v>
      </c>
      <c r="H2170" s="18" t="s">
        <v>22</v>
      </c>
      <c r="I2170" s="18" t="s">
        <v>23</v>
      </c>
      <c r="J2170" s="12">
        <v>6.05</v>
      </c>
      <c r="K2170" s="12">
        <f>VLOOKUP(D2170,'[4]Códigos_PARA CONSULTA 2018 (2)'!$D$2:$J$3513,7,FALSE)</f>
        <v>6.2</v>
      </c>
      <c r="L2170" s="21"/>
      <c r="M2170" s="21"/>
      <c r="N2170" s="15" t="s">
        <v>2411</v>
      </c>
      <c r="O2170" s="15">
        <v>40909</v>
      </c>
      <c r="Q2170" s="22" t="s">
        <v>25</v>
      </c>
      <c r="R2170" s="22"/>
      <c r="S2170" s="18"/>
    </row>
    <row r="2171" spans="1:19" ht="13.9" customHeight="1" x14ac:dyDescent="0.15">
      <c r="A2171" s="17">
        <v>142</v>
      </c>
      <c r="B2171" s="18" t="s">
        <v>2407</v>
      </c>
      <c r="C2171" s="19">
        <v>142001001</v>
      </c>
      <c r="D2171" s="19">
        <v>14200100100</v>
      </c>
      <c r="E2171" s="20">
        <v>0</v>
      </c>
      <c r="F2171" s="18" t="s">
        <v>2413</v>
      </c>
      <c r="G2171" s="18" t="s">
        <v>2414</v>
      </c>
      <c r="H2171" s="18" t="s">
        <v>22</v>
      </c>
      <c r="I2171" s="18" t="s">
        <v>23</v>
      </c>
      <c r="J2171" s="12">
        <v>6.05</v>
      </c>
      <c r="K2171" s="12">
        <f>VLOOKUP(D2171,'[4]Códigos_PARA CONSULTA 2018 (2)'!$D$2:$J$3513,7,FALSE)</f>
        <v>6.2</v>
      </c>
      <c r="L2171" s="21">
        <v>15</v>
      </c>
      <c r="M2171" s="21">
        <v>0</v>
      </c>
      <c r="N2171" s="15" t="s">
        <v>2415</v>
      </c>
      <c r="O2171" s="15">
        <v>40909</v>
      </c>
      <c r="Q2171" s="22" t="s">
        <v>25</v>
      </c>
      <c r="R2171" s="22"/>
      <c r="S2171" s="18" t="s">
        <v>22</v>
      </c>
    </row>
    <row r="2172" spans="1:19" ht="13.9" customHeight="1" x14ac:dyDescent="0.15">
      <c r="A2172" s="17">
        <v>142</v>
      </c>
      <c r="B2172" s="18" t="s">
        <v>2407</v>
      </c>
      <c r="C2172" s="19">
        <v>142001002</v>
      </c>
      <c r="D2172" s="19">
        <v>14200100200</v>
      </c>
      <c r="E2172" s="20">
        <v>0</v>
      </c>
      <c r="F2172" s="18" t="s">
        <v>2416</v>
      </c>
      <c r="G2172" s="18" t="s">
        <v>2417</v>
      </c>
      <c r="H2172" s="18" t="s">
        <v>22</v>
      </c>
      <c r="I2172" s="18" t="s">
        <v>23</v>
      </c>
      <c r="J2172" s="12">
        <v>4.25</v>
      </c>
      <c r="K2172" s="12">
        <f>VLOOKUP(D2172,'[4]Códigos_PARA CONSULTA 2018 (2)'!$D$2:$J$3513,7,FALSE)</f>
        <v>4.25</v>
      </c>
      <c r="L2172" s="21">
        <v>16</v>
      </c>
      <c r="M2172" s="21">
        <v>0</v>
      </c>
      <c r="N2172" s="15" t="s">
        <v>89</v>
      </c>
      <c r="O2172" s="15">
        <v>40909</v>
      </c>
      <c r="Q2172" s="22" t="s">
        <v>25</v>
      </c>
      <c r="R2172" s="22"/>
      <c r="S2172" s="18" t="s">
        <v>22</v>
      </c>
    </row>
    <row r="2173" spans="1:19" ht="13.9" customHeight="1" x14ac:dyDescent="0.15">
      <c r="A2173" s="17">
        <v>142</v>
      </c>
      <c r="B2173" s="18" t="s">
        <v>2407</v>
      </c>
      <c r="C2173" s="19">
        <v>142001003</v>
      </c>
      <c r="D2173" s="19">
        <v>14200100300</v>
      </c>
      <c r="E2173" s="20">
        <v>0</v>
      </c>
      <c r="F2173" s="18" t="s">
        <v>2418</v>
      </c>
      <c r="G2173" s="18" t="s">
        <v>2419</v>
      </c>
      <c r="H2173" s="18" t="s">
        <v>22</v>
      </c>
      <c r="I2173" s="18" t="s">
        <v>23</v>
      </c>
      <c r="J2173" s="12">
        <v>4.25</v>
      </c>
      <c r="K2173" s="12">
        <f>VLOOKUP(D2173,'[4]Códigos_PARA CONSULTA 2018 (2)'!$D$2:$J$3513,7,FALSE)</f>
        <v>4.25</v>
      </c>
      <c r="L2173" s="21">
        <v>19</v>
      </c>
      <c r="M2173" s="21">
        <v>0</v>
      </c>
      <c r="N2173" s="15" t="s">
        <v>2420</v>
      </c>
      <c r="O2173" s="15">
        <v>40909</v>
      </c>
      <c r="Q2173" s="22" t="s">
        <v>25</v>
      </c>
      <c r="R2173" s="22"/>
      <c r="S2173" s="18" t="s">
        <v>22</v>
      </c>
    </row>
    <row r="2174" spans="1:19" ht="13.9" customHeight="1" x14ac:dyDescent="0.15">
      <c r="A2174" s="17">
        <v>142</v>
      </c>
      <c r="B2174" s="18" t="s">
        <v>2407</v>
      </c>
      <c r="C2174" s="19">
        <v>142002000</v>
      </c>
      <c r="D2174" s="19">
        <v>14200200000</v>
      </c>
      <c r="E2174" s="20">
        <v>0</v>
      </c>
      <c r="F2174" s="18" t="s">
        <v>2421</v>
      </c>
      <c r="G2174" s="18" t="s">
        <v>2422</v>
      </c>
      <c r="H2174" s="18" t="s">
        <v>22</v>
      </c>
      <c r="I2174" s="18" t="s">
        <v>23</v>
      </c>
      <c r="J2174" s="12">
        <v>9.15</v>
      </c>
      <c r="K2174" s="12">
        <f>VLOOKUP(D2174,'[4]Códigos_PARA CONSULTA 2018 (2)'!$D$2:$J$3513,7,FALSE)</f>
        <v>9.5</v>
      </c>
      <c r="L2174" s="21">
        <v>67</v>
      </c>
      <c r="M2174" s="21">
        <v>0</v>
      </c>
      <c r="N2174" s="15" t="s">
        <v>2423</v>
      </c>
      <c r="O2174" s="15">
        <v>40909</v>
      </c>
      <c r="Q2174" s="22" t="s">
        <v>25</v>
      </c>
      <c r="R2174" s="22"/>
      <c r="S2174" s="18"/>
    </row>
    <row r="2175" spans="1:19" ht="13.9" customHeight="1" x14ac:dyDescent="0.15">
      <c r="A2175" s="17">
        <v>142</v>
      </c>
      <c r="B2175" s="18" t="s">
        <v>2407</v>
      </c>
      <c r="C2175" s="19">
        <v>142003000</v>
      </c>
      <c r="D2175" s="19">
        <v>14200300000</v>
      </c>
      <c r="E2175" s="20">
        <v>0</v>
      </c>
      <c r="F2175" s="18" t="s">
        <v>2424</v>
      </c>
      <c r="G2175" s="18" t="s">
        <v>2425</v>
      </c>
      <c r="H2175" s="18" t="s">
        <v>2410</v>
      </c>
      <c r="I2175" s="18" t="s">
        <v>23</v>
      </c>
      <c r="J2175" s="12">
        <v>9.15</v>
      </c>
      <c r="K2175" s="12">
        <f>VLOOKUP(D2175,'[4]Códigos_PARA CONSULTA 2018 (2)'!$D$2:$J$3513,7,FALSE)</f>
        <v>9.5</v>
      </c>
      <c r="L2175" s="21">
        <v>51</v>
      </c>
      <c r="M2175" s="21">
        <v>0</v>
      </c>
      <c r="N2175" s="15" t="s">
        <v>2411</v>
      </c>
      <c r="O2175" s="15">
        <v>40909</v>
      </c>
      <c r="Q2175" s="22" t="s">
        <v>25</v>
      </c>
      <c r="R2175" s="22"/>
      <c r="S2175" s="18"/>
    </row>
    <row r="2176" spans="1:19" s="57" customFormat="1" ht="13.9" customHeight="1" x14ac:dyDescent="0.15">
      <c r="A2176" s="17">
        <v>142</v>
      </c>
      <c r="B2176" s="18" t="s">
        <v>2407</v>
      </c>
      <c r="C2176" s="19">
        <v>142003001</v>
      </c>
      <c r="D2176" s="19">
        <v>14200300100</v>
      </c>
      <c r="E2176" s="20">
        <v>0</v>
      </c>
      <c r="F2176" s="18" t="s">
        <v>2426</v>
      </c>
      <c r="G2176" s="18" t="s">
        <v>2427</v>
      </c>
      <c r="H2176" s="18" t="s">
        <v>22</v>
      </c>
      <c r="I2176" s="18" t="s">
        <v>23</v>
      </c>
      <c r="J2176" s="12">
        <v>9.15</v>
      </c>
      <c r="K2176" s="12">
        <f>VLOOKUP(D2176,'[4]Códigos_PARA CONSULTA 2018 (2)'!$D$2:$J$3513,7,FALSE)</f>
        <v>9.5</v>
      </c>
      <c r="L2176" s="21">
        <v>44</v>
      </c>
      <c r="M2176" s="21">
        <v>0</v>
      </c>
      <c r="N2176" s="15" t="s">
        <v>2428</v>
      </c>
      <c r="O2176" s="15">
        <v>40909</v>
      </c>
      <c r="P2176" s="15"/>
      <c r="Q2176" s="22" t="s">
        <v>25</v>
      </c>
      <c r="R2176" s="22"/>
      <c r="S2176" s="18" t="s">
        <v>22</v>
      </c>
    </row>
    <row r="2177" spans="1:19" s="57" customFormat="1" ht="13.9" customHeight="1" x14ac:dyDescent="0.15">
      <c r="A2177" s="58">
        <v>142</v>
      </c>
      <c r="B2177" s="25" t="s">
        <v>2407</v>
      </c>
      <c r="C2177" s="26">
        <v>142004000</v>
      </c>
      <c r="D2177" s="26">
        <v>14200400000</v>
      </c>
      <c r="E2177" s="27">
        <v>0</v>
      </c>
      <c r="F2177" s="25" t="s">
        <v>2429</v>
      </c>
      <c r="G2177" s="25" t="s">
        <v>2430</v>
      </c>
      <c r="H2177" s="59" t="s">
        <v>2431</v>
      </c>
      <c r="I2177" s="25" t="s">
        <v>73</v>
      </c>
      <c r="J2177" s="12">
        <v>37.049999999999997</v>
      </c>
      <c r="K2177" s="12">
        <f>VLOOKUP(D2177,'[4]Códigos_PARA CONSULTA 2018 (2)'!$D$2:$J$3513,7,FALSE)</f>
        <v>39.25</v>
      </c>
      <c r="L2177" s="60"/>
      <c r="M2177" s="61"/>
      <c r="N2177" s="15" t="s">
        <v>2432</v>
      </c>
      <c r="O2177" s="15">
        <v>42026</v>
      </c>
      <c r="P2177" s="15"/>
      <c r="Q2177" s="22" t="s">
        <v>25</v>
      </c>
      <c r="R2177" s="44"/>
      <c r="S2177" s="57" t="s">
        <v>2433</v>
      </c>
    </row>
    <row r="2178" spans="1:19" s="57" customFormat="1" ht="13.9" customHeight="1" x14ac:dyDescent="0.15">
      <c r="A2178" s="58">
        <v>142</v>
      </c>
      <c r="B2178" s="25" t="s">
        <v>2407</v>
      </c>
      <c r="C2178" s="26">
        <v>142004000</v>
      </c>
      <c r="D2178" s="26">
        <v>14200400001</v>
      </c>
      <c r="E2178" s="27">
        <v>1</v>
      </c>
      <c r="F2178" s="25"/>
      <c r="G2178" s="25" t="s">
        <v>2434</v>
      </c>
      <c r="H2178" s="59"/>
      <c r="I2178" s="25" t="s">
        <v>73</v>
      </c>
      <c r="J2178" s="12">
        <v>20.399999999999999</v>
      </c>
      <c r="K2178" s="12">
        <f>VLOOKUP(D2178,'[4]Códigos_PARA CONSULTA 2018 (2)'!$D$2:$J$3513,7,FALSE)</f>
        <v>21.5</v>
      </c>
      <c r="L2178" s="60"/>
      <c r="M2178" s="61"/>
      <c r="N2178" s="15" t="s">
        <v>2432</v>
      </c>
      <c r="O2178" s="15">
        <v>42026</v>
      </c>
      <c r="P2178" s="15"/>
      <c r="Q2178" s="22" t="s">
        <v>25</v>
      </c>
      <c r="R2178" s="44"/>
      <c r="S2178" s="57" t="s">
        <v>2435</v>
      </c>
    </row>
    <row r="2179" spans="1:19" s="57" customFormat="1" ht="13.9" customHeight="1" x14ac:dyDescent="0.15">
      <c r="A2179" s="58">
        <v>142</v>
      </c>
      <c r="B2179" s="25" t="s">
        <v>2407</v>
      </c>
      <c r="C2179" s="26">
        <v>142004000</v>
      </c>
      <c r="D2179" s="26">
        <v>14200400002</v>
      </c>
      <c r="E2179" s="27">
        <v>2</v>
      </c>
      <c r="F2179" s="25"/>
      <c r="G2179" s="25" t="s">
        <v>2436</v>
      </c>
      <c r="H2179" s="59"/>
      <c r="I2179" s="25" t="s">
        <v>73</v>
      </c>
      <c r="J2179" s="12">
        <v>30.7</v>
      </c>
      <c r="K2179" s="12">
        <f>VLOOKUP(D2179,'[4]Códigos_PARA CONSULTA 2018 (2)'!$D$2:$J$3513,7,FALSE)</f>
        <v>32.5</v>
      </c>
      <c r="L2179" s="60"/>
      <c r="M2179" s="61"/>
      <c r="N2179" s="15" t="s">
        <v>2432</v>
      </c>
      <c r="O2179" s="15">
        <v>42026</v>
      </c>
      <c r="P2179" s="15"/>
      <c r="Q2179" s="22" t="s">
        <v>25</v>
      </c>
      <c r="R2179" s="44"/>
      <c r="S2179" s="57" t="s">
        <v>2437</v>
      </c>
    </row>
    <row r="2180" spans="1:19" s="57" customFormat="1" ht="13.9" customHeight="1" x14ac:dyDescent="0.15">
      <c r="A2180" s="58">
        <v>142</v>
      </c>
      <c r="B2180" s="25" t="s">
        <v>2407</v>
      </c>
      <c r="C2180" s="26">
        <v>142004000</v>
      </c>
      <c r="D2180" s="26">
        <v>14200400003</v>
      </c>
      <c r="E2180" s="27">
        <v>3</v>
      </c>
      <c r="F2180" s="25"/>
      <c r="G2180" s="25" t="s">
        <v>2438</v>
      </c>
      <c r="H2180" s="59"/>
      <c r="I2180" s="25" t="s">
        <v>73</v>
      </c>
      <c r="J2180" s="12">
        <v>16.149999999999999</v>
      </c>
      <c r="K2180" s="12">
        <f>VLOOKUP(D2180,'[4]Códigos_PARA CONSULTA 2018 (2)'!$D$2:$J$3513,7,FALSE)</f>
        <v>16.95</v>
      </c>
      <c r="L2180" s="60"/>
      <c r="M2180" s="61"/>
      <c r="N2180" s="15" t="s">
        <v>2432</v>
      </c>
      <c r="O2180" s="15">
        <v>42026</v>
      </c>
      <c r="P2180" s="15"/>
      <c r="Q2180" s="22" t="s">
        <v>25</v>
      </c>
      <c r="R2180" s="44"/>
      <c r="S2180" s="57" t="s">
        <v>2439</v>
      </c>
    </row>
    <row r="2181" spans="1:19" s="57" customFormat="1" ht="13.9" customHeight="1" x14ac:dyDescent="0.15">
      <c r="A2181" s="58">
        <v>142</v>
      </c>
      <c r="B2181" s="25" t="s">
        <v>2407</v>
      </c>
      <c r="C2181" s="26">
        <v>142004000</v>
      </c>
      <c r="D2181" s="26">
        <v>14200400004</v>
      </c>
      <c r="E2181" s="27">
        <v>4</v>
      </c>
      <c r="F2181" s="25"/>
      <c r="G2181" s="25" t="s">
        <v>2440</v>
      </c>
      <c r="H2181" s="59"/>
      <c r="I2181" s="25" t="s">
        <v>73</v>
      </c>
      <c r="J2181" s="12">
        <v>31.4</v>
      </c>
      <c r="K2181" s="12">
        <f>VLOOKUP(D2181,'[4]Códigos_PARA CONSULTA 2018 (2)'!$D$2:$J$3513,7,FALSE)</f>
        <v>33.25</v>
      </c>
      <c r="L2181" s="60"/>
      <c r="M2181" s="61"/>
      <c r="N2181" s="15" t="s">
        <v>2432</v>
      </c>
      <c r="O2181" s="15">
        <v>42026</v>
      </c>
      <c r="P2181" s="15"/>
      <c r="Q2181" s="22" t="s">
        <v>25</v>
      </c>
      <c r="R2181" s="44"/>
      <c r="S2181" s="57" t="s">
        <v>2441</v>
      </c>
    </row>
    <row r="2182" spans="1:19" s="57" customFormat="1" ht="13.9" customHeight="1" x14ac:dyDescent="0.15">
      <c r="A2182" s="58">
        <v>142</v>
      </c>
      <c r="B2182" s="25" t="s">
        <v>2407</v>
      </c>
      <c r="C2182" s="26">
        <v>142004000</v>
      </c>
      <c r="D2182" s="26">
        <v>14200400005</v>
      </c>
      <c r="E2182" s="27">
        <v>5</v>
      </c>
      <c r="F2182" s="25"/>
      <c r="G2182" s="25" t="s">
        <v>2442</v>
      </c>
      <c r="H2182" s="59"/>
      <c r="I2182" s="25" t="s">
        <v>73</v>
      </c>
      <c r="J2182" s="12">
        <v>27.8</v>
      </c>
      <c r="K2182" s="12">
        <f>VLOOKUP(D2182,'[4]Códigos_PARA CONSULTA 2018 (2)'!$D$2:$J$3513,7,FALSE)</f>
        <v>29.4</v>
      </c>
      <c r="L2182" s="60"/>
      <c r="M2182" s="61"/>
      <c r="N2182" s="15" t="s">
        <v>2432</v>
      </c>
      <c r="O2182" s="15">
        <v>42026</v>
      </c>
      <c r="P2182" s="15"/>
      <c r="Q2182" s="22" t="s">
        <v>25</v>
      </c>
      <c r="R2182" s="44"/>
      <c r="S2182" s="57" t="s">
        <v>2443</v>
      </c>
    </row>
    <row r="2183" spans="1:19" s="57" customFormat="1" ht="13.9" customHeight="1" x14ac:dyDescent="0.15">
      <c r="A2183" s="58">
        <v>142</v>
      </c>
      <c r="B2183" s="25" t="s">
        <v>2407</v>
      </c>
      <c r="C2183" s="26">
        <v>142004000</v>
      </c>
      <c r="D2183" s="26">
        <v>14200400006</v>
      </c>
      <c r="E2183" s="27">
        <v>6</v>
      </c>
      <c r="F2183" s="25"/>
      <c r="G2183" s="25" t="s">
        <v>2444</v>
      </c>
      <c r="H2183" s="59"/>
      <c r="I2183" s="25" t="s">
        <v>73</v>
      </c>
      <c r="J2183" s="12">
        <v>21.15</v>
      </c>
      <c r="K2183" s="12">
        <f>VLOOKUP(D2183,'[4]Códigos_PARA CONSULTA 2018 (2)'!$D$2:$J$3513,7,FALSE)</f>
        <v>22.3</v>
      </c>
      <c r="L2183" s="60"/>
      <c r="M2183" s="61"/>
      <c r="N2183" s="15" t="s">
        <v>2432</v>
      </c>
      <c r="O2183" s="15">
        <v>42026</v>
      </c>
      <c r="P2183" s="15"/>
      <c r="Q2183" s="22" t="s">
        <v>25</v>
      </c>
      <c r="R2183" s="44"/>
      <c r="S2183" s="57" t="s">
        <v>2445</v>
      </c>
    </row>
    <row r="2184" spans="1:19" s="57" customFormat="1" ht="13.9" customHeight="1" x14ac:dyDescent="0.15">
      <c r="A2184" s="58">
        <v>142</v>
      </c>
      <c r="B2184" s="25" t="s">
        <v>2407</v>
      </c>
      <c r="C2184" s="26">
        <v>142004000</v>
      </c>
      <c r="D2184" s="26">
        <v>14200400007</v>
      </c>
      <c r="E2184" s="27">
        <v>7</v>
      </c>
      <c r="F2184" s="25"/>
      <c r="G2184" s="25" t="s">
        <v>2446</v>
      </c>
      <c r="H2184" s="59"/>
      <c r="I2184" s="25" t="s">
        <v>73</v>
      </c>
      <c r="J2184" s="12">
        <v>14.55</v>
      </c>
      <c r="K2184" s="12">
        <f>VLOOKUP(D2184,'[4]Códigos_PARA CONSULTA 2018 (2)'!$D$2:$J$3513,7,FALSE)</f>
        <v>15.25</v>
      </c>
      <c r="L2184" s="60"/>
      <c r="M2184" s="61"/>
      <c r="N2184" s="15" t="s">
        <v>2432</v>
      </c>
      <c r="O2184" s="15">
        <v>42026</v>
      </c>
      <c r="P2184" s="15"/>
      <c r="Q2184" s="22" t="s">
        <v>25</v>
      </c>
      <c r="R2184" s="44"/>
      <c r="S2184" s="57" t="s">
        <v>2447</v>
      </c>
    </row>
    <row r="2185" spans="1:19" s="57" customFormat="1" ht="13.9" customHeight="1" x14ac:dyDescent="0.15">
      <c r="A2185" s="58">
        <v>142</v>
      </c>
      <c r="B2185" s="25" t="s">
        <v>2407</v>
      </c>
      <c r="C2185" s="26">
        <v>142004000</v>
      </c>
      <c r="D2185" s="26">
        <v>14200400008</v>
      </c>
      <c r="E2185" s="27">
        <v>8</v>
      </c>
      <c r="F2185" s="25"/>
      <c r="G2185" s="25" t="s">
        <v>2448</v>
      </c>
      <c r="H2185" s="59"/>
      <c r="I2185" s="25" t="s">
        <v>73</v>
      </c>
      <c r="J2185" s="12">
        <v>11.25</v>
      </c>
      <c r="K2185" s="12">
        <f>VLOOKUP(D2185,'[4]Códigos_PARA CONSULTA 2018 (2)'!$D$2:$J$3513,7,FALSE)</f>
        <v>11.7</v>
      </c>
      <c r="L2185" s="60"/>
      <c r="M2185" s="61"/>
      <c r="N2185" s="15" t="s">
        <v>2432</v>
      </c>
      <c r="O2185" s="15">
        <v>42026</v>
      </c>
      <c r="P2185" s="15"/>
      <c r="Q2185" s="22" t="s">
        <v>25</v>
      </c>
      <c r="R2185" s="44"/>
      <c r="S2185" s="57" t="s">
        <v>2449</v>
      </c>
    </row>
    <row r="2186" spans="1:19" s="57" customFormat="1" ht="13.9" customHeight="1" x14ac:dyDescent="0.15">
      <c r="A2186" s="58">
        <v>142</v>
      </c>
      <c r="B2186" s="25" t="s">
        <v>2407</v>
      </c>
      <c r="C2186" s="26">
        <v>142004000</v>
      </c>
      <c r="D2186" s="26">
        <v>14200400009</v>
      </c>
      <c r="E2186" s="27">
        <v>9</v>
      </c>
      <c r="F2186" s="25"/>
      <c r="G2186" s="25" t="s">
        <v>2450</v>
      </c>
      <c r="H2186" s="59"/>
      <c r="I2186" s="25" t="s">
        <v>73</v>
      </c>
      <c r="J2186" s="12">
        <v>25.05</v>
      </c>
      <c r="K2186" s="12">
        <f>VLOOKUP(D2186,'[4]Códigos_PARA CONSULTA 2018 (2)'!$D$2:$J$3513,7,FALSE)</f>
        <v>26.5</v>
      </c>
      <c r="L2186" s="60"/>
      <c r="M2186" s="61"/>
      <c r="N2186" s="15" t="s">
        <v>2432</v>
      </c>
      <c r="O2186" s="15">
        <v>42026</v>
      </c>
      <c r="P2186" s="15"/>
      <c r="Q2186" s="22" t="s">
        <v>25</v>
      </c>
      <c r="R2186" s="44"/>
      <c r="S2186" s="57" t="s">
        <v>2451</v>
      </c>
    </row>
    <row r="2187" spans="1:19" s="57" customFormat="1" ht="13.9" customHeight="1" x14ac:dyDescent="0.15">
      <c r="A2187" s="58">
        <v>142</v>
      </c>
      <c r="B2187" s="25" t="s">
        <v>2407</v>
      </c>
      <c r="C2187" s="26">
        <v>142004000</v>
      </c>
      <c r="D2187" s="26">
        <v>14200400010</v>
      </c>
      <c r="E2187" s="27">
        <v>10</v>
      </c>
      <c r="F2187" s="25"/>
      <c r="G2187" s="25" t="s">
        <v>2452</v>
      </c>
      <c r="H2187" s="59"/>
      <c r="I2187" s="25" t="s">
        <v>73</v>
      </c>
      <c r="J2187" s="12">
        <v>21.45</v>
      </c>
      <c r="K2187" s="12">
        <f>VLOOKUP(D2187,'[4]Códigos_PARA CONSULTA 2018 (2)'!$D$2:$J$3513,7,FALSE)</f>
        <v>22.6</v>
      </c>
      <c r="L2187" s="60"/>
      <c r="M2187" s="61"/>
      <c r="N2187" s="15" t="s">
        <v>2432</v>
      </c>
      <c r="O2187" s="15">
        <v>42026</v>
      </c>
      <c r="P2187" s="15"/>
      <c r="Q2187" s="22" t="s">
        <v>25</v>
      </c>
      <c r="R2187" s="44"/>
      <c r="S2187" s="57" t="s">
        <v>2453</v>
      </c>
    </row>
    <row r="2188" spans="1:19" s="57" customFormat="1" ht="13.9" customHeight="1" x14ac:dyDescent="0.15">
      <c r="A2188" s="58">
        <v>142</v>
      </c>
      <c r="B2188" s="25" t="s">
        <v>2407</v>
      </c>
      <c r="C2188" s="26">
        <v>142004000</v>
      </c>
      <c r="D2188" s="26">
        <v>14200400011</v>
      </c>
      <c r="E2188" s="27">
        <v>11</v>
      </c>
      <c r="F2188" s="25"/>
      <c r="G2188" s="25" t="s">
        <v>2454</v>
      </c>
      <c r="H2188" s="59"/>
      <c r="I2188" s="25" t="s">
        <v>73</v>
      </c>
      <c r="J2188" s="12">
        <v>16.850000000000001</v>
      </c>
      <c r="K2188" s="12">
        <f>VLOOKUP(D2188,'[4]Códigos_PARA CONSULTA 2018 (2)'!$D$2:$J$3513,7,FALSE)</f>
        <v>17.7</v>
      </c>
      <c r="L2188" s="60"/>
      <c r="M2188" s="61"/>
      <c r="N2188" s="15" t="s">
        <v>2432</v>
      </c>
      <c r="O2188" s="15">
        <v>42026</v>
      </c>
      <c r="P2188" s="15"/>
      <c r="Q2188" s="22" t="s">
        <v>25</v>
      </c>
      <c r="R2188" s="44"/>
      <c r="S2188" s="57" t="s">
        <v>2455</v>
      </c>
    </row>
    <row r="2189" spans="1:19" s="57" customFormat="1" ht="13.9" customHeight="1" x14ac:dyDescent="0.15">
      <c r="A2189" s="58">
        <v>142</v>
      </c>
      <c r="B2189" s="25" t="s">
        <v>2407</v>
      </c>
      <c r="C2189" s="26">
        <v>142004001</v>
      </c>
      <c r="D2189" s="26">
        <v>14200400100</v>
      </c>
      <c r="E2189" s="27">
        <v>0</v>
      </c>
      <c r="F2189" s="25" t="s">
        <v>2456</v>
      </c>
      <c r="G2189" s="25" t="s">
        <v>2430</v>
      </c>
      <c r="H2189" s="59" t="s">
        <v>2431</v>
      </c>
      <c r="I2189" s="25" t="s">
        <v>23</v>
      </c>
      <c r="J2189" s="12">
        <v>9.8000000000000007</v>
      </c>
      <c r="K2189" s="12">
        <f>VLOOKUP(D2189,'[4]Códigos_PARA CONSULTA 2018 (2)'!$D$2:$J$3513,7,FALSE)</f>
        <v>10.15</v>
      </c>
      <c r="L2189" s="60"/>
      <c r="M2189" s="61"/>
      <c r="N2189" s="15" t="s">
        <v>2457</v>
      </c>
      <c r="O2189" s="15">
        <v>42026</v>
      </c>
      <c r="P2189" s="15"/>
      <c r="Q2189" s="22" t="s">
        <v>25</v>
      </c>
      <c r="R2189" s="44"/>
      <c r="S2189" s="57" t="s">
        <v>2458</v>
      </c>
    </row>
    <row r="2190" spans="1:19" s="57" customFormat="1" ht="13.9" customHeight="1" x14ac:dyDescent="0.15">
      <c r="A2190" s="58">
        <v>142</v>
      </c>
      <c r="B2190" s="25" t="s">
        <v>2407</v>
      </c>
      <c r="C2190" s="26">
        <v>142004001</v>
      </c>
      <c r="D2190" s="26">
        <v>14200400101</v>
      </c>
      <c r="E2190" s="27">
        <v>1</v>
      </c>
      <c r="F2190" s="25"/>
      <c r="G2190" s="25" t="s">
        <v>2459</v>
      </c>
      <c r="H2190" s="59"/>
      <c r="I2190" s="25" t="s">
        <v>23</v>
      </c>
      <c r="J2190" s="12">
        <v>9.15</v>
      </c>
      <c r="K2190" s="12">
        <f>VLOOKUP(D2190,'[4]Códigos_PARA CONSULTA 2018 (2)'!$D$2:$J$3513,7,FALSE)</f>
        <v>9.5</v>
      </c>
      <c r="L2190" s="60"/>
      <c r="M2190" s="61"/>
      <c r="N2190" s="15" t="s">
        <v>2457</v>
      </c>
      <c r="O2190" s="15">
        <v>42026</v>
      </c>
      <c r="P2190" s="15"/>
      <c r="Q2190" s="22" t="s">
        <v>25</v>
      </c>
      <c r="R2190" s="44"/>
      <c r="S2190" s="57" t="s">
        <v>2460</v>
      </c>
    </row>
    <row r="2191" spans="1:19" s="57" customFormat="1" ht="13.9" customHeight="1" x14ac:dyDescent="0.15">
      <c r="A2191" s="58">
        <v>142</v>
      </c>
      <c r="B2191" s="25" t="s">
        <v>2407</v>
      </c>
      <c r="C2191" s="26">
        <v>142004001</v>
      </c>
      <c r="D2191" s="26">
        <v>14200400102</v>
      </c>
      <c r="E2191" s="27">
        <v>2</v>
      </c>
      <c r="F2191" s="25"/>
      <c r="G2191" s="25" t="s">
        <v>2461</v>
      </c>
      <c r="H2191" s="59"/>
      <c r="I2191" s="25" t="s">
        <v>23</v>
      </c>
      <c r="J2191" s="12">
        <v>9.8000000000000007</v>
      </c>
      <c r="K2191" s="12">
        <f>VLOOKUP(D2191,'[4]Códigos_PARA CONSULTA 2018 (2)'!$D$2:$J$3513,7,FALSE)</f>
        <v>10.15</v>
      </c>
      <c r="L2191" s="60"/>
      <c r="M2191" s="61"/>
      <c r="N2191" s="15" t="s">
        <v>2457</v>
      </c>
      <c r="O2191" s="15">
        <v>42026</v>
      </c>
      <c r="P2191" s="15"/>
      <c r="Q2191" s="22" t="s">
        <v>25</v>
      </c>
      <c r="R2191" s="44"/>
      <c r="S2191" s="57" t="s">
        <v>2462</v>
      </c>
    </row>
    <row r="2192" spans="1:19" s="57" customFormat="1" ht="13.9" customHeight="1" x14ac:dyDescent="0.15">
      <c r="A2192" s="58">
        <v>142</v>
      </c>
      <c r="B2192" s="25" t="s">
        <v>2407</v>
      </c>
      <c r="C2192" s="26">
        <v>142004001</v>
      </c>
      <c r="D2192" s="26">
        <v>14200400103</v>
      </c>
      <c r="E2192" s="27">
        <v>3</v>
      </c>
      <c r="F2192" s="25"/>
      <c r="G2192" s="25" t="s">
        <v>2463</v>
      </c>
      <c r="H2192" s="59"/>
      <c r="I2192" s="25" t="s">
        <v>23</v>
      </c>
      <c r="J2192" s="12">
        <v>9.8000000000000007</v>
      </c>
      <c r="K2192" s="12">
        <f>VLOOKUP(D2192,'[4]Códigos_PARA CONSULTA 2018 (2)'!$D$2:$J$3513,7,FALSE)</f>
        <v>10.15</v>
      </c>
      <c r="L2192" s="60"/>
      <c r="M2192" s="61"/>
      <c r="N2192" s="15" t="s">
        <v>2457</v>
      </c>
      <c r="O2192" s="15">
        <v>42026</v>
      </c>
      <c r="P2192" s="15"/>
      <c r="Q2192" s="22" t="s">
        <v>25</v>
      </c>
      <c r="R2192" s="44"/>
      <c r="S2192" s="57" t="s">
        <v>2464</v>
      </c>
    </row>
    <row r="2193" spans="1:19" s="57" customFormat="1" ht="13.9" customHeight="1" x14ac:dyDescent="0.15">
      <c r="A2193" s="58">
        <v>142</v>
      </c>
      <c r="B2193" s="25" t="s">
        <v>2407</v>
      </c>
      <c r="C2193" s="26">
        <v>142004001</v>
      </c>
      <c r="D2193" s="26">
        <v>14200400104</v>
      </c>
      <c r="E2193" s="27">
        <v>4</v>
      </c>
      <c r="F2193" s="25"/>
      <c r="G2193" s="25" t="s">
        <v>2465</v>
      </c>
      <c r="H2193" s="59"/>
      <c r="I2193" s="25" t="s">
        <v>23</v>
      </c>
      <c r="J2193" s="12">
        <v>9.8000000000000007</v>
      </c>
      <c r="K2193" s="12">
        <f>VLOOKUP(D2193,'[4]Códigos_PARA CONSULTA 2018 (2)'!$D$2:$J$3513,7,FALSE)</f>
        <v>10.15</v>
      </c>
      <c r="L2193" s="60"/>
      <c r="M2193" s="61"/>
      <c r="N2193" s="15" t="s">
        <v>2457</v>
      </c>
      <c r="O2193" s="15">
        <v>42026</v>
      </c>
      <c r="P2193" s="15"/>
      <c r="Q2193" s="22" t="s">
        <v>25</v>
      </c>
      <c r="R2193" s="44"/>
      <c r="S2193" s="57" t="s">
        <v>2466</v>
      </c>
    </row>
    <row r="2194" spans="1:19" s="57" customFormat="1" ht="13.9" customHeight="1" x14ac:dyDescent="0.15">
      <c r="A2194" s="58">
        <v>142</v>
      </c>
      <c r="B2194" s="25" t="s">
        <v>2407</v>
      </c>
      <c r="C2194" s="26">
        <v>142004001</v>
      </c>
      <c r="D2194" s="26">
        <v>14200400105</v>
      </c>
      <c r="E2194" s="27">
        <v>5</v>
      </c>
      <c r="F2194" s="25"/>
      <c r="G2194" s="25" t="s">
        <v>2467</v>
      </c>
      <c r="H2194" s="59"/>
      <c r="I2194" s="25" t="s">
        <v>23</v>
      </c>
      <c r="J2194" s="12">
        <v>11.5</v>
      </c>
      <c r="K2194" s="12">
        <f>VLOOKUP(D2194,'[4]Códigos_PARA CONSULTA 2018 (2)'!$D$2:$J$3513,7,FALSE)</f>
        <v>12</v>
      </c>
      <c r="L2194" s="60"/>
      <c r="M2194" s="61"/>
      <c r="N2194" s="15" t="s">
        <v>2457</v>
      </c>
      <c r="O2194" s="15">
        <v>42026</v>
      </c>
      <c r="P2194" s="15"/>
      <c r="Q2194" s="22" t="s">
        <v>25</v>
      </c>
      <c r="R2194" s="44"/>
      <c r="S2194" s="57" t="s">
        <v>2468</v>
      </c>
    </row>
    <row r="2195" spans="1:19" ht="13.9" customHeight="1" x14ac:dyDescent="0.15">
      <c r="A2195" s="58">
        <v>142</v>
      </c>
      <c r="B2195" s="25" t="s">
        <v>2407</v>
      </c>
      <c r="C2195" s="26">
        <v>142004001</v>
      </c>
      <c r="D2195" s="26">
        <v>14200400106</v>
      </c>
      <c r="E2195" s="27">
        <v>6</v>
      </c>
      <c r="F2195" s="25"/>
      <c r="G2195" s="25" t="s">
        <v>2469</v>
      </c>
      <c r="H2195" s="59"/>
      <c r="I2195" s="25" t="s">
        <v>23</v>
      </c>
      <c r="J2195" s="12">
        <v>7.25</v>
      </c>
      <c r="K2195" s="12">
        <f>VLOOKUP(D2195,'[4]Códigos_PARA CONSULTA 2018 (2)'!$D$2:$J$3513,7,FALSE)</f>
        <v>7.45</v>
      </c>
      <c r="L2195" s="60"/>
      <c r="M2195" s="61"/>
      <c r="N2195" s="15" t="s">
        <v>2457</v>
      </c>
      <c r="O2195" s="15">
        <v>42026</v>
      </c>
      <c r="Q2195" s="22" t="s">
        <v>25</v>
      </c>
      <c r="R2195" s="44"/>
      <c r="S2195" s="57" t="s">
        <v>2470</v>
      </c>
    </row>
    <row r="2196" spans="1:19" ht="13.9" customHeight="1" x14ac:dyDescent="0.15">
      <c r="A2196" s="58">
        <v>142</v>
      </c>
      <c r="B2196" s="25" t="s">
        <v>2407</v>
      </c>
      <c r="C2196" s="26">
        <v>142005000</v>
      </c>
      <c r="D2196" s="26">
        <v>14200500000</v>
      </c>
      <c r="E2196" s="27">
        <v>0</v>
      </c>
      <c r="F2196" s="25" t="s">
        <v>2471</v>
      </c>
      <c r="G2196" s="25" t="s">
        <v>2472</v>
      </c>
      <c r="H2196" s="59" t="s">
        <v>2473</v>
      </c>
      <c r="I2196" s="25" t="s">
        <v>23</v>
      </c>
      <c r="J2196" s="12">
        <v>9.8000000000000007</v>
      </c>
      <c r="K2196" s="12">
        <f>VLOOKUP(D2196,'[4]Códigos_PARA CONSULTA 2018 (2)'!$D$2:$J$3513,7,FALSE)</f>
        <v>10.15</v>
      </c>
      <c r="L2196" s="60">
        <v>72.5</v>
      </c>
      <c r="M2196" s="61"/>
      <c r="N2196" s="15" t="s">
        <v>2474</v>
      </c>
      <c r="O2196" s="15">
        <v>42046</v>
      </c>
      <c r="Q2196" s="22" t="s">
        <v>25</v>
      </c>
      <c r="R2196" s="44"/>
      <c r="S2196" s="57" t="s">
        <v>2475</v>
      </c>
    </row>
    <row r="2197" spans="1:19" ht="13.9" customHeight="1" x14ac:dyDescent="0.15">
      <c r="A2197" s="62">
        <v>142</v>
      </c>
      <c r="B2197" s="18" t="s">
        <v>2407</v>
      </c>
      <c r="C2197" s="19">
        <v>142005000</v>
      </c>
      <c r="D2197" s="19">
        <v>14200500001</v>
      </c>
      <c r="E2197" s="20">
        <v>1</v>
      </c>
      <c r="F2197" s="18" t="s">
        <v>22</v>
      </c>
      <c r="G2197" s="18" t="s">
        <v>2438</v>
      </c>
      <c r="H2197" s="18" t="s">
        <v>22</v>
      </c>
      <c r="I2197" s="18" t="s">
        <v>23</v>
      </c>
      <c r="J2197" s="12">
        <v>9.15</v>
      </c>
      <c r="K2197" s="12">
        <f>VLOOKUP(D2197,'[4]Códigos_PARA CONSULTA 2018 (2)'!$D$2:$J$3513,7,FALSE)</f>
        <v>9.5</v>
      </c>
      <c r="L2197" s="21"/>
      <c r="M2197" s="21"/>
      <c r="N2197" s="15" t="s">
        <v>2474</v>
      </c>
      <c r="O2197" s="15">
        <v>42046</v>
      </c>
      <c r="Q2197" s="22" t="s">
        <v>25</v>
      </c>
      <c r="R2197" s="44"/>
      <c r="S2197" s="57" t="s">
        <v>2475</v>
      </c>
    </row>
    <row r="2198" spans="1:19" ht="13.9" customHeight="1" x14ac:dyDescent="0.15">
      <c r="A2198" s="17">
        <v>143</v>
      </c>
      <c r="B2198" s="18" t="s">
        <v>2476</v>
      </c>
      <c r="C2198" s="19">
        <v>143001000</v>
      </c>
      <c r="D2198" s="19">
        <v>14300100000</v>
      </c>
      <c r="E2198" s="20">
        <v>0</v>
      </c>
      <c r="F2198" s="18" t="s">
        <v>2477</v>
      </c>
      <c r="G2198" s="18" t="s">
        <v>2478</v>
      </c>
      <c r="H2198" s="18" t="s">
        <v>22</v>
      </c>
      <c r="I2198" s="18" t="s">
        <v>23</v>
      </c>
      <c r="J2198" s="12">
        <v>7.45</v>
      </c>
      <c r="K2198" s="12">
        <f>VLOOKUP(D2198,'[4]Códigos_PARA CONSULTA 2018 (2)'!$D$2:$J$3513,7,FALSE)</f>
        <v>7.45</v>
      </c>
      <c r="L2198" s="21">
        <v>9</v>
      </c>
      <c r="M2198" s="21">
        <v>18</v>
      </c>
      <c r="N2198" s="15" t="s">
        <v>2479</v>
      </c>
      <c r="O2198" s="15">
        <v>40909</v>
      </c>
      <c r="Q2198" s="22" t="s">
        <v>25</v>
      </c>
      <c r="R2198" s="22"/>
      <c r="S2198" s="18" t="s">
        <v>22</v>
      </c>
    </row>
    <row r="2199" spans="1:19" ht="13.9" customHeight="1" x14ac:dyDescent="0.15">
      <c r="A2199" s="17">
        <v>143</v>
      </c>
      <c r="B2199" s="18" t="s">
        <v>2476</v>
      </c>
      <c r="C2199" s="19">
        <v>143001000</v>
      </c>
      <c r="D2199" s="19">
        <v>14300100001</v>
      </c>
      <c r="E2199" s="20">
        <v>1</v>
      </c>
      <c r="F2199" s="18" t="s">
        <v>22</v>
      </c>
      <c r="G2199" s="18" t="s">
        <v>2480</v>
      </c>
      <c r="H2199" s="18" t="s">
        <v>22</v>
      </c>
      <c r="I2199" s="18" t="s">
        <v>23</v>
      </c>
      <c r="J2199" s="12">
        <v>3.35</v>
      </c>
      <c r="K2199" s="12">
        <f>VLOOKUP(D2199,'[4]Códigos_PARA CONSULTA 2018 (2)'!$D$2:$J$3513,7,FALSE)</f>
        <v>3.2</v>
      </c>
      <c r="L2199" s="21"/>
      <c r="M2199" s="21"/>
      <c r="N2199" s="15" t="s">
        <v>2479</v>
      </c>
      <c r="O2199" s="15">
        <v>40909</v>
      </c>
      <c r="Q2199" s="22" t="s">
        <v>25</v>
      </c>
      <c r="R2199" s="22"/>
      <c r="S2199" s="18" t="s">
        <v>22</v>
      </c>
    </row>
    <row r="2200" spans="1:19" ht="13.9" customHeight="1" x14ac:dyDescent="0.15">
      <c r="A2200" s="17">
        <v>143</v>
      </c>
      <c r="B2200" s="18" t="s">
        <v>2476</v>
      </c>
      <c r="C2200" s="19">
        <v>143001000</v>
      </c>
      <c r="D2200" s="19">
        <v>14300100002</v>
      </c>
      <c r="E2200" s="20">
        <v>2</v>
      </c>
      <c r="F2200" s="18" t="s">
        <v>22</v>
      </c>
      <c r="G2200" s="18" t="s">
        <v>2481</v>
      </c>
      <c r="H2200" s="18" t="s">
        <v>22</v>
      </c>
      <c r="I2200" s="18" t="s">
        <v>23</v>
      </c>
      <c r="J2200" s="12">
        <v>1.5</v>
      </c>
      <c r="K2200" s="12">
        <f>VLOOKUP(D2200,'[4]Códigos_PARA CONSULTA 2018 (2)'!$D$2:$J$3513,7,FALSE)</f>
        <v>1.25</v>
      </c>
      <c r="L2200" s="21"/>
      <c r="M2200" s="21"/>
      <c r="N2200" s="15" t="s">
        <v>2479</v>
      </c>
      <c r="O2200" s="15">
        <v>40909</v>
      </c>
      <c r="Q2200" s="22" t="s">
        <v>25</v>
      </c>
      <c r="R2200" s="22"/>
      <c r="S2200" s="18" t="s">
        <v>22</v>
      </c>
    </row>
    <row r="2201" spans="1:19" ht="13.9" customHeight="1" x14ac:dyDescent="0.15">
      <c r="A2201" s="17">
        <v>143</v>
      </c>
      <c r="B2201" s="18" t="s">
        <v>2476</v>
      </c>
      <c r="C2201" s="19">
        <v>143001000</v>
      </c>
      <c r="D2201" s="19">
        <v>14300100003</v>
      </c>
      <c r="E2201" s="20">
        <v>3</v>
      </c>
      <c r="F2201" s="18" t="s">
        <v>22</v>
      </c>
      <c r="G2201" s="18" t="s">
        <v>2482</v>
      </c>
      <c r="H2201" s="18" t="s">
        <v>22</v>
      </c>
      <c r="I2201" s="18" t="s">
        <v>23</v>
      </c>
      <c r="J2201" s="12">
        <v>3.45</v>
      </c>
      <c r="K2201" s="12">
        <f>VLOOKUP(D2201,'[4]Códigos_PARA CONSULTA 2018 (2)'!$D$2:$J$3513,7,FALSE)</f>
        <v>3.3</v>
      </c>
      <c r="L2201" s="21"/>
      <c r="M2201" s="21"/>
      <c r="N2201" s="15" t="s">
        <v>2479</v>
      </c>
      <c r="O2201" s="15">
        <v>40909</v>
      </c>
      <c r="Q2201" s="22" t="s">
        <v>25</v>
      </c>
      <c r="R2201" s="22"/>
      <c r="S2201" s="18" t="s">
        <v>22</v>
      </c>
    </row>
    <row r="2202" spans="1:19" ht="13.9" customHeight="1" x14ac:dyDescent="0.15">
      <c r="A2202" s="17">
        <v>144</v>
      </c>
      <c r="B2202" s="18" t="s">
        <v>2483</v>
      </c>
      <c r="C2202" s="19">
        <v>144001000</v>
      </c>
      <c r="D2202" s="19">
        <v>14400100000</v>
      </c>
      <c r="E2202" s="20">
        <v>0</v>
      </c>
      <c r="F2202" s="18" t="s">
        <v>2484</v>
      </c>
      <c r="G2202" s="18" t="s">
        <v>2485</v>
      </c>
      <c r="H2202" s="18" t="s">
        <v>2486</v>
      </c>
      <c r="I2202" s="18" t="s">
        <v>23</v>
      </c>
      <c r="J2202" s="12">
        <v>4</v>
      </c>
      <c r="K2202" s="12">
        <f>VLOOKUP(D2202,'[4]Códigos_PARA CONSULTA 2018 (2)'!$D$2:$J$3513,7,FALSE)</f>
        <v>4</v>
      </c>
      <c r="L2202" s="21">
        <v>12</v>
      </c>
      <c r="M2202" s="21">
        <v>0</v>
      </c>
      <c r="N2202" s="15" t="s">
        <v>1145</v>
      </c>
      <c r="O2202" s="15">
        <v>40909</v>
      </c>
      <c r="Q2202" s="22" t="s">
        <v>25</v>
      </c>
      <c r="R2202" s="22"/>
      <c r="S2202" s="18" t="s">
        <v>22</v>
      </c>
    </row>
    <row r="2203" spans="1:19" ht="13.9" customHeight="1" x14ac:dyDescent="0.15">
      <c r="A2203" s="17">
        <v>144</v>
      </c>
      <c r="B2203" s="18" t="s">
        <v>2483</v>
      </c>
      <c r="C2203" s="19">
        <v>144002000</v>
      </c>
      <c r="D2203" s="19">
        <v>14400200000</v>
      </c>
      <c r="E2203" s="20">
        <v>0</v>
      </c>
      <c r="F2203" s="18" t="s">
        <v>2487</v>
      </c>
      <c r="G2203" s="18" t="s">
        <v>2485</v>
      </c>
      <c r="H2203" s="18" t="s">
        <v>2488</v>
      </c>
      <c r="I2203" s="18" t="s">
        <v>23</v>
      </c>
      <c r="J2203" s="12">
        <v>4</v>
      </c>
      <c r="K2203" s="12">
        <f>VLOOKUP(D2203,'[4]Códigos_PARA CONSULTA 2018 (2)'!$D$2:$J$3513,7,FALSE)</f>
        <v>4</v>
      </c>
      <c r="L2203" s="21">
        <v>28</v>
      </c>
      <c r="M2203" s="21">
        <v>0</v>
      </c>
      <c r="N2203" s="15" t="s">
        <v>1145</v>
      </c>
      <c r="O2203" s="15">
        <v>40909</v>
      </c>
      <c r="Q2203" s="22" t="s">
        <v>25</v>
      </c>
      <c r="R2203" s="22"/>
      <c r="S2203" s="18" t="s">
        <v>22</v>
      </c>
    </row>
    <row r="2204" spans="1:19" ht="13.9" customHeight="1" x14ac:dyDescent="0.15">
      <c r="A2204" s="17">
        <v>146</v>
      </c>
      <c r="B2204" s="18" t="s">
        <v>2489</v>
      </c>
      <c r="C2204" s="19">
        <v>115001000</v>
      </c>
      <c r="D2204" s="19">
        <v>11500100000</v>
      </c>
      <c r="E2204" s="20">
        <v>0</v>
      </c>
      <c r="F2204" s="18" t="s">
        <v>2490</v>
      </c>
      <c r="G2204" s="18" t="s">
        <v>2491</v>
      </c>
      <c r="H2204" s="18" t="s">
        <v>22</v>
      </c>
      <c r="I2204" s="18" t="s">
        <v>23</v>
      </c>
      <c r="J2204" s="12">
        <v>4</v>
      </c>
      <c r="K2204" s="12">
        <f>VLOOKUP(D2204,'[4]Códigos_PARA CONSULTA 2018 (2)'!$D$2:$J$3513,7,FALSE)</f>
        <v>4</v>
      </c>
      <c r="L2204" s="21">
        <v>20.2</v>
      </c>
      <c r="M2204" s="21">
        <v>16</v>
      </c>
      <c r="N2204" s="15" t="s">
        <v>1120</v>
      </c>
      <c r="O2204" s="15">
        <v>40909</v>
      </c>
      <c r="Q2204" s="22" t="s">
        <v>25</v>
      </c>
      <c r="R2204" s="22"/>
      <c r="S2204" s="18" t="s">
        <v>22</v>
      </c>
    </row>
    <row r="2205" spans="1:19" ht="13.9" customHeight="1" x14ac:dyDescent="0.15">
      <c r="A2205" s="17">
        <v>146</v>
      </c>
      <c r="B2205" s="18" t="s">
        <v>2489</v>
      </c>
      <c r="C2205" s="19">
        <v>146001000</v>
      </c>
      <c r="D2205" s="19">
        <v>14600100000</v>
      </c>
      <c r="E2205" s="20">
        <v>0</v>
      </c>
      <c r="F2205" s="18" t="s">
        <v>2492</v>
      </c>
      <c r="G2205" s="18" t="s">
        <v>2493</v>
      </c>
      <c r="H2205" s="18" t="s">
        <v>2488</v>
      </c>
      <c r="I2205" s="18" t="s">
        <v>23</v>
      </c>
      <c r="J2205" s="12">
        <v>4.55</v>
      </c>
      <c r="K2205" s="12">
        <f>VLOOKUP(D2205,'[4]Códigos_PARA CONSULTA 2018 (2)'!$D$2:$J$3513,7,FALSE)</f>
        <v>4.55</v>
      </c>
      <c r="L2205" s="21">
        <v>22.7</v>
      </c>
      <c r="M2205" s="21">
        <v>0</v>
      </c>
      <c r="N2205" s="15" t="s">
        <v>1048</v>
      </c>
      <c r="O2205" s="15">
        <v>40909</v>
      </c>
      <c r="Q2205" s="22" t="s">
        <v>25</v>
      </c>
      <c r="R2205" s="22"/>
      <c r="S2205" s="18" t="s">
        <v>22</v>
      </c>
    </row>
    <row r="2206" spans="1:19" ht="13.9" customHeight="1" x14ac:dyDescent="0.15">
      <c r="A2206" s="17">
        <v>146</v>
      </c>
      <c r="B2206" s="18" t="s">
        <v>2489</v>
      </c>
      <c r="C2206" s="19">
        <v>146001001</v>
      </c>
      <c r="D2206" s="19">
        <v>14600100100</v>
      </c>
      <c r="E2206" s="20">
        <v>0</v>
      </c>
      <c r="F2206" s="18" t="s">
        <v>2494</v>
      </c>
      <c r="G2206" s="18" t="s">
        <v>2495</v>
      </c>
      <c r="H2206" s="18" t="s">
        <v>22</v>
      </c>
      <c r="I2206" s="18" t="s">
        <v>23</v>
      </c>
      <c r="J2206" s="12">
        <v>4.55</v>
      </c>
      <c r="K2206" s="12">
        <f>VLOOKUP(D2206,'[4]Códigos_PARA CONSULTA 2018 (2)'!$D$2:$J$3513,7,FALSE)</f>
        <v>4.55</v>
      </c>
      <c r="L2206" s="21">
        <v>27.4</v>
      </c>
      <c r="M2206" s="21">
        <v>0</v>
      </c>
      <c r="N2206" s="15" t="s">
        <v>1584</v>
      </c>
      <c r="O2206" s="15">
        <v>40909</v>
      </c>
      <c r="Q2206" s="22" t="s">
        <v>25</v>
      </c>
      <c r="R2206" s="22"/>
      <c r="S2206" s="18" t="s">
        <v>22</v>
      </c>
    </row>
    <row r="2207" spans="1:19" ht="13.9" customHeight="1" x14ac:dyDescent="0.15">
      <c r="A2207" s="17">
        <v>146</v>
      </c>
      <c r="B2207" s="18" t="s">
        <v>2489</v>
      </c>
      <c r="C2207" s="19">
        <v>146002000</v>
      </c>
      <c r="D2207" s="19">
        <v>14600200000</v>
      </c>
      <c r="E2207" s="20">
        <v>0</v>
      </c>
      <c r="F2207" s="18" t="s">
        <v>2496</v>
      </c>
      <c r="G2207" s="18" t="s">
        <v>2497</v>
      </c>
      <c r="H2207" s="18" t="s">
        <v>2488</v>
      </c>
      <c r="I2207" s="18" t="s">
        <v>23</v>
      </c>
      <c r="J2207" s="12">
        <v>4</v>
      </c>
      <c r="K2207" s="12">
        <f>VLOOKUP(D2207,'[4]Códigos_PARA CONSULTA 2018 (2)'!$D$2:$J$3513,7,FALSE)</f>
        <v>4</v>
      </c>
      <c r="L2207" s="21">
        <v>16.399999999999999</v>
      </c>
      <c r="M2207" s="21">
        <v>0</v>
      </c>
      <c r="N2207" s="15" t="s">
        <v>1048</v>
      </c>
      <c r="O2207" s="15">
        <v>40909</v>
      </c>
      <c r="Q2207" s="22" t="s">
        <v>25</v>
      </c>
      <c r="R2207" s="22"/>
      <c r="S2207" s="18" t="s">
        <v>22</v>
      </c>
    </row>
    <row r="2208" spans="1:19" ht="13.9" customHeight="1" x14ac:dyDescent="0.15">
      <c r="A2208" s="17">
        <v>146</v>
      </c>
      <c r="B2208" s="18" t="s">
        <v>2489</v>
      </c>
      <c r="C2208" s="19">
        <v>146003000</v>
      </c>
      <c r="D2208" s="19">
        <v>14600300000</v>
      </c>
      <c r="E2208" s="20">
        <v>0</v>
      </c>
      <c r="F2208" s="18" t="s">
        <v>2498</v>
      </c>
      <c r="G2208" s="18" t="s">
        <v>2497</v>
      </c>
      <c r="H2208" s="18" t="s">
        <v>2499</v>
      </c>
      <c r="I2208" s="18" t="s">
        <v>23</v>
      </c>
      <c r="J2208" s="12">
        <v>4</v>
      </c>
      <c r="K2208" s="12">
        <f>VLOOKUP(D2208,'[4]Códigos_PARA CONSULTA 2018 (2)'!$D$2:$J$3513,7,FALSE)</f>
        <v>4</v>
      </c>
      <c r="L2208" s="21">
        <v>18.5</v>
      </c>
      <c r="M2208" s="21">
        <v>0</v>
      </c>
      <c r="N2208" s="15" t="s">
        <v>1048</v>
      </c>
      <c r="O2208" s="15">
        <v>40909</v>
      </c>
      <c r="Q2208" s="22" t="s">
        <v>25</v>
      </c>
      <c r="R2208" s="22"/>
      <c r="S2208" s="18" t="s">
        <v>22</v>
      </c>
    </row>
    <row r="2209" spans="1:19" ht="13.9" customHeight="1" x14ac:dyDescent="0.15">
      <c r="A2209" s="17">
        <v>146</v>
      </c>
      <c r="B2209" s="18" t="s">
        <v>2489</v>
      </c>
      <c r="C2209" s="19">
        <v>146003001</v>
      </c>
      <c r="D2209" s="19">
        <v>14600300100</v>
      </c>
      <c r="E2209" s="20">
        <v>0</v>
      </c>
      <c r="F2209" s="18" t="s">
        <v>2500</v>
      </c>
      <c r="G2209" s="18" t="s">
        <v>2501</v>
      </c>
      <c r="H2209" s="18" t="s">
        <v>22</v>
      </c>
      <c r="I2209" s="18" t="s">
        <v>23</v>
      </c>
      <c r="J2209" s="12">
        <v>4</v>
      </c>
      <c r="K2209" s="12">
        <f>VLOOKUP(D2209,'[4]Códigos_PARA CONSULTA 2018 (2)'!$D$2:$J$3513,7,FALSE)</f>
        <v>4</v>
      </c>
      <c r="L2209" s="21">
        <v>19.5</v>
      </c>
      <c r="M2209" s="21">
        <v>0</v>
      </c>
      <c r="N2209" s="15" t="s">
        <v>2502</v>
      </c>
      <c r="O2209" s="15">
        <v>40909</v>
      </c>
      <c r="Q2209" s="22" t="s">
        <v>25</v>
      </c>
      <c r="R2209" s="22"/>
      <c r="S2209" s="18" t="s">
        <v>22</v>
      </c>
    </row>
    <row r="2210" spans="1:19" ht="13.9" customHeight="1" x14ac:dyDescent="0.15">
      <c r="A2210" s="17">
        <v>146</v>
      </c>
      <c r="B2210" s="18" t="s">
        <v>2489</v>
      </c>
      <c r="C2210" s="19">
        <v>146003002</v>
      </c>
      <c r="D2210" s="19">
        <v>14600300200</v>
      </c>
      <c r="E2210" s="20">
        <v>0</v>
      </c>
      <c r="F2210" s="18" t="s">
        <v>2503</v>
      </c>
      <c r="G2210" s="18" t="s">
        <v>2504</v>
      </c>
      <c r="H2210" s="18" t="s">
        <v>22</v>
      </c>
      <c r="I2210" s="18" t="s">
        <v>23</v>
      </c>
      <c r="J2210" s="12">
        <v>4</v>
      </c>
      <c r="K2210" s="12">
        <f>VLOOKUP(D2210,'[4]Códigos_PARA CONSULTA 2018 (2)'!$D$2:$J$3513,7,FALSE)</f>
        <v>4</v>
      </c>
      <c r="L2210" s="21">
        <v>15.7</v>
      </c>
      <c r="M2210" s="21">
        <v>1.4</v>
      </c>
      <c r="N2210" s="15" t="s">
        <v>2505</v>
      </c>
      <c r="O2210" s="15">
        <v>40909</v>
      </c>
      <c r="Q2210" s="22" t="s">
        <v>25</v>
      </c>
      <c r="R2210" s="22"/>
      <c r="S2210" s="18" t="s">
        <v>22</v>
      </c>
    </row>
    <row r="2211" spans="1:19" ht="13.9" customHeight="1" x14ac:dyDescent="0.15">
      <c r="A2211" s="17">
        <v>146</v>
      </c>
      <c r="B2211" s="18" t="s">
        <v>2489</v>
      </c>
      <c r="C2211" s="19">
        <v>146004000</v>
      </c>
      <c r="D2211" s="19">
        <v>14600400000</v>
      </c>
      <c r="E2211" s="20">
        <v>0</v>
      </c>
      <c r="F2211" s="18" t="s">
        <v>2506</v>
      </c>
      <c r="G2211" s="18" t="s">
        <v>2497</v>
      </c>
      <c r="H2211" s="18" t="s">
        <v>2507</v>
      </c>
      <c r="I2211" s="18" t="s">
        <v>23</v>
      </c>
      <c r="J2211" s="12">
        <v>4</v>
      </c>
      <c r="K2211" s="12">
        <f>VLOOKUP(D2211,'[4]Códigos_PARA CONSULTA 2018 (2)'!$D$2:$J$3513,7,FALSE)</f>
        <v>4</v>
      </c>
      <c r="L2211" s="21">
        <v>17.7</v>
      </c>
      <c r="M2211" s="21">
        <v>0</v>
      </c>
      <c r="N2211" s="15" t="s">
        <v>1048</v>
      </c>
      <c r="O2211" s="15">
        <v>40909</v>
      </c>
      <c r="Q2211" s="22" t="s">
        <v>25</v>
      </c>
      <c r="R2211" s="22"/>
      <c r="S2211" s="18" t="s">
        <v>22</v>
      </c>
    </row>
    <row r="2212" spans="1:19" ht="13.9" customHeight="1" x14ac:dyDescent="0.15">
      <c r="A2212" s="17">
        <v>146</v>
      </c>
      <c r="B2212" s="18" t="s">
        <v>2489</v>
      </c>
      <c r="C2212" s="19">
        <v>146005000</v>
      </c>
      <c r="D2212" s="19">
        <v>14600500000</v>
      </c>
      <c r="E2212" s="20">
        <v>0</v>
      </c>
      <c r="F2212" s="18" t="s">
        <v>2508</v>
      </c>
      <c r="G2212" s="18" t="s">
        <v>2509</v>
      </c>
      <c r="H2212" s="18" t="s">
        <v>2510</v>
      </c>
      <c r="I2212" s="18" t="s">
        <v>23</v>
      </c>
      <c r="J2212" s="12">
        <v>4</v>
      </c>
      <c r="K2212" s="12">
        <f>VLOOKUP(D2212,'[4]Códigos_PARA CONSULTA 2018 (2)'!$D$2:$J$3513,7,FALSE)</f>
        <v>4</v>
      </c>
      <c r="L2212" s="21">
        <v>6</v>
      </c>
      <c r="M2212" s="21">
        <v>0</v>
      </c>
      <c r="N2212" s="15" t="s">
        <v>1048</v>
      </c>
      <c r="O2212" s="15">
        <v>40909</v>
      </c>
      <c r="Q2212" s="22" t="s">
        <v>25</v>
      </c>
      <c r="R2212" s="22"/>
      <c r="S2212" s="18" t="s">
        <v>22</v>
      </c>
    </row>
    <row r="2213" spans="1:19" ht="13.9" customHeight="1" x14ac:dyDescent="0.15">
      <c r="A2213" s="17">
        <v>146</v>
      </c>
      <c r="B2213" s="18" t="s">
        <v>2489</v>
      </c>
      <c r="C2213" s="19">
        <v>146006000</v>
      </c>
      <c r="D2213" s="19">
        <v>14600600000</v>
      </c>
      <c r="E2213" s="20">
        <v>0</v>
      </c>
      <c r="F2213" s="18" t="s">
        <v>2511</v>
      </c>
      <c r="G2213" s="18" t="s">
        <v>2509</v>
      </c>
      <c r="H2213" s="18" t="s">
        <v>2507</v>
      </c>
      <c r="I2213" s="18" t="s">
        <v>23</v>
      </c>
      <c r="J2213" s="12">
        <v>4</v>
      </c>
      <c r="K2213" s="12">
        <f>VLOOKUP(D2213,'[4]Códigos_PARA CONSULTA 2018 (2)'!$D$2:$J$3513,7,FALSE)</f>
        <v>4</v>
      </c>
      <c r="L2213" s="21">
        <v>6.4</v>
      </c>
      <c r="M2213" s="21">
        <v>0</v>
      </c>
      <c r="N2213" s="15" t="s">
        <v>1048</v>
      </c>
      <c r="O2213" s="15">
        <v>40909</v>
      </c>
      <c r="Q2213" s="22" t="s">
        <v>25</v>
      </c>
      <c r="R2213" s="22"/>
      <c r="S2213" s="18" t="s">
        <v>22</v>
      </c>
    </row>
    <row r="2214" spans="1:19" ht="13.9" customHeight="1" x14ac:dyDescent="0.15">
      <c r="A2214" s="17">
        <v>146</v>
      </c>
      <c r="B2214" s="18" t="s">
        <v>2489</v>
      </c>
      <c r="C2214" s="19">
        <v>146007000</v>
      </c>
      <c r="D2214" s="19">
        <v>14600700000</v>
      </c>
      <c r="E2214" s="20">
        <v>0</v>
      </c>
      <c r="F2214" s="18" t="s">
        <v>2512</v>
      </c>
      <c r="G2214" s="18" t="s">
        <v>2513</v>
      </c>
      <c r="H2214" s="18" t="s">
        <v>22</v>
      </c>
      <c r="I2214" s="18" t="s">
        <v>23</v>
      </c>
      <c r="J2214" s="12">
        <v>4</v>
      </c>
      <c r="K2214" s="12">
        <f>VLOOKUP(D2214,'[4]Códigos_PARA CONSULTA 2018 (2)'!$D$2:$J$3513,7,FALSE)</f>
        <v>4</v>
      </c>
      <c r="L2214" s="21">
        <v>2.5</v>
      </c>
      <c r="M2214" s="21">
        <v>1.4</v>
      </c>
      <c r="N2214" s="15" t="s">
        <v>1048</v>
      </c>
      <c r="O2214" s="15">
        <v>40909</v>
      </c>
      <c r="Q2214" s="22" t="s">
        <v>25</v>
      </c>
      <c r="R2214" s="22"/>
      <c r="S2214" s="18" t="s">
        <v>22</v>
      </c>
    </row>
    <row r="2215" spans="1:19" ht="13.9" customHeight="1" x14ac:dyDescent="0.15">
      <c r="A2215" s="17">
        <v>146</v>
      </c>
      <c r="B2215" s="18" t="s">
        <v>2489</v>
      </c>
      <c r="C2215" s="19">
        <v>146008000</v>
      </c>
      <c r="D2215" s="19">
        <v>14600800000</v>
      </c>
      <c r="E2215" s="20">
        <v>0</v>
      </c>
      <c r="F2215" s="18" t="s">
        <v>2514</v>
      </c>
      <c r="G2215" s="18" t="s">
        <v>2515</v>
      </c>
      <c r="H2215" s="18" t="s">
        <v>22</v>
      </c>
      <c r="I2215" s="18" t="s">
        <v>23</v>
      </c>
      <c r="J2215" s="12">
        <v>4</v>
      </c>
      <c r="K2215" s="12">
        <f>VLOOKUP(D2215,'[4]Códigos_PARA CONSULTA 2018 (2)'!$D$2:$J$3513,7,FALSE)</f>
        <v>4</v>
      </c>
      <c r="L2215" s="21">
        <v>4.7</v>
      </c>
      <c r="M2215" s="21">
        <v>2.2000000000000002</v>
      </c>
      <c r="N2215" s="15" t="s">
        <v>1048</v>
      </c>
      <c r="O2215" s="15">
        <v>40909</v>
      </c>
      <c r="Q2215" s="22" t="s">
        <v>25</v>
      </c>
      <c r="R2215" s="22"/>
      <c r="S2215" s="18" t="s">
        <v>22</v>
      </c>
    </row>
    <row r="2216" spans="1:19" ht="13.9" customHeight="1" x14ac:dyDescent="0.15">
      <c r="A2216" s="17">
        <v>146</v>
      </c>
      <c r="B2216" s="18" t="s">
        <v>2489</v>
      </c>
      <c r="C2216" s="19">
        <v>146010000</v>
      </c>
      <c r="D2216" s="19">
        <v>14601000000</v>
      </c>
      <c r="E2216" s="20">
        <v>0</v>
      </c>
      <c r="F2216" s="18" t="s">
        <v>2516</v>
      </c>
      <c r="G2216" s="18" t="s">
        <v>2517</v>
      </c>
      <c r="H2216" s="18" t="s">
        <v>2518</v>
      </c>
      <c r="I2216" s="18" t="s">
        <v>23</v>
      </c>
      <c r="J2216" s="12">
        <v>4</v>
      </c>
      <c r="K2216" s="12">
        <f>VLOOKUP(D2216,'[4]Códigos_PARA CONSULTA 2018 (2)'!$D$2:$J$3513,7,FALSE)</f>
        <v>4</v>
      </c>
      <c r="L2216" s="21">
        <v>14.05</v>
      </c>
      <c r="M2216" s="21">
        <v>0</v>
      </c>
      <c r="N2216" s="15" t="s">
        <v>2519</v>
      </c>
      <c r="O2216" s="15">
        <v>40909</v>
      </c>
      <c r="Q2216" s="22" t="s">
        <v>25</v>
      </c>
      <c r="R2216" s="22"/>
      <c r="S2216" s="18"/>
    </row>
    <row r="2217" spans="1:19" ht="13.9" customHeight="1" x14ac:dyDescent="0.15">
      <c r="A2217" s="17">
        <v>146</v>
      </c>
      <c r="B2217" s="18" t="s">
        <v>2489</v>
      </c>
      <c r="C2217" s="19">
        <v>146011000</v>
      </c>
      <c r="D2217" s="19">
        <v>14601100000</v>
      </c>
      <c r="E2217" s="20">
        <v>0</v>
      </c>
      <c r="F2217" s="18" t="s">
        <v>2520</v>
      </c>
      <c r="G2217" s="25" t="s">
        <v>2521</v>
      </c>
      <c r="H2217" s="18" t="s">
        <v>22</v>
      </c>
      <c r="I2217" s="18" t="s">
        <v>23</v>
      </c>
      <c r="J2217" s="12">
        <v>15.7</v>
      </c>
      <c r="K2217" s="12">
        <f>VLOOKUP(D2217,'[4]Códigos_PARA CONSULTA 2018 (2)'!$D$2:$J$3513,7,FALSE)</f>
        <v>16.05</v>
      </c>
      <c r="L2217" s="21">
        <v>61</v>
      </c>
      <c r="M2217" s="21" t="s">
        <v>22</v>
      </c>
      <c r="N2217" s="15" t="s">
        <v>2522</v>
      </c>
      <c r="O2217" s="15">
        <v>41177</v>
      </c>
      <c r="Q2217" s="22" t="s">
        <v>25</v>
      </c>
      <c r="R2217" s="22"/>
      <c r="S2217" s="18" t="s">
        <v>2523</v>
      </c>
    </row>
    <row r="2218" spans="1:19" ht="13.9" customHeight="1" x14ac:dyDescent="0.15">
      <c r="A2218" s="17">
        <v>146</v>
      </c>
      <c r="B2218" s="18" t="s">
        <v>2489</v>
      </c>
      <c r="C2218" s="19">
        <v>146011000</v>
      </c>
      <c r="D2218" s="19">
        <v>14601100002</v>
      </c>
      <c r="E2218" s="20">
        <v>2</v>
      </c>
      <c r="F2218" s="18" t="s">
        <v>22</v>
      </c>
      <c r="G2218" s="25" t="s">
        <v>2524</v>
      </c>
      <c r="H2218" s="18" t="s">
        <v>22</v>
      </c>
      <c r="I2218" s="18" t="s">
        <v>23</v>
      </c>
      <c r="J2218" s="12">
        <v>6.5</v>
      </c>
      <c r="K2218" s="12">
        <f>VLOOKUP(D2218,'[4]Códigos_PARA CONSULTA 2018 (2)'!$D$2:$J$3513,7,FALSE)</f>
        <v>6.5</v>
      </c>
      <c r="L2218" s="21"/>
      <c r="M2218" s="21"/>
      <c r="N2218" s="15" t="s">
        <v>2522</v>
      </c>
      <c r="O2218" s="15">
        <v>41177</v>
      </c>
      <c r="Q2218" s="22" t="s">
        <v>25</v>
      </c>
      <c r="R2218" s="22"/>
      <c r="S2218" s="18" t="s">
        <v>2525</v>
      </c>
    </row>
    <row r="2219" spans="1:19" ht="13.9" customHeight="1" x14ac:dyDescent="0.15">
      <c r="A2219" s="17">
        <v>146</v>
      </c>
      <c r="B2219" s="18" t="s">
        <v>2489</v>
      </c>
      <c r="C2219" s="19">
        <v>146011000</v>
      </c>
      <c r="D2219" s="19">
        <v>14601100003</v>
      </c>
      <c r="E2219" s="20">
        <v>3</v>
      </c>
      <c r="F2219" s="18" t="s">
        <v>22</v>
      </c>
      <c r="G2219" s="18" t="s">
        <v>2526</v>
      </c>
      <c r="H2219" s="18" t="s">
        <v>22</v>
      </c>
      <c r="I2219" s="18" t="s">
        <v>23</v>
      </c>
      <c r="J2219" s="12">
        <v>4.1500000000000004</v>
      </c>
      <c r="K2219" s="12">
        <f>VLOOKUP(D2219,'[4]Códigos_PARA CONSULTA 2018 (2)'!$D$2:$J$3513,7,FALSE)</f>
        <v>4</v>
      </c>
      <c r="L2219" s="21"/>
      <c r="M2219" s="21"/>
      <c r="N2219" s="15" t="s">
        <v>2522</v>
      </c>
      <c r="O2219" s="15">
        <v>41177</v>
      </c>
      <c r="Q2219" s="22" t="s">
        <v>25</v>
      </c>
      <c r="R2219" s="22"/>
      <c r="S2219" s="18" t="s">
        <v>2525</v>
      </c>
    </row>
    <row r="2220" spans="1:19" ht="13.9" customHeight="1" x14ac:dyDescent="0.15">
      <c r="A2220" s="17">
        <v>146</v>
      </c>
      <c r="B2220" s="18" t="s">
        <v>2489</v>
      </c>
      <c r="C2220" s="19">
        <v>146011000</v>
      </c>
      <c r="D2220" s="19">
        <v>14601100005</v>
      </c>
      <c r="E2220" s="20">
        <v>5</v>
      </c>
      <c r="F2220" s="18" t="s">
        <v>22</v>
      </c>
      <c r="G2220" s="18" t="s">
        <v>2527</v>
      </c>
      <c r="H2220" s="18" t="s">
        <v>22</v>
      </c>
      <c r="I2220" s="18" t="s">
        <v>23</v>
      </c>
      <c r="J2220" s="12">
        <v>5.0999999999999996</v>
      </c>
      <c r="K2220" s="12">
        <f>VLOOKUP(D2220,'[4]Códigos_PARA CONSULTA 2018 (2)'!$D$2:$J$3513,7,FALSE)</f>
        <v>5.05</v>
      </c>
      <c r="L2220" s="21"/>
      <c r="M2220" s="21"/>
      <c r="N2220" s="15" t="s">
        <v>2522</v>
      </c>
      <c r="O2220" s="15">
        <v>41177</v>
      </c>
      <c r="Q2220" s="22" t="s">
        <v>25</v>
      </c>
      <c r="R2220" s="22"/>
      <c r="S2220" s="18" t="s">
        <v>2528</v>
      </c>
    </row>
    <row r="2221" spans="1:19" ht="13.9" customHeight="1" x14ac:dyDescent="0.15">
      <c r="A2221" s="17">
        <v>146</v>
      </c>
      <c r="B2221" s="18" t="s">
        <v>2489</v>
      </c>
      <c r="C2221" s="19">
        <v>146011001</v>
      </c>
      <c r="D2221" s="19">
        <v>14601100100</v>
      </c>
      <c r="E2221" s="20">
        <v>0</v>
      </c>
      <c r="F2221" s="18" t="s">
        <v>2529</v>
      </c>
      <c r="G2221" s="18" t="s">
        <v>2530</v>
      </c>
      <c r="H2221" s="18" t="s">
        <v>2531</v>
      </c>
      <c r="I2221" s="18" t="s">
        <v>23</v>
      </c>
      <c r="J2221" s="12">
        <v>13.5</v>
      </c>
      <c r="K2221" s="12">
        <f>VLOOKUP(D2221,'[4]Códigos_PARA CONSULTA 2018 (2)'!$D$2:$J$3513,7,FALSE)</f>
        <v>13.75</v>
      </c>
      <c r="L2221" s="21">
        <v>46</v>
      </c>
      <c r="M2221" s="21" t="s">
        <v>22</v>
      </c>
      <c r="N2221" s="15" t="s">
        <v>2532</v>
      </c>
      <c r="O2221" s="15">
        <v>41177</v>
      </c>
      <c r="Q2221" s="22" t="s">
        <v>25</v>
      </c>
      <c r="R2221" s="22"/>
      <c r="S2221" s="18" t="s">
        <v>2525</v>
      </c>
    </row>
    <row r="2222" spans="1:19" ht="13.9" customHeight="1" x14ac:dyDescent="0.15">
      <c r="A2222" s="17">
        <v>146</v>
      </c>
      <c r="B2222" s="18" t="s">
        <v>2489</v>
      </c>
      <c r="C2222" s="19">
        <v>146011001</v>
      </c>
      <c r="D2222" s="19">
        <v>14601100101</v>
      </c>
      <c r="E2222" s="20">
        <v>1</v>
      </c>
      <c r="F2222" s="18" t="s">
        <v>22</v>
      </c>
      <c r="G2222" s="18" t="s">
        <v>2533</v>
      </c>
      <c r="H2222" s="18" t="s">
        <v>22</v>
      </c>
      <c r="I2222" s="18" t="s">
        <v>23</v>
      </c>
      <c r="J2222" s="12">
        <v>6.75</v>
      </c>
      <c r="K2222" s="12">
        <f>VLOOKUP(D2222,'[4]Códigos_PARA CONSULTA 2018 (2)'!$D$2:$J$3513,7,FALSE)</f>
        <v>6.75</v>
      </c>
      <c r="L2222" s="21"/>
      <c r="M2222" s="21"/>
      <c r="N2222" s="15" t="s">
        <v>2532</v>
      </c>
      <c r="O2222" s="15">
        <v>41177</v>
      </c>
      <c r="Q2222" s="22" t="s">
        <v>25</v>
      </c>
      <c r="R2222" s="22"/>
      <c r="S2222" s="18" t="s">
        <v>2525</v>
      </c>
    </row>
    <row r="2223" spans="1:19" ht="13.9" customHeight="1" x14ac:dyDescent="0.15">
      <c r="A2223" s="17">
        <v>146</v>
      </c>
      <c r="B2223" s="18" t="s">
        <v>2489</v>
      </c>
      <c r="C2223" s="19">
        <v>146011001</v>
      </c>
      <c r="D2223" s="19">
        <v>14601100102</v>
      </c>
      <c r="E2223" s="20">
        <v>2</v>
      </c>
      <c r="F2223" s="18" t="s">
        <v>22</v>
      </c>
      <c r="G2223" s="18" t="s">
        <v>2534</v>
      </c>
      <c r="H2223" s="18" t="s">
        <v>22</v>
      </c>
      <c r="I2223" s="18" t="s">
        <v>23</v>
      </c>
      <c r="J2223" s="12">
        <v>8.6</v>
      </c>
      <c r="K2223" s="12">
        <f>VLOOKUP(D2223,'[4]Códigos_PARA CONSULTA 2018 (2)'!$D$2:$J$3513,7,FALSE)</f>
        <v>8.6999999999999993</v>
      </c>
      <c r="L2223" s="21"/>
      <c r="M2223" s="21"/>
      <c r="N2223" s="15" t="s">
        <v>2532</v>
      </c>
      <c r="O2223" s="15">
        <v>41177</v>
      </c>
      <c r="Q2223" s="22" t="s">
        <v>25</v>
      </c>
      <c r="R2223" s="22"/>
      <c r="S2223" s="18" t="s">
        <v>2525</v>
      </c>
    </row>
    <row r="2224" spans="1:19" ht="13.9" customHeight="1" x14ac:dyDescent="0.15">
      <c r="A2224" s="17">
        <v>146</v>
      </c>
      <c r="B2224" s="18" t="s">
        <v>2489</v>
      </c>
      <c r="C2224" s="19">
        <v>146011001</v>
      </c>
      <c r="D2224" s="19">
        <v>14601100103</v>
      </c>
      <c r="E2224" s="20">
        <v>3</v>
      </c>
      <c r="F2224" s="18" t="s">
        <v>22</v>
      </c>
      <c r="G2224" s="18" t="s">
        <v>2535</v>
      </c>
      <c r="H2224" s="18" t="s">
        <v>22</v>
      </c>
      <c r="I2224" s="18" t="s">
        <v>23</v>
      </c>
      <c r="J2224" s="12">
        <v>5.8</v>
      </c>
      <c r="K2224" s="12">
        <f>VLOOKUP(D2224,'[4]Códigos_PARA CONSULTA 2018 (2)'!$D$2:$J$3513,7,FALSE)</f>
        <v>5.75</v>
      </c>
      <c r="L2224" s="21"/>
      <c r="M2224" s="21"/>
      <c r="N2224" s="15" t="s">
        <v>2532</v>
      </c>
      <c r="O2224" s="15">
        <v>41177</v>
      </c>
      <c r="Q2224" s="22" t="s">
        <v>25</v>
      </c>
      <c r="R2224" s="22"/>
      <c r="S2224" s="18" t="s">
        <v>2525</v>
      </c>
    </row>
    <row r="2225" spans="1:19" ht="13.9" customHeight="1" x14ac:dyDescent="0.15">
      <c r="A2225" s="17">
        <v>146</v>
      </c>
      <c r="B2225" s="18" t="s">
        <v>2489</v>
      </c>
      <c r="C2225" s="19">
        <v>146011001</v>
      </c>
      <c r="D2225" s="19">
        <v>14601100104</v>
      </c>
      <c r="E2225" s="20">
        <v>4</v>
      </c>
      <c r="F2225" s="18" t="s">
        <v>22</v>
      </c>
      <c r="G2225" s="18" t="s">
        <v>2536</v>
      </c>
      <c r="H2225" s="18" t="s">
        <v>22</v>
      </c>
      <c r="I2225" s="18" t="s">
        <v>23</v>
      </c>
      <c r="J2225" s="12">
        <v>16.350000000000001</v>
      </c>
      <c r="K2225" s="12">
        <f>VLOOKUP(D2225,'[4]Códigos_PARA CONSULTA 2018 (2)'!$D$2:$J$3513,7,FALSE)</f>
        <v>16.75</v>
      </c>
      <c r="L2225" s="21"/>
      <c r="M2225" s="21"/>
      <c r="N2225" s="15" t="s">
        <v>2532</v>
      </c>
      <c r="O2225" s="15">
        <v>41177</v>
      </c>
      <c r="Q2225" s="22" t="s">
        <v>25</v>
      </c>
      <c r="R2225" s="22"/>
      <c r="S2225" s="18" t="s">
        <v>2525</v>
      </c>
    </row>
    <row r="2226" spans="1:19" ht="13.9" customHeight="1" x14ac:dyDescent="0.15">
      <c r="A2226" s="17">
        <v>146</v>
      </c>
      <c r="B2226" s="18" t="s">
        <v>2489</v>
      </c>
      <c r="C2226" s="19">
        <v>146011001</v>
      </c>
      <c r="D2226" s="19">
        <v>14601100105</v>
      </c>
      <c r="E2226" s="20">
        <v>5</v>
      </c>
      <c r="F2226" s="18" t="s">
        <v>22</v>
      </c>
      <c r="G2226" s="18" t="s">
        <v>2537</v>
      </c>
      <c r="H2226" s="18" t="s">
        <v>22</v>
      </c>
      <c r="I2226" s="18" t="s">
        <v>23</v>
      </c>
      <c r="J2226" s="12">
        <v>3.15</v>
      </c>
      <c r="K2226" s="12">
        <f>VLOOKUP(D2226,'[4]Códigos_PARA CONSULTA 2018 (2)'!$D$2:$J$3513,7,FALSE)</f>
        <v>3</v>
      </c>
      <c r="L2226" s="21"/>
      <c r="M2226" s="21"/>
      <c r="N2226" s="15" t="s">
        <v>2532</v>
      </c>
      <c r="O2226" s="15">
        <v>41177</v>
      </c>
      <c r="Q2226" s="22" t="s">
        <v>25</v>
      </c>
      <c r="R2226" s="22"/>
      <c r="S2226" s="18" t="s">
        <v>2525</v>
      </c>
    </row>
    <row r="2227" spans="1:19" ht="13.9" customHeight="1" x14ac:dyDescent="0.15">
      <c r="A2227" s="17">
        <v>146</v>
      </c>
      <c r="B2227" s="18" t="s">
        <v>2489</v>
      </c>
      <c r="C2227" s="19">
        <v>146011001</v>
      </c>
      <c r="D2227" s="19">
        <v>14601100106</v>
      </c>
      <c r="E2227" s="20">
        <v>6</v>
      </c>
      <c r="F2227" s="18" t="s">
        <v>22</v>
      </c>
      <c r="G2227" s="18" t="s">
        <v>2538</v>
      </c>
      <c r="H2227" s="18" t="s">
        <v>22</v>
      </c>
      <c r="I2227" s="18" t="s">
        <v>23</v>
      </c>
      <c r="J2227" s="12">
        <v>3.8</v>
      </c>
      <c r="K2227" s="12">
        <f>VLOOKUP(D2227,'[4]Códigos_PARA CONSULTA 2018 (2)'!$D$2:$J$3513,7,FALSE)</f>
        <v>3.65</v>
      </c>
      <c r="L2227" s="21"/>
      <c r="M2227" s="21"/>
      <c r="N2227" s="15" t="s">
        <v>2532</v>
      </c>
      <c r="O2227" s="15">
        <v>41177</v>
      </c>
      <c r="Q2227" s="22" t="s">
        <v>25</v>
      </c>
      <c r="R2227" s="22"/>
      <c r="S2227" s="18" t="s">
        <v>2525</v>
      </c>
    </row>
    <row r="2228" spans="1:19" ht="13.9" customHeight="1" x14ac:dyDescent="0.15">
      <c r="A2228" s="17">
        <v>146</v>
      </c>
      <c r="B2228" s="18" t="s">
        <v>2489</v>
      </c>
      <c r="C2228" s="19">
        <v>146011001</v>
      </c>
      <c r="D2228" s="19">
        <v>14601100107</v>
      </c>
      <c r="E2228" s="20">
        <v>7</v>
      </c>
      <c r="F2228" s="18" t="s">
        <v>22</v>
      </c>
      <c r="G2228" s="18" t="s">
        <v>2539</v>
      </c>
      <c r="H2228" s="18" t="s">
        <v>22</v>
      </c>
      <c r="I2228" s="18" t="s">
        <v>23</v>
      </c>
      <c r="J2228" s="12">
        <v>11.55</v>
      </c>
      <c r="K2228" s="12">
        <f>VLOOKUP(D2228,'[4]Códigos_PARA CONSULTA 2018 (2)'!$D$2:$J$3513,7,FALSE)</f>
        <v>11.7</v>
      </c>
      <c r="L2228" s="21"/>
      <c r="M2228" s="21"/>
      <c r="N2228" s="15" t="s">
        <v>2532</v>
      </c>
      <c r="O2228" s="15">
        <v>41177</v>
      </c>
      <c r="Q2228" s="22" t="s">
        <v>25</v>
      </c>
      <c r="R2228" s="22"/>
      <c r="S2228" s="18" t="s">
        <v>2525</v>
      </c>
    </row>
    <row r="2229" spans="1:19" ht="13.9" customHeight="1" x14ac:dyDescent="0.15">
      <c r="A2229" s="17">
        <v>146</v>
      </c>
      <c r="B2229" s="18" t="s">
        <v>2489</v>
      </c>
      <c r="C2229" s="19">
        <v>146011002</v>
      </c>
      <c r="D2229" s="19">
        <v>14601100200</v>
      </c>
      <c r="E2229" s="20">
        <v>0</v>
      </c>
      <c r="F2229" s="18" t="s">
        <v>2540</v>
      </c>
      <c r="G2229" s="18" t="s">
        <v>2541</v>
      </c>
      <c r="H2229" s="18" t="s">
        <v>2542</v>
      </c>
      <c r="I2229" s="18" t="s">
        <v>23</v>
      </c>
      <c r="J2229" s="12">
        <v>4</v>
      </c>
      <c r="K2229" s="12">
        <f>VLOOKUP(D2229,'[4]Códigos_PARA CONSULTA 2018 (2)'!$D$2:$J$3513,7,FALSE)</f>
        <v>3.85</v>
      </c>
      <c r="L2229" s="21">
        <v>23</v>
      </c>
      <c r="M2229" s="21" t="s">
        <v>22</v>
      </c>
      <c r="N2229" s="15" t="s">
        <v>2543</v>
      </c>
      <c r="O2229" s="15">
        <v>41177</v>
      </c>
      <c r="Q2229" s="22" t="s">
        <v>25</v>
      </c>
      <c r="R2229" s="22"/>
      <c r="S2229" s="18" t="s">
        <v>2525</v>
      </c>
    </row>
    <row r="2230" spans="1:19" ht="13.9" customHeight="1" x14ac:dyDescent="0.15">
      <c r="A2230" s="17">
        <v>146</v>
      </c>
      <c r="B2230" s="18" t="s">
        <v>2489</v>
      </c>
      <c r="C2230" s="19">
        <v>146011002</v>
      </c>
      <c r="D2230" s="19">
        <v>14601100201</v>
      </c>
      <c r="E2230" s="20">
        <v>1</v>
      </c>
      <c r="F2230" s="18" t="s">
        <v>22</v>
      </c>
      <c r="G2230" s="18" t="s">
        <v>2544</v>
      </c>
      <c r="H2230" s="18" t="s">
        <v>22</v>
      </c>
      <c r="I2230" s="18" t="s">
        <v>23</v>
      </c>
      <c r="J2230" s="12">
        <v>4.5999999999999996</v>
      </c>
      <c r="K2230" s="12">
        <f>VLOOKUP(D2230,'[4]Códigos_PARA CONSULTA 2018 (2)'!$D$2:$J$3513,7,FALSE)</f>
        <v>4.5</v>
      </c>
      <c r="L2230" s="21"/>
      <c r="M2230" s="21"/>
      <c r="N2230" s="15" t="s">
        <v>2543</v>
      </c>
      <c r="O2230" s="15">
        <v>41177</v>
      </c>
      <c r="Q2230" s="22" t="s">
        <v>25</v>
      </c>
      <c r="R2230" s="22"/>
      <c r="S2230" s="18" t="s">
        <v>2525</v>
      </c>
    </row>
    <row r="2231" spans="1:19" ht="13.9" customHeight="1" x14ac:dyDescent="0.15">
      <c r="A2231" s="17">
        <v>146</v>
      </c>
      <c r="B2231" s="18" t="s">
        <v>2489</v>
      </c>
      <c r="C2231" s="19">
        <v>146012000</v>
      </c>
      <c r="D2231" s="19">
        <v>14601200000</v>
      </c>
      <c r="E2231" s="20">
        <v>0</v>
      </c>
      <c r="F2231" s="18" t="s">
        <v>2545</v>
      </c>
      <c r="G2231" s="18" t="s">
        <v>2546</v>
      </c>
      <c r="H2231" s="18" t="s">
        <v>22</v>
      </c>
      <c r="I2231" s="18" t="s">
        <v>23</v>
      </c>
      <c r="J2231" s="12">
        <v>4.5999999999999996</v>
      </c>
      <c r="K2231" s="12">
        <f>VLOOKUP(D2231,'[4]Códigos_PARA CONSULTA 2018 (2)'!$D$2:$J$3513,7,FALSE)</f>
        <v>4.5</v>
      </c>
      <c r="L2231" s="21">
        <v>15.3</v>
      </c>
      <c r="M2231" s="21" t="s">
        <v>22</v>
      </c>
      <c r="N2231" s="15" t="s">
        <v>2547</v>
      </c>
      <c r="O2231" s="15">
        <v>41177</v>
      </c>
      <c r="Q2231" s="22" t="s">
        <v>25</v>
      </c>
      <c r="R2231" s="22"/>
      <c r="S2231" s="18" t="s">
        <v>2525</v>
      </c>
    </row>
    <row r="2232" spans="1:19" ht="13.9" customHeight="1" x14ac:dyDescent="0.15">
      <c r="A2232" s="17">
        <v>146</v>
      </c>
      <c r="B2232" s="18" t="s">
        <v>2489</v>
      </c>
      <c r="C2232" s="19">
        <v>146012001</v>
      </c>
      <c r="D2232" s="19">
        <v>14601200100</v>
      </c>
      <c r="E2232" s="20">
        <v>0</v>
      </c>
      <c r="F2232" s="18" t="s">
        <v>2548</v>
      </c>
      <c r="G2232" s="18" t="s">
        <v>2549</v>
      </c>
      <c r="H2232" s="18" t="s">
        <v>22</v>
      </c>
      <c r="I2232" s="18" t="s">
        <v>23</v>
      </c>
      <c r="J2232" s="12">
        <v>3.7</v>
      </c>
      <c r="K2232" s="12">
        <f>VLOOKUP(D2232,'[4]Códigos_PARA CONSULTA 2018 (2)'!$D$2:$J$3513,7,FALSE)</f>
        <v>3.55</v>
      </c>
      <c r="L2232" s="21">
        <v>12.3</v>
      </c>
      <c r="M2232" s="21" t="s">
        <v>22</v>
      </c>
      <c r="N2232" s="15" t="s">
        <v>2550</v>
      </c>
      <c r="O2232" s="15">
        <v>41177</v>
      </c>
      <c r="Q2232" s="22" t="s">
        <v>25</v>
      </c>
      <c r="R2232" s="22"/>
      <c r="S2232" s="18" t="s">
        <v>2525</v>
      </c>
    </row>
    <row r="2233" spans="1:19" ht="13.9" customHeight="1" x14ac:dyDescent="0.15">
      <c r="A2233" s="24">
        <v>146</v>
      </c>
      <c r="B2233" s="25" t="s">
        <v>2489</v>
      </c>
      <c r="C2233" s="26">
        <v>224001000</v>
      </c>
      <c r="D2233" s="26">
        <v>22400100000</v>
      </c>
      <c r="E2233" s="27">
        <v>0</v>
      </c>
      <c r="F2233" s="25" t="s">
        <v>22</v>
      </c>
      <c r="G2233" s="25" t="s">
        <v>2551</v>
      </c>
      <c r="H2233" s="25" t="s">
        <v>22</v>
      </c>
      <c r="I2233" s="25" t="s">
        <v>73</v>
      </c>
      <c r="J2233" s="12">
        <v>16.899999999999999</v>
      </c>
      <c r="K2233" s="12">
        <f>VLOOKUP(D2233,'[4]Códigos_PARA CONSULTA 2018 (2)'!$D$2:$J$3513,7,FALSE)</f>
        <v>15.75</v>
      </c>
      <c r="L2233" s="21">
        <v>233</v>
      </c>
      <c r="M2233" s="21">
        <v>233</v>
      </c>
      <c r="N2233" s="15" t="s">
        <v>2552</v>
      </c>
      <c r="O2233" s="15">
        <v>42479</v>
      </c>
      <c r="Q2233" s="22" t="s">
        <v>25</v>
      </c>
      <c r="R2233" s="22"/>
      <c r="S2233" s="18" t="s">
        <v>2553</v>
      </c>
    </row>
    <row r="2234" spans="1:19" ht="13.9" customHeight="1" x14ac:dyDescent="0.15">
      <c r="A2234" s="24">
        <v>146</v>
      </c>
      <c r="B2234" s="25" t="s">
        <v>2489</v>
      </c>
      <c r="C2234" s="26">
        <v>224001000</v>
      </c>
      <c r="D2234" s="26">
        <v>22400100001</v>
      </c>
      <c r="E2234" s="27">
        <v>1</v>
      </c>
      <c r="F2234" s="25" t="s">
        <v>22</v>
      </c>
      <c r="G2234" s="25" t="s">
        <v>2554</v>
      </c>
      <c r="H2234" s="25" t="s">
        <v>22</v>
      </c>
      <c r="I2234" s="25" t="s">
        <v>73</v>
      </c>
      <c r="J2234" s="12">
        <v>3.65</v>
      </c>
      <c r="K2234" s="12">
        <f>VLOOKUP(D2234,'[4]Códigos_PARA CONSULTA 2018 (2)'!$D$2:$J$3513,7,FALSE)</f>
        <v>3.2</v>
      </c>
      <c r="L2234" s="21"/>
      <c r="M2234" s="21"/>
      <c r="N2234" s="15" t="s">
        <v>2552</v>
      </c>
      <c r="O2234" s="15">
        <v>42479</v>
      </c>
      <c r="Q2234" s="22" t="s">
        <v>25</v>
      </c>
      <c r="R2234" s="22"/>
      <c r="S2234" s="18" t="s">
        <v>2553</v>
      </c>
    </row>
    <row r="2235" spans="1:19" ht="13.9" customHeight="1" x14ac:dyDescent="0.15">
      <c r="A2235" s="24">
        <v>146</v>
      </c>
      <c r="B2235" s="25" t="s">
        <v>2489</v>
      </c>
      <c r="C2235" s="26">
        <v>224001000</v>
      </c>
      <c r="D2235" s="26">
        <v>22400100002</v>
      </c>
      <c r="E2235" s="27">
        <v>2</v>
      </c>
      <c r="F2235" s="25" t="s">
        <v>22</v>
      </c>
      <c r="G2235" s="25" t="s">
        <v>2555</v>
      </c>
      <c r="H2235" s="25" t="s">
        <v>22</v>
      </c>
      <c r="I2235" s="25" t="s">
        <v>73</v>
      </c>
      <c r="J2235" s="12">
        <v>5.4</v>
      </c>
      <c r="K2235" s="12">
        <f>VLOOKUP(D2235,'[4]Códigos_PARA CONSULTA 2018 (2)'!$D$2:$J$3513,7,FALSE)</f>
        <v>4.8499999999999996</v>
      </c>
      <c r="L2235" s="21"/>
      <c r="M2235" s="21"/>
      <c r="N2235" s="15" t="s">
        <v>2552</v>
      </c>
      <c r="O2235" s="15">
        <v>42479</v>
      </c>
      <c r="Q2235" s="22" t="s">
        <v>25</v>
      </c>
      <c r="R2235" s="22"/>
      <c r="S2235" s="18" t="s">
        <v>2553</v>
      </c>
    </row>
    <row r="2236" spans="1:19" ht="13.9" customHeight="1" x14ac:dyDescent="0.15">
      <c r="A2236" s="24">
        <v>146</v>
      </c>
      <c r="B2236" s="25" t="s">
        <v>2489</v>
      </c>
      <c r="C2236" s="26">
        <v>224001000</v>
      </c>
      <c r="D2236" s="26">
        <v>22400100003</v>
      </c>
      <c r="E2236" s="27">
        <v>3</v>
      </c>
      <c r="F2236" s="25" t="s">
        <v>22</v>
      </c>
      <c r="G2236" s="25" t="s">
        <v>2556</v>
      </c>
      <c r="H2236" s="25" t="s">
        <v>22</v>
      </c>
      <c r="I2236" s="25" t="s">
        <v>73</v>
      </c>
      <c r="J2236" s="12">
        <v>4.4000000000000004</v>
      </c>
      <c r="K2236" s="12">
        <f>VLOOKUP(D2236,'[4]Códigos_PARA CONSULTA 2018 (2)'!$D$2:$J$3513,7,FALSE)</f>
        <v>3.9</v>
      </c>
      <c r="L2236" s="21"/>
      <c r="M2236" s="21"/>
      <c r="N2236" s="15" t="s">
        <v>2552</v>
      </c>
      <c r="O2236" s="15">
        <v>42479</v>
      </c>
      <c r="Q2236" s="22" t="s">
        <v>25</v>
      </c>
      <c r="R2236" s="22"/>
      <c r="S2236" s="18" t="s">
        <v>2553</v>
      </c>
    </row>
    <row r="2237" spans="1:19" ht="13.9" customHeight="1" x14ac:dyDescent="0.15">
      <c r="A2237" s="24">
        <v>146</v>
      </c>
      <c r="B2237" s="25" t="s">
        <v>2489</v>
      </c>
      <c r="C2237" s="26">
        <v>224001000</v>
      </c>
      <c r="D2237" s="26">
        <v>22400100004</v>
      </c>
      <c r="E2237" s="27">
        <v>4</v>
      </c>
      <c r="F2237" s="25" t="s">
        <v>22</v>
      </c>
      <c r="G2237" s="25" t="s">
        <v>2557</v>
      </c>
      <c r="H2237" s="25" t="s">
        <v>22</v>
      </c>
      <c r="I2237" s="25" t="s">
        <v>73</v>
      </c>
      <c r="J2237" s="12">
        <v>5.4</v>
      </c>
      <c r="K2237" s="12">
        <f>VLOOKUP(D2237,'[4]Códigos_PARA CONSULTA 2018 (2)'!$D$2:$J$3513,7,FALSE)</f>
        <v>4.8499999999999996</v>
      </c>
      <c r="L2237" s="21"/>
      <c r="M2237" s="21"/>
      <c r="N2237" s="15" t="s">
        <v>2552</v>
      </c>
      <c r="O2237" s="15">
        <v>42479</v>
      </c>
      <c r="Q2237" s="22" t="s">
        <v>25</v>
      </c>
      <c r="R2237" s="22"/>
      <c r="S2237" s="18" t="s">
        <v>2553</v>
      </c>
    </row>
    <row r="2238" spans="1:19" ht="13.9" customHeight="1" x14ac:dyDescent="0.15">
      <c r="A2238" s="24">
        <v>146</v>
      </c>
      <c r="B2238" s="25" t="s">
        <v>2489</v>
      </c>
      <c r="C2238" s="26">
        <v>224001000</v>
      </c>
      <c r="D2238" s="26">
        <v>22400100005</v>
      </c>
      <c r="E2238" s="27">
        <v>5</v>
      </c>
      <c r="F2238" s="25" t="s">
        <v>22</v>
      </c>
      <c r="G2238" s="25" t="s">
        <v>2558</v>
      </c>
      <c r="H2238" s="25" t="s">
        <v>22</v>
      </c>
      <c r="I2238" s="25" t="s">
        <v>73</v>
      </c>
      <c r="J2238" s="12">
        <v>8</v>
      </c>
      <c r="K2238" s="12">
        <f>VLOOKUP(D2238,'[4]Códigos_PARA CONSULTA 2018 (2)'!$D$2:$J$3513,7,FALSE)</f>
        <v>7.3</v>
      </c>
      <c r="L2238" s="21"/>
      <c r="M2238" s="21"/>
      <c r="N2238" s="15" t="s">
        <v>2552</v>
      </c>
      <c r="O2238" s="15">
        <v>42479</v>
      </c>
      <c r="Q2238" s="22" t="s">
        <v>25</v>
      </c>
      <c r="R2238" s="22"/>
      <c r="S2238" s="18" t="s">
        <v>2553</v>
      </c>
    </row>
    <row r="2239" spans="1:19" ht="13.9" customHeight="1" x14ac:dyDescent="0.15">
      <c r="A2239" s="24">
        <v>146</v>
      </c>
      <c r="B2239" s="25" t="s">
        <v>2489</v>
      </c>
      <c r="C2239" s="26">
        <v>224002000</v>
      </c>
      <c r="D2239" s="26">
        <v>22400200000</v>
      </c>
      <c r="E2239" s="27">
        <v>0</v>
      </c>
      <c r="F2239" s="25" t="s">
        <v>2559</v>
      </c>
      <c r="G2239" s="25" t="s">
        <v>2560</v>
      </c>
      <c r="H2239" s="25"/>
      <c r="I2239" s="25" t="s">
        <v>23</v>
      </c>
      <c r="J2239" s="12">
        <v>5.4</v>
      </c>
      <c r="K2239" s="12">
        <f>VLOOKUP(D2239,'[4]Códigos_PARA CONSULTA 2018 (2)'!$D$2:$J$3513,7,FALSE)</f>
        <v>5.35</v>
      </c>
      <c r="L2239" s="21">
        <v>233</v>
      </c>
      <c r="M2239" s="21">
        <v>233</v>
      </c>
      <c r="N2239" s="15" t="s">
        <v>2561</v>
      </c>
      <c r="O2239" s="15">
        <v>41715</v>
      </c>
      <c r="Q2239" s="22" t="s">
        <v>25</v>
      </c>
      <c r="R2239" s="22"/>
      <c r="S2239" s="18" t="s">
        <v>2553</v>
      </c>
    </row>
    <row r="2240" spans="1:19" ht="13.9" customHeight="1" x14ac:dyDescent="0.15">
      <c r="A2240" s="24">
        <v>146</v>
      </c>
      <c r="B2240" s="25" t="s">
        <v>2489</v>
      </c>
      <c r="C2240" s="26">
        <v>224002000</v>
      </c>
      <c r="D2240" s="26">
        <v>22400200004</v>
      </c>
      <c r="E2240" s="27">
        <v>4</v>
      </c>
      <c r="F2240" s="25"/>
      <c r="G2240" s="25" t="s">
        <v>2562</v>
      </c>
      <c r="H2240" s="25"/>
      <c r="I2240" s="25" t="s">
        <v>23</v>
      </c>
      <c r="J2240" s="12">
        <v>4.3</v>
      </c>
      <c r="K2240" s="12">
        <f>VLOOKUP(D2240,'[4]Códigos_PARA CONSULTA 2018 (2)'!$D$2:$J$3513,7,FALSE)</f>
        <v>4.2</v>
      </c>
      <c r="L2240" s="21"/>
      <c r="M2240" s="21"/>
      <c r="N2240" s="15">
        <v>41715</v>
      </c>
      <c r="O2240" s="15">
        <v>41715</v>
      </c>
      <c r="Q2240" s="22" t="s">
        <v>25</v>
      </c>
      <c r="R2240" s="22"/>
      <c r="S2240" s="18" t="s">
        <v>2553</v>
      </c>
    </row>
    <row r="2241" spans="1:19" ht="13.9" customHeight="1" x14ac:dyDescent="0.15">
      <c r="A2241" s="17">
        <v>147</v>
      </c>
      <c r="B2241" s="18" t="s">
        <v>2563</v>
      </c>
      <c r="C2241" s="19">
        <v>147001000</v>
      </c>
      <c r="D2241" s="19">
        <v>14700100000</v>
      </c>
      <c r="E2241" s="20">
        <v>0</v>
      </c>
      <c r="F2241" s="18" t="s">
        <v>2564</v>
      </c>
      <c r="G2241" s="18" t="s">
        <v>2565</v>
      </c>
      <c r="H2241" s="18" t="s">
        <v>22</v>
      </c>
      <c r="I2241" s="18" t="s">
        <v>23</v>
      </c>
      <c r="J2241" s="12">
        <v>4</v>
      </c>
      <c r="K2241" s="12">
        <f>VLOOKUP(D2241,'[4]Códigos_PARA CONSULTA 2018 (2)'!$D$2:$J$3513,7,FALSE)</f>
        <v>4</v>
      </c>
      <c r="L2241" s="21">
        <v>0</v>
      </c>
      <c r="M2241" s="21">
        <v>20.399999999999999</v>
      </c>
      <c r="N2241" s="15" t="s">
        <v>1145</v>
      </c>
      <c r="O2241" s="15">
        <v>40909</v>
      </c>
      <c r="Q2241" s="22" t="s">
        <v>25</v>
      </c>
      <c r="R2241" s="22"/>
      <c r="S2241" s="18" t="s">
        <v>22</v>
      </c>
    </row>
    <row r="2242" spans="1:19" ht="13.9" customHeight="1" x14ac:dyDescent="0.15">
      <c r="A2242" s="17">
        <v>147</v>
      </c>
      <c r="B2242" s="18" t="s">
        <v>2563</v>
      </c>
      <c r="C2242" s="19">
        <v>147002000</v>
      </c>
      <c r="D2242" s="19">
        <v>14700200000</v>
      </c>
      <c r="E2242" s="20">
        <v>0</v>
      </c>
      <c r="F2242" s="18" t="s">
        <v>2566</v>
      </c>
      <c r="G2242" s="18" t="s">
        <v>2567</v>
      </c>
      <c r="H2242" s="18" t="s">
        <v>22</v>
      </c>
      <c r="I2242" s="18" t="s">
        <v>23</v>
      </c>
      <c r="J2242" s="12">
        <v>4</v>
      </c>
      <c r="K2242" s="12">
        <f>VLOOKUP(D2242,'[4]Códigos_PARA CONSULTA 2018 (2)'!$D$2:$J$3513,7,FALSE)</f>
        <v>4</v>
      </c>
      <c r="L2242" s="21">
        <v>10.199999999999999</v>
      </c>
      <c r="M2242" s="21">
        <v>0</v>
      </c>
      <c r="N2242" s="15" t="s">
        <v>1145</v>
      </c>
      <c r="O2242" s="15">
        <v>40909</v>
      </c>
      <c r="Q2242" s="22" t="s">
        <v>25</v>
      </c>
      <c r="R2242" s="22"/>
      <c r="S2242" s="18" t="s">
        <v>22</v>
      </c>
    </row>
    <row r="2243" spans="1:19" ht="13.9" customHeight="1" x14ac:dyDescent="0.15">
      <c r="A2243" s="17">
        <v>147</v>
      </c>
      <c r="B2243" s="18" t="s">
        <v>2563</v>
      </c>
      <c r="C2243" s="19">
        <v>147003000</v>
      </c>
      <c r="D2243" s="19">
        <v>14700300000</v>
      </c>
      <c r="E2243" s="20">
        <v>0</v>
      </c>
      <c r="F2243" s="18" t="s">
        <v>2568</v>
      </c>
      <c r="G2243" s="18" t="s">
        <v>2485</v>
      </c>
      <c r="H2243" s="18" t="s">
        <v>2569</v>
      </c>
      <c r="I2243" s="18" t="s">
        <v>23</v>
      </c>
      <c r="J2243" s="12">
        <v>4</v>
      </c>
      <c r="K2243" s="12">
        <f>VLOOKUP(D2243,'[4]Códigos_PARA CONSULTA 2018 (2)'!$D$2:$J$3513,7,FALSE)</f>
        <v>4</v>
      </c>
      <c r="L2243" s="21">
        <v>0</v>
      </c>
      <c r="M2243" s="21">
        <v>11.2</v>
      </c>
      <c r="N2243" s="15" t="s">
        <v>1145</v>
      </c>
      <c r="O2243" s="15">
        <v>40909</v>
      </c>
      <c r="Q2243" s="22" t="s">
        <v>25</v>
      </c>
      <c r="R2243" s="22"/>
      <c r="S2243" s="18" t="s">
        <v>22</v>
      </c>
    </row>
    <row r="2244" spans="1:19" ht="13.9" customHeight="1" x14ac:dyDescent="0.15">
      <c r="A2244" s="17">
        <v>147</v>
      </c>
      <c r="B2244" s="18" t="s">
        <v>2563</v>
      </c>
      <c r="C2244" s="19">
        <v>147004000</v>
      </c>
      <c r="D2244" s="19">
        <v>14700400000</v>
      </c>
      <c r="E2244" s="20">
        <v>0</v>
      </c>
      <c r="F2244" s="18" t="s">
        <v>2570</v>
      </c>
      <c r="G2244" s="18" t="s">
        <v>2571</v>
      </c>
      <c r="H2244" s="18" t="s">
        <v>22</v>
      </c>
      <c r="I2244" s="18" t="s">
        <v>23</v>
      </c>
      <c r="J2244" s="12">
        <v>4</v>
      </c>
      <c r="K2244" s="12">
        <f>VLOOKUP(D2244,'[4]Códigos_PARA CONSULTA 2018 (2)'!$D$2:$J$3513,7,FALSE)</f>
        <v>4</v>
      </c>
      <c r="L2244" s="21">
        <v>0</v>
      </c>
      <c r="M2244" s="21">
        <v>14.8</v>
      </c>
      <c r="N2244" s="15" t="s">
        <v>1145</v>
      </c>
      <c r="O2244" s="15">
        <v>40909</v>
      </c>
      <c r="Q2244" s="22" t="s">
        <v>25</v>
      </c>
      <c r="R2244" s="22"/>
      <c r="S2244" s="18" t="s">
        <v>22</v>
      </c>
    </row>
    <row r="2245" spans="1:19" ht="13.9" customHeight="1" x14ac:dyDescent="0.15">
      <c r="A2245" s="17">
        <v>147</v>
      </c>
      <c r="B2245" s="18" t="s">
        <v>2563</v>
      </c>
      <c r="C2245" s="19">
        <v>147005000</v>
      </c>
      <c r="D2245" s="19">
        <v>14700500000</v>
      </c>
      <c r="E2245" s="20">
        <v>0</v>
      </c>
      <c r="F2245" s="18" t="s">
        <v>2572</v>
      </c>
      <c r="G2245" s="18" t="s">
        <v>2573</v>
      </c>
      <c r="H2245" s="18" t="s">
        <v>22</v>
      </c>
      <c r="I2245" s="18" t="s">
        <v>23</v>
      </c>
      <c r="J2245" s="12">
        <v>4</v>
      </c>
      <c r="K2245" s="12">
        <f>VLOOKUP(D2245,'[4]Códigos_PARA CONSULTA 2018 (2)'!$D$2:$J$3513,7,FALSE)</f>
        <v>4</v>
      </c>
      <c r="L2245" s="21">
        <v>0</v>
      </c>
      <c r="M2245" s="21">
        <v>17.7</v>
      </c>
      <c r="N2245" s="15" t="s">
        <v>1145</v>
      </c>
      <c r="O2245" s="15">
        <v>40909</v>
      </c>
      <c r="Q2245" s="22" t="s">
        <v>25</v>
      </c>
      <c r="R2245" s="22"/>
      <c r="S2245" s="18" t="s">
        <v>22</v>
      </c>
    </row>
    <row r="2246" spans="1:19" ht="13.9" customHeight="1" x14ac:dyDescent="0.15">
      <c r="A2246" s="63">
        <v>150</v>
      </c>
      <c r="B2246" s="40" t="s">
        <v>2574</v>
      </c>
      <c r="C2246" s="26">
        <v>150001000</v>
      </c>
      <c r="D2246" s="46">
        <v>15000100000</v>
      </c>
      <c r="E2246" s="27">
        <v>0</v>
      </c>
      <c r="F2246" s="25" t="s">
        <v>2575</v>
      </c>
      <c r="G2246" s="25" t="s">
        <v>616</v>
      </c>
      <c r="H2246" s="25" t="s">
        <v>22</v>
      </c>
      <c r="I2246" s="25" t="s">
        <v>23</v>
      </c>
      <c r="J2246" s="28">
        <f>VLOOKUP(D2246, '[5]Listagem_DEZ 2016'!$E$18:$R$3882, 14, FALSE)</f>
        <v>23.6</v>
      </c>
      <c r="K2246" s="12">
        <f>VLOOKUP(D2246,'[4]Códigos_PARA CONSULTA 2018 (2)'!$D$2:$J$3513,7,FALSE)</f>
        <v>24.3</v>
      </c>
      <c r="L2246" s="21">
        <v>83.9</v>
      </c>
      <c r="M2246" s="21">
        <v>0</v>
      </c>
      <c r="N2246" s="15" t="s">
        <v>2576</v>
      </c>
      <c r="O2246" s="15">
        <v>42870</v>
      </c>
      <c r="Q2246" s="22" t="s">
        <v>25</v>
      </c>
      <c r="R2246" s="22"/>
      <c r="S2246" s="18" t="s">
        <v>2577</v>
      </c>
    </row>
    <row r="2247" spans="1:19" ht="13.9" customHeight="1" x14ac:dyDescent="0.15">
      <c r="A2247" s="63">
        <v>150</v>
      </c>
      <c r="B2247" s="40" t="s">
        <v>2574</v>
      </c>
      <c r="C2247" s="26">
        <v>150001000</v>
      </c>
      <c r="D2247" s="46">
        <v>15000100001</v>
      </c>
      <c r="E2247" s="27">
        <v>1</v>
      </c>
      <c r="F2247" s="25" t="s">
        <v>22</v>
      </c>
      <c r="G2247" s="25" t="s">
        <v>632</v>
      </c>
      <c r="H2247" s="25" t="s">
        <v>22</v>
      </c>
      <c r="I2247" s="25" t="s">
        <v>23</v>
      </c>
      <c r="J2247" s="28">
        <f>VLOOKUP(D2247, '[5]Listagem_DEZ 2016'!$E$18:$R$3882, 14, FALSE)</f>
        <v>19.75</v>
      </c>
      <c r="K2247" s="12">
        <f>VLOOKUP(D2247,'[4]Códigos_PARA CONSULTA 2018 (2)'!$D$2:$J$3513,7,FALSE)</f>
        <v>20.3</v>
      </c>
      <c r="L2247" s="21"/>
      <c r="M2247" s="21"/>
      <c r="N2247" s="15" t="s">
        <v>2576</v>
      </c>
      <c r="O2247" s="15">
        <v>42870</v>
      </c>
      <c r="Q2247" s="22" t="s">
        <v>25</v>
      </c>
      <c r="R2247" s="22"/>
      <c r="S2247" s="18" t="s">
        <v>2577</v>
      </c>
    </row>
    <row r="2248" spans="1:19" ht="13.9" customHeight="1" x14ac:dyDescent="0.15">
      <c r="A2248" s="63">
        <v>150</v>
      </c>
      <c r="B2248" s="40" t="s">
        <v>2574</v>
      </c>
      <c r="C2248" s="26">
        <v>150001000</v>
      </c>
      <c r="D2248" s="46">
        <v>15000100002</v>
      </c>
      <c r="E2248" s="27">
        <v>2</v>
      </c>
      <c r="F2248" s="25" t="s">
        <v>22</v>
      </c>
      <c r="G2248" s="25" t="s">
        <v>2578</v>
      </c>
      <c r="H2248" s="25" t="s">
        <v>22</v>
      </c>
      <c r="I2248" s="25" t="s">
        <v>23</v>
      </c>
      <c r="J2248" s="28">
        <f>VLOOKUP(D2248, '[5]Listagem_DEZ 2016'!$E$18:$R$3882, 14, FALSE)</f>
        <v>11.75</v>
      </c>
      <c r="K2248" s="12">
        <f>VLOOKUP(D2248,'[4]Códigos_PARA CONSULTA 2018 (2)'!$D$2:$J$3513,7,FALSE)</f>
        <v>11.95</v>
      </c>
      <c r="L2248" s="21"/>
      <c r="M2248" s="21"/>
      <c r="N2248" s="15" t="s">
        <v>2576</v>
      </c>
      <c r="O2248" s="15">
        <v>42870</v>
      </c>
      <c r="Q2248" s="22" t="s">
        <v>25</v>
      </c>
      <c r="R2248" s="22"/>
      <c r="S2248" s="18" t="s">
        <v>2577</v>
      </c>
    </row>
    <row r="2249" spans="1:19" ht="13.9" customHeight="1" x14ac:dyDescent="0.15">
      <c r="A2249" s="63">
        <v>150</v>
      </c>
      <c r="B2249" s="40" t="s">
        <v>2574</v>
      </c>
      <c r="C2249" s="26">
        <v>150001000</v>
      </c>
      <c r="D2249" s="46">
        <v>15000100003</v>
      </c>
      <c r="E2249" s="27">
        <v>3</v>
      </c>
      <c r="F2249" s="25" t="s">
        <v>22</v>
      </c>
      <c r="G2249" s="25" t="s">
        <v>2579</v>
      </c>
      <c r="H2249" s="25" t="s">
        <v>22</v>
      </c>
      <c r="I2249" s="25" t="s">
        <v>23</v>
      </c>
      <c r="J2249" s="28">
        <f>VLOOKUP(D2249, '[5]Listagem_DEZ 2016'!$E$18:$R$3882, 14, FALSE)</f>
        <v>15.6</v>
      </c>
      <c r="K2249" s="12">
        <f>VLOOKUP(D2249,'[4]Códigos_PARA CONSULTA 2018 (2)'!$D$2:$J$3513,7,FALSE)</f>
        <v>15.95</v>
      </c>
      <c r="L2249" s="21"/>
      <c r="M2249" s="21"/>
      <c r="N2249" s="15" t="s">
        <v>2576</v>
      </c>
      <c r="O2249" s="15">
        <v>42870</v>
      </c>
      <c r="Q2249" s="22" t="s">
        <v>25</v>
      </c>
      <c r="R2249" s="22"/>
      <c r="S2249" s="18" t="s">
        <v>2577</v>
      </c>
    </row>
    <row r="2250" spans="1:19" ht="13.9" customHeight="1" x14ac:dyDescent="0.15">
      <c r="A2250" s="63">
        <v>150</v>
      </c>
      <c r="B2250" s="40" t="s">
        <v>2574</v>
      </c>
      <c r="C2250" s="26">
        <v>150001000</v>
      </c>
      <c r="D2250" s="46">
        <v>15000100004</v>
      </c>
      <c r="E2250" s="27">
        <v>4</v>
      </c>
      <c r="F2250" s="25" t="s">
        <v>22</v>
      </c>
      <c r="G2250" s="25" t="s">
        <v>614</v>
      </c>
      <c r="H2250" s="25" t="s">
        <v>22</v>
      </c>
      <c r="I2250" s="25" t="s">
        <v>23</v>
      </c>
      <c r="J2250" s="28">
        <f>VLOOKUP(D2250, '[5]Listagem_DEZ 2016'!$E$18:$R$3882, 14, FALSE)</f>
        <v>10.7</v>
      </c>
      <c r="K2250" s="12">
        <f>VLOOKUP(D2250,'[4]Códigos_PARA CONSULTA 2018 (2)'!$D$2:$J$3513,7,FALSE)</f>
        <v>10.8</v>
      </c>
      <c r="L2250" s="21"/>
      <c r="M2250" s="21"/>
      <c r="N2250" s="15" t="s">
        <v>2576</v>
      </c>
      <c r="O2250" s="15">
        <v>42870</v>
      </c>
      <c r="Q2250" s="22" t="s">
        <v>25</v>
      </c>
      <c r="R2250" s="22"/>
      <c r="S2250" s="18" t="s">
        <v>2577</v>
      </c>
    </row>
    <row r="2251" spans="1:19" ht="13.9" customHeight="1" x14ac:dyDescent="0.15">
      <c r="A2251" s="63">
        <v>150</v>
      </c>
      <c r="B2251" s="40" t="s">
        <v>2574</v>
      </c>
      <c r="C2251" s="26">
        <v>150001000</v>
      </c>
      <c r="D2251" s="46">
        <v>15000100005</v>
      </c>
      <c r="E2251" s="27">
        <v>5</v>
      </c>
      <c r="F2251" s="25" t="s">
        <v>22</v>
      </c>
      <c r="G2251" s="25" t="s">
        <v>2580</v>
      </c>
      <c r="H2251" s="25" t="s">
        <v>22</v>
      </c>
      <c r="I2251" s="25" t="s">
        <v>23</v>
      </c>
      <c r="J2251" s="28">
        <f>VLOOKUP(D2251, '[5]Listagem_DEZ 2016'!$E$18:$R$3882, 14, FALSE)</f>
        <v>11.75</v>
      </c>
      <c r="K2251" s="12">
        <f>VLOOKUP(D2251,'[4]Códigos_PARA CONSULTA 2018 (2)'!$D$2:$J$3513,7,FALSE)</f>
        <v>11.95</v>
      </c>
      <c r="L2251" s="21"/>
      <c r="M2251" s="21"/>
      <c r="N2251" s="15" t="s">
        <v>2576</v>
      </c>
      <c r="O2251" s="15">
        <v>42870</v>
      </c>
      <c r="Q2251" s="22" t="s">
        <v>25</v>
      </c>
      <c r="R2251" s="22"/>
      <c r="S2251" s="18" t="s">
        <v>2577</v>
      </c>
    </row>
    <row r="2252" spans="1:19" ht="13.9" customHeight="1" x14ac:dyDescent="0.15">
      <c r="A2252" s="63">
        <v>150</v>
      </c>
      <c r="B2252" s="40" t="s">
        <v>2574</v>
      </c>
      <c r="C2252" s="26">
        <v>150001000</v>
      </c>
      <c r="D2252" s="46">
        <v>15000100006</v>
      </c>
      <c r="E2252" s="27">
        <v>6</v>
      </c>
      <c r="F2252" s="25" t="s">
        <v>22</v>
      </c>
      <c r="G2252" s="25" t="s">
        <v>2581</v>
      </c>
      <c r="H2252" s="25" t="s">
        <v>22</v>
      </c>
      <c r="I2252" s="25" t="s">
        <v>23</v>
      </c>
      <c r="J2252" s="28">
        <f>VLOOKUP(D2252, '[5]Listagem_DEZ 2016'!$E$18:$R$3882, 14, FALSE)</f>
        <v>12.95</v>
      </c>
      <c r="K2252" s="12">
        <f>VLOOKUP(D2252,'[4]Códigos_PARA CONSULTA 2018 (2)'!$D$2:$J$3513,7,FALSE)</f>
        <v>13.2</v>
      </c>
      <c r="L2252" s="21"/>
      <c r="M2252" s="21"/>
      <c r="N2252" s="15" t="s">
        <v>2576</v>
      </c>
      <c r="O2252" s="15">
        <v>42870</v>
      </c>
      <c r="Q2252" s="22" t="s">
        <v>25</v>
      </c>
      <c r="R2252" s="22"/>
      <c r="S2252" s="18" t="s">
        <v>2577</v>
      </c>
    </row>
    <row r="2253" spans="1:19" ht="13.9" customHeight="1" x14ac:dyDescent="0.15">
      <c r="A2253" s="63">
        <v>150</v>
      </c>
      <c r="B2253" s="40" t="s">
        <v>2574</v>
      </c>
      <c r="C2253" s="26">
        <v>150001001</v>
      </c>
      <c r="D2253" s="46">
        <v>15000100100</v>
      </c>
      <c r="E2253" s="27">
        <v>0</v>
      </c>
      <c r="F2253" s="25" t="s">
        <v>2582</v>
      </c>
      <c r="G2253" s="25" t="s">
        <v>2583</v>
      </c>
      <c r="H2253" s="25" t="s">
        <v>22</v>
      </c>
      <c r="I2253" s="25" t="s">
        <v>23</v>
      </c>
      <c r="J2253" s="28">
        <f>VLOOKUP(D2253, '[5]Listagem_DEZ 2016'!$E$18:$R$3882, 14, FALSE)</f>
        <v>8.15</v>
      </c>
      <c r="K2253" s="12">
        <f>VLOOKUP(D2253,'[4]Códigos_PARA CONSULTA 2018 (2)'!$D$2:$J$3513,7,FALSE)</f>
        <v>8.1999999999999993</v>
      </c>
      <c r="L2253" s="21">
        <v>28.32</v>
      </c>
      <c r="M2253" s="21">
        <v>0</v>
      </c>
      <c r="N2253" s="15" t="s">
        <v>2584</v>
      </c>
      <c r="O2253" s="15">
        <v>42870</v>
      </c>
      <c r="Q2253" s="22" t="s">
        <v>25</v>
      </c>
      <c r="R2253" s="22"/>
      <c r="S2253" s="18" t="s">
        <v>2577</v>
      </c>
    </row>
    <row r="2254" spans="1:19" ht="13.9" customHeight="1" x14ac:dyDescent="0.15">
      <c r="A2254" s="63">
        <v>150</v>
      </c>
      <c r="B2254" s="40" t="s">
        <v>2574</v>
      </c>
      <c r="C2254" s="26">
        <v>150001002</v>
      </c>
      <c r="D2254" s="46">
        <v>15000100200</v>
      </c>
      <c r="E2254" s="27">
        <v>0</v>
      </c>
      <c r="F2254" s="25" t="s">
        <v>2585</v>
      </c>
      <c r="G2254" s="25" t="s">
        <v>2586</v>
      </c>
      <c r="H2254" s="25" t="s">
        <v>22</v>
      </c>
      <c r="I2254" s="25" t="s">
        <v>23</v>
      </c>
      <c r="J2254" s="28">
        <f>VLOOKUP(D2254, '[5]Listagem_DEZ 2016'!$E$18:$R$3882, 14, FALSE)</f>
        <v>15.6</v>
      </c>
      <c r="K2254" s="12">
        <f>VLOOKUP(D2254,'[4]Códigos_PARA CONSULTA 2018 (2)'!$D$2:$J$3513,7,FALSE)</f>
        <v>15.95</v>
      </c>
      <c r="L2254" s="21">
        <v>28.32</v>
      </c>
      <c r="M2254" s="21">
        <v>0</v>
      </c>
      <c r="N2254" s="15" t="s">
        <v>2587</v>
      </c>
      <c r="O2254" s="15">
        <v>42870</v>
      </c>
      <c r="Q2254" s="22" t="s">
        <v>25</v>
      </c>
      <c r="R2254" s="22"/>
      <c r="S2254" s="18" t="s">
        <v>2577</v>
      </c>
    </row>
    <row r="2255" spans="1:19" ht="13.9" customHeight="1" x14ac:dyDescent="0.15">
      <c r="A2255" s="63">
        <v>150</v>
      </c>
      <c r="B2255" s="40" t="s">
        <v>2574</v>
      </c>
      <c r="C2255" s="26">
        <v>150001003</v>
      </c>
      <c r="D2255" s="46">
        <v>15000100300</v>
      </c>
      <c r="E2255" s="27">
        <v>0</v>
      </c>
      <c r="F2255" s="25" t="s">
        <v>2588</v>
      </c>
      <c r="G2255" s="25" t="s">
        <v>2589</v>
      </c>
      <c r="H2255" s="25" t="s">
        <v>22</v>
      </c>
      <c r="I2255" s="25" t="s">
        <v>23</v>
      </c>
      <c r="J2255" s="28">
        <f>VLOOKUP(D2255, '[5]Listagem_DEZ 2016'!$E$18:$R$3882, 14, FALSE)</f>
        <v>20.65</v>
      </c>
      <c r="K2255" s="12">
        <f>VLOOKUP(D2255,'[4]Códigos_PARA CONSULTA 2018 (2)'!$D$2:$J$3513,7,FALSE)</f>
        <v>21.2</v>
      </c>
      <c r="L2255" s="21">
        <v>73.2</v>
      </c>
      <c r="M2255" s="21">
        <v>0</v>
      </c>
      <c r="N2255" s="15" t="s">
        <v>2590</v>
      </c>
      <c r="O2255" s="15">
        <v>42870</v>
      </c>
      <c r="Q2255" s="22" t="s">
        <v>25</v>
      </c>
      <c r="R2255" s="22"/>
      <c r="S2255" s="18" t="s">
        <v>2577</v>
      </c>
    </row>
    <row r="2256" spans="1:19" ht="13.9" customHeight="1" x14ac:dyDescent="0.15">
      <c r="A2256" s="63">
        <v>150</v>
      </c>
      <c r="B2256" s="40" t="s">
        <v>2574</v>
      </c>
      <c r="C2256" s="26">
        <v>150001003</v>
      </c>
      <c r="D2256" s="46">
        <v>15000100301</v>
      </c>
      <c r="E2256" s="27">
        <v>1</v>
      </c>
      <c r="F2256" s="25" t="s">
        <v>22</v>
      </c>
      <c r="G2256" s="25" t="s">
        <v>2591</v>
      </c>
      <c r="H2256" s="25" t="s">
        <v>22</v>
      </c>
      <c r="I2256" s="25" t="s">
        <v>23</v>
      </c>
      <c r="J2256" s="28">
        <f>VLOOKUP(D2256, '[5]Listagem_DEZ 2016'!$E$18:$R$3882, 14, FALSE)</f>
        <v>10.7</v>
      </c>
      <c r="K2256" s="12">
        <f>VLOOKUP(D2256,'[4]Códigos_PARA CONSULTA 2018 (2)'!$D$2:$J$3513,7,FALSE)</f>
        <v>10.8</v>
      </c>
      <c r="L2256" s="21"/>
      <c r="M2256" s="21"/>
      <c r="N2256" s="15" t="s">
        <v>2590</v>
      </c>
      <c r="O2256" s="15">
        <v>42870</v>
      </c>
      <c r="Q2256" s="22" t="s">
        <v>25</v>
      </c>
      <c r="R2256" s="22"/>
      <c r="S2256" s="18" t="s">
        <v>2577</v>
      </c>
    </row>
    <row r="2257" spans="1:19" ht="13.9" customHeight="1" x14ac:dyDescent="0.15">
      <c r="A2257" s="63">
        <v>150</v>
      </c>
      <c r="B2257" s="40" t="s">
        <v>2574</v>
      </c>
      <c r="C2257" s="26">
        <v>150001003</v>
      </c>
      <c r="D2257" s="46">
        <v>15000100302</v>
      </c>
      <c r="E2257" s="27">
        <v>2</v>
      </c>
      <c r="F2257" s="25" t="s">
        <v>22</v>
      </c>
      <c r="G2257" s="25" t="s">
        <v>2592</v>
      </c>
      <c r="H2257" s="25" t="s">
        <v>22</v>
      </c>
      <c r="I2257" s="25" t="s">
        <v>23</v>
      </c>
      <c r="J2257" s="28">
        <f>VLOOKUP(D2257, '[5]Listagem_DEZ 2016'!$E$18:$R$3882, 14, FALSE)</f>
        <v>13.05</v>
      </c>
      <c r="K2257" s="12">
        <f>VLOOKUP(D2257,'[4]Códigos_PARA CONSULTA 2018 (2)'!$D$2:$J$3513,7,FALSE)</f>
        <v>13.3</v>
      </c>
      <c r="L2257" s="21"/>
      <c r="M2257" s="21"/>
      <c r="N2257" s="15" t="s">
        <v>2590</v>
      </c>
      <c r="O2257" s="15">
        <v>42870</v>
      </c>
      <c r="Q2257" s="22" t="s">
        <v>25</v>
      </c>
      <c r="R2257" s="22"/>
      <c r="S2257" s="18" t="s">
        <v>2577</v>
      </c>
    </row>
    <row r="2258" spans="1:19" ht="13.9" customHeight="1" x14ac:dyDescent="0.15">
      <c r="A2258" s="63">
        <v>150</v>
      </c>
      <c r="B2258" s="40" t="s">
        <v>2574</v>
      </c>
      <c r="C2258" s="26">
        <v>150001003</v>
      </c>
      <c r="D2258" s="46">
        <v>15000100303</v>
      </c>
      <c r="E2258" s="27">
        <v>3</v>
      </c>
      <c r="F2258" s="25" t="s">
        <v>22</v>
      </c>
      <c r="G2258" s="25" t="s">
        <v>2593</v>
      </c>
      <c r="H2258" s="25" t="s">
        <v>22</v>
      </c>
      <c r="I2258" s="25" t="s">
        <v>23</v>
      </c>
      <c r="J2258" s="28">
        <f>VLOOKUP(D2258, '[5]Listagem_DEZ 2016'!$E$18:$R$3882, 14, FALSE)</f>
        <v>15</v>
      </c>
      <c r="K2258" s="12">
        <f>VLOOKUP(D2258,'[4]Códigos_PARA CONSULTA 2018 (2)'!$D$2:$J$3513,7,FALSE)</f>
        <v>15.3</v>
      </c>
      <c r="L2258" s="21"/>
      <c r="M2258" s="21"/>
      <c r="N2258" s="15" t="s">
        <v>2590</v>
      </c>
      <c r="O2258" s="15">
        <v>42870</v>
      </c>
      <c r="Q2258" s="22" t="s">
        <v>25</v>
      </c>
      <c r="R2258" s="22"/>
      <c r="S2258" s="18" t="s">
        <v>2577</v>
      </c>
    </row>
    <row r="2259" spans="1:19" ht="13.9" customHeight="1" x14ac:dyDescent="0.15">
      <c r="A2259" s="63">
        <v>150</v>
      </c>
      <c r="B2259" s="40" t="s">
        <v>2574</v>
      </c>
      <c r="C2259" s="26">
        <v>150001003</v>
      </c>
      <c r="D2259" s="46">
        <v>15000100304</v>
      </c>
      <c r="E2259" s="27">
        <v>4</v>
      </c>
      <c r="F2259" s="25" t="s">
        <v>22</v>
      </c>
      <c r="G2259" s="25" t="s">
        <v>2594</v>
      </c>
      <c r="H2259" s="25" t="s">
        <v>22</v>
      </c>
      <c r="I2259" s="25" t="s">
        <v>23</v>
      </c>
      <c r="J2259" s="28">
        <f>VLOOKUP(D2259, '[5]Listagem_DEZ 2016'!$E$18:$R$3882, 14, FALSE)</f>
        <v>10.25</v>
      </c>
      <c r="K2259" s="12">
        <f>VLOOKUP(D2259,'[4]Códigos_PARA CONSULTA 2018 (2)'!$D$2:$J$3513,7,FALSE)</f>
        <v>10.35</v>
      </c>
      <c r="L2259" s="21"/>
      <c r="M2259" s="21"/>
      <c r="N2259" s="15" t="s">
        <v>2590</v>
      </c>
      <c r="O2259" s="15">
        <v>42870</v>
      </c>
      <c r="Q2259" s="22" t="s">
        <v>25</v>
      </c>
      <c r="R2259" s="22"/>
      <c r="S2259" s="18" t="s">
        <v>2577</v>
      </c>
    </row>
    <row r="2260" spans="1:19" ht="13.9" customHeight="1" x14ac:dyDescent="0.15">
      <c r="A2260" s="63">
        <v>150</v>
      </c>
      <c r="B2260" s="40" t="s">
        <v>2574</v>
      </c>
      <c r="C2260" s="26">
        <v>150001003</v>
      </c>
      <c r="D2260" s="46">
        <v>15000100310</v>
      </c>
      <c r="E2260" s="64">
        <v>10</v>
      </c>
      <c r="F2260" s="65"/>
      <c r="G2260" s="43" t="s">
        <v>2595</v>
      </c>
      <c r="H2260" s="25" t="s">
        <v>22</v>
      </c>
      <c r="I2260" s="25" t="s">
        <v>23</v>
      </c>
      <c r="J2260" s="28">
        <f>VLOOKUP(D2260, '[5]Listagem_DEZ 2016'!$E$18:$R$3882, 14, FALSE)</f>
        <v>12.1</v>
      </c>
      <c r="K2260" s="12">
        <f>VLOOKUP(D2260,'[4]Códigos_PARA CONSULTA 2018 (2)'!$D$2:$J$3513,7,FALSE)</f>
        <v>12.35</v>
      </c>
      <c r="L2260" s="21"/>
      <c r="M2260" s="21"/>
      <c r="N2260" s="15">
        <v>43024</v>
      </c>
      <c r="O2260" s="15">
        <v>43024</v>
      </c>
      <c r="Q2260" s="22" t="s">
        <v>25</v>
      </c>
      <c r="R2260" s="22"/>
      <c r="S2260" s="18" t="s">
        <v>2596</v>
      </c>
    </row>
    <row r="2261" spans="1:19" ht="13.9" customHeight="1" x14ac:dyDescent="0.15">
      <c r="A2261" s="63">
        <v>150</v>
      </c>
      <c r="B2261" s="40" t="s">
        <v>2574</v>
      </c>
      <c r="C2261" s="26">
        <v>150001004</v>
      </c>
      <c r="D2261" s="46">
        <v>15000100400</v>
      </c>
      <c r="E2261" s="27">
        <v>0</v>
      </c>
      <c r="F2261" s="25" t="s">
        <v>2597</v>
      </c>
      <c r="G2261" s="25" t="s">
        <v>2598</v>
      </c>
      <c r="H2261" s="25" t="s">
        <v>22</v>
      </c>
      <c r="I2261" s="25" t="s">
        <v>23</v>
      </c>
      <c r="J2261" s="28">
        <f>VLOOKUP(D2261, '[5]Listagem_DEZ 2016'!$E$18:$R$3882, 14, FALSE)</f>
        <v>4.2</v>
      </c>
      <c r="K2261" s="12">
        <f>VLOOKUP(D2261,'[4]Códigos_PARA CONSULTA 2018 (2)'!$D$2:$J$3513,7,FALSE)</f>
        <v>4.0999999999999996</v>
      </c>
      <c r="L2261" s="21">
        <v>14.16</v>
      </c>
      <c r="M2261" s="21">
        <v>0</v>
      </c>
      <c r="N2261" s="15" t="s">
        <v>2149</v>
      </c>
      <c r="O2261" s="15">
        <v>42870</v>
      </c>
      <c r="Q2261" s="22" t="s">
        <v>25</v>
      </c>
      <c r="R2261" s="22"/>
      <c r="S2261" s="18" t="s">
        <v>2577</v>
      </c>
    </row>
    <row r="2262" spans="1:19" ht="13.9" customHeight="1" x14ac:dyDescent="0.15">
      <c r="A2262" s="63">
        <v>150</v>
      </c>
      <c r="B2262" s="40" t="s">
        <v>2574</v>
      </c>
      <c r="C2262" s="26">
        <v>150001005</v>
      </c>
      <c r="D2262" s="46">
        <v>15000100500</v>
      </c>
      <c r="E2262" s="27">
        <v>0</v>
      </c>
      <c r="F2262" s="25" t="s">
        <v>2599</v>
      </c>
      <c r="G2262" s="25" t="s">
        <v>2600</v>
      </c>
      <c r="H2262" s="25" t="s">
        <v>22</v>
      </c>
      <c r="I2262" s="25" t="s">
        <v>23</v>
      </c>
      <c r="J2262" s="28">
        <f>VLOOKUP(D2262, '[5]Listagem_DEZ 2016'!$E$18:$R$3882, 14, FALSE)</f>
        <v>4.8499999999999996</v>
      </c>
      <c r="K2262" s="12">
        <f>VLOOKUP(D2262,'[4]Códigos_PARA CONSULTA 2018 (2)'!$D$2:$J$3513,7,FALSE)</f>
        <v>4.75</v>
      </c>
      <c r="L2262" s="21">
        <v>16.47</v>
      </c>
      <c r="M2262" s="21">
        <v>0</v>
      </c>
      <c r="N2262" s="15" t="s">
        <v>2149</v>
      </c>
      <c r="O2262" s="15">
        <v>42870</v>
      </c>
      <c r="Q2262" s="22" t="s">
        <v>25</v>
      </c>
      <c r="R2262" s="22"/>
      <c r="S2262" s="18" t="s">
        <v>2577</v>
      </c>
    </row>
    <row r="2263" spans="1:19" ht="13.9" customHeight="1" x14ac:dyDescent="0.15">
      <c r="A2263" s="63">
        <v>150</v>
      </c>
      <c r="B2263" s="40" t="s">
        <v>2574</v>
      </c>
      <c r="C2263" s="26">
        <v>150001006</v>
      </c>
      <c r="D2263" s="46">
        <v>15000100600</v>
      </c>
      <c r="E2263" s="27">
        <v>0</v>
      </c>
      <c r="F2263" s="25" t="s">
        <v>22</v>
      </c>
      <c r="G2263" s="25" t="s">
        <v>616</v>
      </c>
      <c r="H2263" s="25" t="s">
        <v>22</v>
      </c>
      <c r="I2263" s="25" t="s">
        <v>73</v>
      </c>
      <c r="J2263" s="28">
        <f>VLOOKUP(D2263, '[5]Listagem_DEZ 2016'!$E$18:$R$3882, 14, FALSE)</f>
        <v>26.4</v>
      </c>
      <c r="K2263" s="12">
        <f>VLOOKUP(D2263,'[4]Códigos_PARA CONSULTA 2018 (2)'!$D$2:$J$3513,7,FALSE)</f>
        <v>24.75</v>
      </c>
      <c r="L2263" s="21">
        <v>83.9</v>
      </c>
      <c r="M2263" s="21">
        <v>0</v>
      </c>
      <c r="N2263" s="15" t="s">
        <v>2601</v>
      </c>
      <c r="O2263" s="15">
        <v>42870</v>
      </c>
      <c r="Q2263" s="22" t="s">
        <v>25</v>
      </c>
      <c r="R2263" s="22"/>
      <c r="S2263" s="18" t="s">
        <v>2577</v>
      </c>
    </row>
    <row r="2264" spans="1:19" ht="13.9" customHeight="1" x14ac:dyDescent="0.15">
      <c r="A2264" s="63">
        <v>150</v>
      </c>
      <c r="B2264" s="40" t="s">
        <v>2574</v>
      </c>
      <c r="C2264" s="26">
        <v>150001006</v>
      </c>
      <c r="D2264" s="46">
        <v>15000100601</v>
      </c>
      <c r="E2264" s="27">
        <v>1</v>
      </c>
      <c r="F2264" s="25" t="s">
        <v>22</v>
      </c>
      <c r="G2264" s="25" t="s">
        <v>2591</v>
      </c>
      <c r="H2264" s="25" t="s">
        <v>22</v>
      </c>
      <c r="I2264" s="25" t="s">
        <v>73</v>
      </c>
      <c r="J2264" s="28">
        <f>VLOOKUP(D2264, '[5]Listagem_DEZ 2016'!$E$18:$R$3882, 14, FALSE)</f>
        <v>11.9</v>
      </c>
      <c r="K2264" s="12">
        <f>VLOOKUP(D2264,'[4]Códigos_PARA CONSULTA 2018 (2)'!$D$2:$J$3513,7,FALSE)</f>
        <v>11</v>
      </c>
      <c r="L2264" s="21"/>
      <c r="M2264" s="21"/>
      <c r="N2264" s="15" t="s">
        <v>2601</v>
      </c>
      <c r="O2264" s="15">
        <v>42870</v>
      </c>
      <c r="Q2264" s="22" t="s">
        <v>25</v>
      </c>
      <c r="R2264" s="22"/>
      <c r="S2264" s="18" t="s">
        <v>2577</v>
      </c>
    </row>
    <row r="2265" spans="1:19" ht="13.9" customHeight="1" x14ac:dyDescent="0.15">
      <c r="A2265" s="63">
        <v>150</v>
      </c>
      <c r="B2265" s="40" t="s">
        <v>2574</v>
      </c>
      <c r="C2265" s="26">
        <v>150001006</v>
      </c>
      <c r="D2265" s="46">
        <v>15000100602</v>
      </c>
      <c r="E2265" s="27">
        <v>2</v>
      </c>
      <c r="F2265" s="25" t="s">
        <v>22</v>
      </c>
      <c r="G2265" s="25" t="s">
        <v>632</v>
      </c>
      <c r="H2265" s="25" t="s">
        <v>22</v>
      </c>
      <c r="I2265" s="25" t="s">
        <v>73</v>
      </c>
      <c r="J2265" s="28">
        <f>VLOOKUP(D2265, '[5]Listagem_DEZ 2016'!$E$18:$R$3882, 14, FALSE)</f>
        <v>22.1</v>
      </c>
      <c r="K2265" s="12">
        <f>VLOOKUP(D2265,'[4]Códigos_PARA CONSULTA 2018 (2)'!$D$2:$J$3513,7,FALSE)</f>
        <v>20.65</v>
      </c>
      <c r="L2265" s="21"/>
      <c r="M2265" s="21"/>
      <c r="N2265" s="15" t="s">
        <v>2601</v>
      </c>
      <c r="O2265" s="15">
        <v>42870</v>
      </c>
      <c r="Q2265" s="22" t="s">
        <v>25</v>
      </c>
      <c r="R2265" s="22"/>
      <c r="S2265" s="18" t="s">
        <v>2577</v>
      </c>
    </row>
    <row r="2266" spans="1:19" ht="13.9" customHeight="1" x14ac:dyDescent="0.15">
      <c r="A2266" s="63">
        <v>150</v>
      </c>
      <c r="B2266" s="40" t="s">
        <v>2574</v>
      </c>
      <c r="C2266" s="26">
        <v>150001006</v>
      </c>
      <c r="D2266" s="46">
        <v>15000100603</v>
      </c>
      <c r="E2266" s="27">
        <v>3</v>
      </c>
      <c r="F2266" s="25" t="s">
        <v>22</v>
      </c>
      <c r="G2266" s="25" t="s">
        <v>2578</v>
      </c>
      <c r="H2266" s="25" t="s">
        <v>22</v>
      </c>
      <c r="I2266" s="25" t="s">
        <v>73</v>
      </c>
      <c r="J2266" s="28">
        <f>VLOOKUP(D2266, '[5]Listagem_DEZ 2016'!$E$18:$R$3882, 14, FALSE)</f>
        <v>13.1</v>
      </c>
      <c r="K2266" s="12">
        <f>VLOOKUP(D2266,'[4]Códigos_PARA CONSULTA 2018 (2)'!$D$2:$J$3513,7,FALSE)</f>
        <v>12.15</v>
      </c>
      <c r="L2266" s="21"/>
      <c r="M2266" s="21"/>
      <c r="N2266" s="15" t="s">
        <v>2601</v>
      </c>
      <c r="O2266" s="15">
        <v>42870</v>
      </c>
      <c r="Q2266" s="22" t="s">
        <v>25</v>
      </c>
      <c r="R2266" s="22"/>
      <c r="S2266" s="18" t="s">
        <v>2577</v>
      </c>
    </row>
    <row r="2267" spans="1:19" ht="13.9" customHeight="1" x14ac:dyDescent="0.15">
      <c r="A2267" s="63">
        <v>150</v>
      </c>
      <c r="B2267" s="40" t="s">
        <v>2574</v>
      </c>
      <c r="C2267" s="26">
        <v>150001006</v>
      </c>
      <c r="D2267" s="46">
        <v>15000100604</v>
      </c>
      <c r="E2267" s="27">
        <v>4</v>
      </c>
      <c r="F2267" s="25" t="s">
        <v>22</v>
      </c>
      <c r="G2267" s="25" t="s">
        <v>2579</v>
      </c>
      <c r="H2267" s="25" t="s">
        <v>22</v>
      </c>
      <c r="I2267" s="25" t="s">
        <v>73</v>
      </c>
      <c r="J2267" s="28">
        <f>VLOOKUP(D2267, '[5]Listagem_DEZ 2016'!$E$18:$R$3882, 14, FALSE)</f>
        <v>17.399999999999999</v>
      </c>
      <c r="K2267" s="12">
        <f>VLOOKUP(D2267,'[4]Códigos_PARA CONSULTA 2018 (2)'!$D$2:$J$3513,7,FALSE)</f>
        <v>16.25</v>
      </c>
      <c r="L2267" s="21"/>
      <c r="M2267" s="21"/>
      <c r="N2267" s="15" t="s">
        <v>2601</v>
      </c>
      <c r="O2267" s="15">
        <v>42870</v>
      </c>
      <c r="Q2267" s="22" t="s">
        <v>25</v>
      </c>
      <c r="R2267" s="22"/>
      <c r="S2267" s="18" t="s">
        <v>2577</v>
      </c>
    </row>
    <row r="2268" spans="1:19" ht="13.9" customHeight="1" x14ac:dyDescent="0.15">
      <c r="A2268" s="63">
        <v>150</v>
      </c>
      <c r="B2268" s="40" t="s">
        <v>2574</v>
      </c>
      <c r="C2268" s="26">
        <v>150001006</v>
      </c>
      <c r="D2268" s="46">
        <v>15000100605</v>
      </c>
      <c r="E2268" s="27">
        <v>5</v>
      </c>
      <c r="F2268" s="25" t="s">
        <v>22</v>
      </c>
      <c r="G2268" s="25" t="s">
        <v>2580</v>
      </c>
      <c r="H2268" s="25" t="s">
        <v>22</v>
      </c>
      <c r="I2268" s="25" t="s">
        <v>73</v>
      </c>
      <c r="J2268" s="28">
        <f>VLOOKUP(D2268, '[5]Listagem_DEZ 2016'!$E$18:$R$3882, 14, FALSE)</f>
        <v>13.1</v>
      </c>
      <c r="K2268" s="12">
        <f>VLOOKUP(D2268,'[4]Códigos_PARA CONSULTA 2018 (2)'!$D$2:$J$3513,7,FALSE)</f>
        <v>12.15</v>
      </c>
      <c r="L2268" s="21"/>
      <c r="M2268" s="21"/>
      <c r="N2268" s="15" t="s">
        <v>2601</v>
      </c>
      <c r="O2268" s="15">
        <v>42870</v>
      </c>
      <c r="Q2268" s="22" t="s">
        <v>25</v>
      </c>
      <c r="R2268" s="22"/>
      <c r="S2268" s="18" t="s">
        <v>2577</v>
      </c>
    </row>
    <row r="2269" spans="1:19" ht="13.9" customHeight="1" x14ac:dyDescent="0.15">
      <c r="A2269" s="63">
        <v>150</v>
      </c>
      <c r="B2269" s="40" t="s">
        <v>2574</v>
      </c>
      <c r="C2269" s="26">
        <v>150001006</v>
      </c>
      <c r="D2269" s="46">
        <v>15000100606</v>
      </c>
      <c r="E2269" s="27">
        <v>6</v>
      </c>
      <c r="F2269" s="66"/>
      <c r="G2269" s="43" t="s">
        <v>2602</v>
      </c>
      <c r="H2269" s="25" t="s">
        <v>22</v>
      </c>
      <c r="I2269" s="25" t="s">
        <v>73</v>
      </c>
      <c r="J2269" s="28">
        <f>VLOOKUP(D2269, '[5]Listagem_DEZ 2016'!$E$18:$R$3882, 14, FALSE)</f>
        <v>13.55</v>
      </c>
      <c r="K2269" s="12">
        <f>VLOOKUP(D2269,'[4]Códigos_PARA CONSULTA 2018 (2)'!$D$2:$J$3513,7,FALSE)</f>
        <v>12.55</v>
      </c>
      <c r="L2269" s="21"/>
      <c r="M2269" s="21"/>
      <c r="N2269" s="15"/>
      <c r="O2269" s="15"/>
      <c r="Q2269" s="22"/>
      <c r="R2269" s="22"/>
      <c r="S2269" s="18"/>
    </row>
    <row r="2270" spans="1:19" ht="13.9" customHeight="1" x14ac:dyDescent="0.15">
      <c r="A2270" s="63">
        <v>150</v>
      </c>
      <c r="B2270" s="40" t="s">
        <v>2574</v>
      </c>
      <c r="C2270" s="26">
        <v>150001006</v>
      </c>
      <c r="D2270" s="46">
        <v>15000100606</v>
      </c>
      <c r="E2270" s="27">
        <v>6</v>
      </c>
      <c r="F2270" s="66"/>
      <c r="G2270" s="43" t="s">
        <v>2603</v>
      </c>
      <c r="H2270" s="25" t="s">
        <v>22</v>
      </c>
      <c r="I2270" s="25" t="s">
        <v>73</v>
      </c>
      <c r="J2270" s="28">
        <f>VLOOKUP(D2270, '[5]Listagem_DEZ 2016'!$E$18:$R$3882, 14, FALSE)</f>
        <v>13.55</v>
      </c>
      <c r="K2270" s="12">
        <f>VLOOKUP(D2270,'[4]Códigos_PARA CONSULTA 2018 (2)'!$D$2:$J$3513,7,FALSE)</f>
        <v>12.55</v>
      </c>
      <c r="L2270" s="21"/>
      <c r="M2270" s="21"/>
      <c r="N2270" s="15">
        <v>43024</v>
      </c>
      <c r="O2270" s="15">
        <v>43024</v>
      </c>
      <c r="Q2270" s="22" t="s">
        <v>25</v>
      </c>
      <c r="R2270" s="22"/>
      <c r="S2270" s="18" t="s">
        <v>2604</v>
      </c>
    </row>
    <row r="2271" spans="1:19" ht="13.9" customHeight="1" x14ac:dyDescent="0.15">
      <c r="A2271" s="63">
        <v>150</v>
      </c>
      <c r="B2271" s="40" t="s">
        <v>2574</v>
      </c>
      <c r="C2271" s="26">
        <v>150002000</v>
      </c>
      <c r="D2271" s="46">
        <v>15000200000</v>
      </c>
      <c r="E2271" s="27">
        <v>0</v>
      </c>
      <c r="F2271" s="25" t="s">
        <v>2605</v>
      </c>
      <c r="G2271" s="25" t="s">
        <v>2606</v>
      </c>
      <c r="H2271" s="25" t="s">
        <v>22</v>
      </c>
      <c r="I2271" s="25" t="s">
        <v>23</v>
      </c>
      <c r="J2271" s="28">
        <f>VLOOKUP(D2271, '[5]Listagem_DEZ 2016'!$E$18:$R$3882, 14, FALSE)</f>
        <v>26.75</v>
      </c>
      <c r="K2271" s="12">
        <f>VLOOKUP(D2271,'[4]Códigos_PARA CONSULTA 2018 (2)'!$D$2:$J$3513,7,FALSE)</f>
        <v>27.5</v>
      </c>
      <c r="L2271" s="21">
        <v>95.1</v>
      </c>
      <c r="M2271" s="21">
        <v>0</v>
      </c>
      <c r="N2271" s="15" t="s">
        <v>2607</v>
      </c>
      <c r="O2271" s="15">
        <v>42870</v>
      </c>
      <c r="Q2271" s="22" t="s">
        <v>25</v>
      </c>
      <c r="R2271" s="22"/>
      <c r="S2271" s="18" t="s">
        <v>2577</v>
      </c>
    </row>
    <row r="2272" spans="1:19" ht="13.9" customHeight="1" x14ac:dyDescent="0.15">
      <c r="A2272" s="63">
        <v>150</v>
      </c>
      <c r="B2272" s="40" t="s">
        <v>2574</v>
      </c>
      <c r="C2272" s="26">
        <v>150002000</v>
      </c>
      <c r="D2272" s="46">
        <v>15000200001</v>
      </c>
      <c r="E2272" s="27">
        <v>1</v>
      </c>
      <c r="F2272" s="25" t="s">
        <v>22</v>
      </c>
      <c r="G2272" s="25" t="s">
        <v>2591</v>
      </c>
      <c r="H2272" s="25" t="s">
        <v>22</v>
      </c>
      <c r="I2272" s="25" t="s">
        <v>23</v>
      </c>
      <c r="J2272" s="28">
        <f>VLOOKUP(D2272, '[5]Listagem_DEZ 2016'!$E$18:$R$3882, 14, FALSE)</f>
        <v>10.7</v>
      </c>
      <c r="K2272" s="12">
        <f>VLOOKUP(D2272,'[4]Códigos_PARA CONSULTA 2018 (2)'!$D$2:$J$3513,7,FALSE)</f>
        <v>10.8</v>
      </c>
      <c r="L2272" s="21"/>
      <c r="M2272" s="21"/>
      <c r="N2272" s="15" t="s">
        <v>2607</v>
      </c>
      <c r="O2272" s="15">
        <v>42870</v>
      </c>
      <c r="Q2272" s="22" t="s">
        <v>25</v>
      </c>
      <c r="R2272" s="22"/>
      <c r="S2272" s="18" t="s">
        <v>2577</v>
      </c>
    </row>
    <row r="2273" spans="1:19" ht="13.9" customHeight="1" x14ac:dyDescent="0.15">
      <c r="A2273" s="63">
        <v>150</v>
      </c>
      <c r="B2273" s="40" t="s">
        <v>2574</v>
      </c>
      <c r="C2273" s="26">
        <v>150002000</v>
      </c>
      <c r="D2273" s="46">
        <v>15000200002</v>
      </c>
      <c r="E2273" s="27">
        <v>2</v>
      </c>
      <c r="F2273" s="25" t="s">
        <v>22</v>
      </c>
      <c r="G2273" s="25" t="s">
        <v>616</v>
      </c>
      <c r="H2273" s="25" t="s">
        <v>22</v>
      </c>
      <c r="I2273" s="25" t="s">
        <v>23</v>
      </c>
      <c r="J2273" s="28">
        <f>VLOOKUP(D2273, '[5]Listagem_DEZ 2016'!$E$18:$R$3882, 14, FALSE)</f>
        <v>23.6</v>
      </c>
      <c r="K2273" s="12">
        <f>VLOOKUP(D2273,'[4]Códigos_PARA CONSULTA 2018 (2)'!$D$2:$J$3513,7,FALSE)</f>
        <v>24.3</v>
      </c>
      <c r="L2273" s="21"/>
      <c r="M2273" s="21"/>
      <c r="N2273" s="15" t="s">
        <v>2607</v>
      </c>
      <c r="O2273" s="15">
        <v>42870</v>
      </c>
      <c r="Q2273" s="22" t="s">
        <v>25</v>
      </c>
      <c r="R2273" s="22"/>
      <c r="S2273" s="18" t="s">
        <v>2577</v>
      </c>
    </row>
    <row r="2274" spans="1:19" ht="13.9" customHeight="1" x14ac:dyDescent="0.15">
      <c r="A2274" s="63">
        <v>150</v>
      </c>
      <c r="B2274" s="40" t="s">
        <v>2574</v>
      </c>
      <c r="C2274" s="26">
        <v>150002000</v>
      </c>
      <c r="D2274" s="46">
        <v>15000200003</v>
      </c>
      <c r="E2274" s="27">
        <v>3</v>
      </c>
      <c r="F2274" s="25" t="s">
        <v>22</v>
      </c>
      <c r="G2274" s="25" t="s">
        <v>2608</v>
      </c>
      <c r="H2274" s="25" t="s">
        <v>22</v>
      </c>
      <c r="I2274" s="25" t="s">
        <v>23</v>
      </c>
      <c r="J2274" s="28">
        <f>VLOOKUP(D2274, '[5]Listagem_DEZ 2016'!$E$18:$R$3882, 14, FALSE)</f>
        <v>15.6</v>
      </c>
      <c r="K2274" s="12">
        <f>VLOOKUP(D2274,'[4]Códigos_PARA CONSULTA 2018 (2)'!$D$2:$J$3513,7,FALSE)</f>
        <v>15.95</v>
      </c>
      <c r="L2274" s="21"/>
      <c r="M2274" s="21"/>
      <c r="N2274" s="15" t="s">
        <v>2607</v>
      </c>
      <c r="O2274" s="15">
        <v>42870</v>
      </c>
      <c r="Q2274" s="22" t="s">
        <v>25</v>
      </c>
      <c r="R2274" s="22"/>
      <c r="S2274" s="18" t="s">
        <v>2577</v>
      </c>
    </row>
    <row r="2275" spans="1:19" ht="13.9" customHeight="1" x14ac:dyDescent="0.15">
      <c r="A2275" s="63">
        <v>150</v>
      </c>
      <c r="B2275" s="40" t="s">
        <v>2574</v>
      </c>
      <c r="C2275" s="26">
        <v>150002000</v>
      </c>
      <c r="D2275" s="46">
        <v>15000200004</v>
      </c>
      <c r="E2275" s="27">
        <v>4</v>
      </c>
      <c r="F2275" s="25" t="s">
        <v>22</v>
      </c>
      <c r="G2275" s="25" t="s">
        <v>2609</v>
      </c>
      <c r="H2275" s="25" t="s">
        <v>22</v>
      </c>
      <c r="I2275" s="25" t="s">
        <v>23</v>
      </c>
      <c r="J2275" s="28">
        <f>VLOOKUP(D2275, '[5]Listagem_DEZ 2016'!$E$18:$R$3882, 14, FALSE)</f>
        <v>16.25</v>
      </c>
      <c r="K2275" s="12">
        <f>VLOOKUP(D2275,'[4]Códigos_PARA CONSULTA 2018 (2)'!$D$2:$J$3513,7,FALSE)</f>
        <v>16.649999999999999</v>
      </c>
      <c r="L2275" s="21"/>
      <c r="M2275" s="21"/>
      <c r="N2275" s="15" t="s">
        <v>2607</v>
      </c>
      <c r="O2275" s="15">
        <v>42870</v>
      </c>
      <c r="Q2275" s="22" t="s">
        <v>25</v>
      </c>
      <c r="R2275" s="22"/>
      <c r="S2275" s="18" t="s">
        <v>2577</v>
      </c>
    </row>
    <row r="2276" spans="1:19" ht="13.5" customHeight="1" x14ac:dyDescent="0.15">
      <c r="A2276" s="63">
        <v>150</v>
      </c>
      <c r="B2276" s="40" t="s">
        <v>2574</v>
      </c>
      <c r="C2276" s="26">
        <v>150002001</v>
      </c>
      <c r="D2276" s="46">
        <v>15000200100</v>
      </c>
      <c r="E2276" s="27">
        <v>0</v>
      </c>
      <c r="F2276" s="25" t="s">
        <v>2610</v>
      </c>
      <c r="G2276" s="25" t="s">
        <v>2611</v>
      </c>
      <c r="H2276" s="25" t="s">
        <v>22</v>
      </c>
      <c r="I2276" s="25" t="s">
        <v>23</v>
      </c>
      <c r="J2276" s="28">
        <f>VLOOKUP(D2276, '[5]Listagem_DEZ 2016'!$E$18:$R$3882, 14, FALSE)</f>
        <v>34.6</v>
      </c>
      <c r="K2276" s="12">
        <f>VLOOKUP(D2276,'[4]Códigos_PARA CONSULTA 2018 (2)'!$D$2:$J$3513,7,FALSE)</f>
        <v>35.75</v>
      </c>
      <c r="L2276" s="21">
        <v>123.5</v>
      </c>
      <c r="M2276" s="21">
        <v>0</v>
      </c>
      <c r="N2276" s="15" t="s">
        <v>1562</v>
      </c>
      <c r="O2276" s="15">
        <v>42870</v>
      </c>
      <c r="Q2276" s="22" t="s">
        <v>25</v>
      </c>
      <c r="R2276" s="22"/>
      <c r="S2276" s="18" t="s">
        <v>2577</v>
      </c>
    </row>
    <row r="2277" spans="1:19" ht="13.9" customHeight="1" x14ac:dyDescent="0.15">
      <c r="A2277" s="63">
        <v>150</v>
      </c>
      <c r="B2277" s="40" t="s">
        <v>2574</v>
      </c>
      <c r="C2277" s="26">
        <v>150002001</v>
      </c>
      <c r="D2277" s="46">
        <v>15000200101</v>
      </c>
      <c r="E2277" s="27">
        <v>1</v>
      </c>
      <c r="F2277" s="25" t="s">
        <v>22</v>
      </c>
      <c r="G2277" s="25" t="s">
        <v>2612</v>
      </c>
      <c r="H2277" s="25" t="s">
        <v>22</v>
      </c>
      <c r="I2277" s="25" t="s">
        <v>23</v>
      </c>
      <c r="J2277" s="28">
        <f>VLOOKUP(D2277, '[5]Listagem_DEZ 2016'!$E$18:$R$3882, 14, FALSE)</f>
        <v>10.85</v>
      </c>
      <c r="K2277" s="12">
        <f>VLOOKUP(D2277,'[4]Códigos_PARA CONSULTA 2018 (2)'!$D$2:$J$3513,7,FALSE)</f>
        <v>11</v>
      </c>
      <c r="L2277" s="21"/>
      <c r="M2277" s="21"/>
      <c r="N2277" s="15" t="s">
        <v>1562</v>
      </c>
      <c r="O2277" s="15">
        <v>42870</v>
      </c>
      <c r="Q2277" s="22" t="s">
        <v>25</v>
      </c>
      <c r="R2277" s="22"/>
      <c r="S2277" s="18" t="s">
        <v>2577</v>
      </c>
    </row>
    <row r="2278" spans="1:19" ht="13.9" customHeight="1" x14ac:dyDescent="0.15">
      <c r="A2278" s="63">
        <v>150</v>
      </c>
      <c r="B2278" s="40" t="s">
        <v>2574</v>
      </c>
      <c r="C2278" s="26">
        <v>150002001</v>
      </c>
      <c r="D2278" s="46">
        <v>15000200102</v>
      </c>
      <c r="E2278" s="27">
        <v>2</v>
      </c>
      <c r="F2278" s="25" t="s">
        <v>22</v>
      </c>
      <c r="G2278" s="25" t="s">
        <v>2613</v>
      </c>
      <c r="H2278" s="25" t="s">
        <v>22</v>
      </c>
      <c r="I2278" s="25" t="s">
        <v>23</v>
      </c>
      <c r="J2278" s="28">
        <f>VLOOKUP(D2278, '[5]Listagem_DEZ 2016'!$E$18:$R$3882, 14, FALSE)</f>
        <v>15.85</v>
      </c>
      <c r="K2278" s="12">
        <f>VLOOKUP(D2278,'[4]Códigos_PARA CONSULTA 2018 (2)'!$D$2:$J$3513,7,FALSE)</f>
        <v>16.2</v>
      </c>
      <c r="L2278" s="21"/>
      <c r="M2278" s="21"/>
      <c r="N2278" s="15" t="s">
        <v>1562</v>
      </c>
      <c r="O2278" s="15">
        <v>42870</v>
      </c>
      <c r="Q2278" s="22" t="s">
        <v>25</v>
      </c>
      <c r="R2278" s="22"/>
      <c r="S2278" s="18" t="s">
        <v>2577</v>
      </c>
    </row>
    <row r="2279" spans="1:19" ht="13.9" customHeight="1" x14ac:dyDescent="0.15">
      <c r="A2279" s="63">
        <v>150</v>
      </c>
      <c r="B2279" s="40" t="s">
        <v>2574</v>
      </c>
      <c r="C2279" s="26">
        <v>150002001</v>
      </c>
      <c r="D2279" s="46">
        <v>15000200103</v>
      </c>
      <c r="E2279" s="27">
        <v>3</v>
      </c>
      <c r="F2279" s="25" t="s">
        <v>22</v>
      </c>
      <c r="G2279" s="25" t="s">
        <v>2614</v>
      </c>
      <c r="H2279" s="25" t="s">
        <v>22</v>
      </c>
      <c r="I2279" s="25" t="s">
        <v>23</v>
      </c>
      <c r="J2279" s="28">
        <f>VLOOKUP(D2279, '[5]Listagem_DEZ 2016'!$E$18:$R$3882, 14, FALSE)</f>
        <v>18.45</v>
      </c>
      <c r="K2279" s="12">
        <f>VLOOKUP(D2279,'[4]Códigos_PARA CONSULTA 2018 (2)'!$D$2:$J$3513,7,FALSE)</f>
        <v>18.95</v>
      </c>
      <c r="L2279" s="21"/>
      <c r="M2279" s="21"/>
      <c r="N2279" s="15" t="s">
        <v>1562</v>
      </c>
      <c r="O2279" s="15">
        <v>42870</v>
      </c>
      <c r="Q2279" s="22" t="s">
        <v>25</v>
      </c>
      <c r="R2279" s="22"/>
      <c r="S2279" s="18" t="s">
        <v>2577</v>
      </c>
    </row>
    <row r="2280" spans="1:19" ht="13.9" customHeight="1" x14ac:dyDescent="0.15">
      <c r="A2280" s="63">
        <v>150</v>
      </c>
      <c r="B2280" s="40" t="s">
        <v>2574</v>
      </c>
      <c r="C2280" s="26">
        <v>150002001</v>
      </c>
      <c r="D2280" s="46">
        <v>15000200104</v>
      </c>
      <c r="E2280" s="27">
        <v>4</v>
      </c>
      <c r="F2280" s="25" t="s">
        <v>22</v>
      </c>
      <c r="G2280" s="25" t="s">
        <v>2615</v>
      </c>
      <c r="H2280" s="25" t="s">
        <v>22</v>
      </c>
      <c r="I2280" s="25" t="s">
        <v>23</v>
      </c>
      <c r="J2280" s="28">
        <f>VLOOKUP(D2280, '[5]Listagem_DEZ 2016'!$E$18:$R$3882, 14, FALSE)</f>
        <v>27.55</v>
      </c>
      <c r="K2280" s="12">
        <f>VLOOKUP(D2280,'[4]Códigos_PARA CONSULTA 2018 (2)'!$D$2:$J$3513,7,FALSE)</f>
        <v>28.4</v>
      </c>
      <c r="L2280" s="21"/>
      <c r="M2280" s="21"/>
      <c r="N2280" s="15" t="s">
        <v>1562</v>
      </c>
      <c r="O2280" s="15">
        <v>42870</v>
      </c>
      <c r="Q2280" s="22" t="s">
        <v>25</v>
      </c>
      <c r="R2280" s="22"/>
      <c r="S2280" s="18" t="s">
        <v>2577</v>
      </c>
    </row>
    <row r="2281" spans="1:19" ht="13.9" customHeight="1" x14ac:dyDescent="0.15">
      <c r="A2281" s="63">
        <v>150</v>
      </c>
      <c r="B2281" s="40" t="s">
        <v>2574</v>
      </c>
      <c r="C2281" s="26">
        <v>150002001</v>
      </c>
      <c r="D2281" s="46">
        <v>15000200105</v>
      </c>
      <c r="E2281" s="27">
        <v>5</v>
      </c>
      <c r="F2281" s="25" t="s">
        <v>22</v>
      </c>
      <c r="G2281" s="25" t="s">
        <v>2616</v>
      </c>
      <c r="H2281" s="25" t="s">
        <v>22</v>
      </c>
      <c r="I2281" s="25" t="s">
        <v>23</v>
      </c>
      <c r="J2281" s="28">
        <f>VLOOKUP(D2281, '[5]Listagem_DEZ 2016'!$E$18:$R$3882, 14, FALSE)</f>
        <v>31.4</v>
      </c>
      <c r="K2281" s="12">
        <f>VLOOKUP(D2281,'[4]Códigos_PARA CONSULTA 2018 (2)'!$D$2:$J$3513,7,FALSE)</f>
        <v>32.4</v>
      </c>
      <c r="L2281" s="21"/>
      <c r="M2281" s="21"/>
      <c r="N2281" s="15" t="s">
        <v>1562</v>
      </c>
      <c r="O2281" s="15">
        <v>42870</v>
      </c>
      <c r="Q2281" s="22" t="s">
        <v>25</v>
      </c>
      <c r="R2281" s="22"/>
      <c r="S2281" s="18" t="s">
        <v>2577</v>
      </c>
    </row>
    <row r="2282" spans="1:19" ht="13.9" customHeight="1" x14ac:dyDescent="0.15">
      <c r="A2282" s="63">
        <v>150</v>
      </c>
      <c r="B2282" s="40" t="s">
        <v>2574</v>
      </c>
      <c r="C2282" s="26">
        <v>150002001</v>
      </c>
      <c r="D2282" s="46">
        <v>15000200106</v>
      </c>
      <c r="E2282" s="27">
        <v>6</v>
      </c>
      <c r="F2282" s="25" t="s">
        <v>22</v>
      </c>
      <c r="G2282" s="25" t="s">
        <v>2591</v>
      </c>
      <c r="H2282" s="25" t="s">
        <v>22</v>
      </c>
      <c r="I2282" s="25" t="s">
        <v>23</v>
      </c>
      <c r="J2282" s="28">
        <f>VLOOKUP(D2282, '[5]Listagem_DEZ 2016'!$E$18:$R$3882, 14, FALSE)</f>
        <v>10.7</v>
      </c>
      <c r="K2282" s="12">
        <f>VLOOKUP(D2282,'[4]Códigos_PARA CONSULTA 2018 (2)'!$D$2:$J$3513,7,FALSE)</f>
        <v>10.8</v>
      </c>
      <c r="L2282" s="21"/>
      <c r="M2282" s="21"/>
      <c r="N2282" s="15" t="s">
        <v>1562</v>
      </c>
      <c r="O2282" s="15">
        <v>42870</v>
      </c>
      <c r="Q2282" s="22" t="s">
        <v>25</v>
      </c>
      <c r="R2282" s="22"/>
      <c r="S2282" s="18" t="s">
        <v>2577</v>
      </c>
    </row>
    <row r="2283" spans="1:19" ht="13.9" customHeight="1" x14ac:dyDescent="0.15">
      <c r="A2283" s="63">
        <v>150</v>
      </c>
      <c r="B2283" s="40" t="s">
        <v>2574</v>
      </c>
      <c r="C2283" s="26">
        <v>150002001</v>
      </c>
      <c r="D2283" s="46">
        <v>15000200107</v>
      </c>
      <c r="E2283" s="27">
        <v>7</v>
      </c>
      <c r="F2283" s="25" t="s">
        <v>22</v>
      </c>
      <c r="G2283" s="25" t="s">
        <v>632</v>
      </c>
      <c r="H2283" s="25" t="s">
        <v>22</v>
      </c>
      <c r="I2283" s="25" t="s">
        <v>23</v>
      </c>
      <c r="J2283" s="28">
        <f>VLOOKUP(D2283, '[5]Listagem_DEZ 2016'!$E$18:$R$3882, 14, FALSE)</f>
        <v>19.75</v>
      </c>
      <c r="K2283" s="12">
        <f>VLOOKUP(D2283,'[4]Códigos_PARA CONSULTA 2018 (2)'!$D$2:$J$3513,7,FALSE)</f>
        <v>20.25</v>
      </c>
      <c r="L2283" s="21"/>
      <c r="M2283" s="21"/>
      <c r="N2283" s="15" t="s">
        <v>1562</v>
      </c>
      <c r="O2283" s="15">
        <v>42870</v>
      </c>
      <c r="Q2283" s="22" t="s">
        <v>25</v>
      </c>
      <c r="R2283" s="22"/>
      <c r="S2283" s="18" t="s">
        <v>2577</v>
      </c>
    </row>
    <row r="2284" spans="1:19" ht="13.9" customHeight="1" x14ac:dyDescent="0.15">
      <c r="A2284" s="63">
        <v>150</v>
      </c>
      <c r="B2284" s="40" t="s">
        <v>2574</v>
      </c>
      <c r="C2284" s="26">
        <v>150002001</v>
      </c>
      <c r="D2284" s="46">
        <v>15000200108</v>
      </c>
      <c r="E2284" s="27">
        <v>8</v>
      </c>
      <c r="F2284" s="25" t="s">
        <v>22</v>
      </c>
      <c r="G2284" s="25" t="s">
        <v>616</v>
      </c>
      <c r="H2284" s="25" t="s">
        <v>22</v>
      </c>
      <c r="I2284" s="25" t="s">
        <v>23</v>
      </c>
      <c r="J2284" s="28">
        <f>VLOOKUP(D2284, '[5]Listagem_DEZ 2016'!$E$18:$R$3882, 14, FALSE)</f>
        <v>23.6</v>
      </c>
      <c r="K2284" s="12">
        <f>VLOOKUP(D2284,'[4]Códigos_PARA CONSULTA 2018 (2)'!$D$2:$J$3513,7,FALSE)</f>
        <v>24.3</v>
      </c>
      <c r="L2284" s="21"/>
      <c r="M2284" s="21"/>
      <c r="N2284" s="15" t="s">
        <v>1562</v>
      </c>
      <c r="O2284" s="15">
        <v>42870</v>
      </c>
      <c r="Q2284" s="22" t="s">
        <v>25</v>
      </c>
      <c r="R2284" s="22"/>
      <c r="S2284" s="18" t="s">
        <v>2577</v>
      </c>
    </row>
    <row r="2285" spans="1:19" ht="13.9" customHeight="1" x14ac:dyDescent="0.15">
      <c r="A2285" s="63">
        <v>150</v>
      </c>
      <c r="B2285" s="40" t="s">
        <v>2574</v>
      </c>
      <c r="C2285" s="26">
        <v>150002001</v>
      </c>
      <c r="D2285" s="46">
        <v>15000200109</v>
      </c>
      <c r="E2285" s="27">
        <v>9</v>
      </c>
      <c r="F2285" s="25" t="s">
        <v>22</v>
      </c>
      <c r="G2285" s="25" t="s">
        <v>2617</v>
      </c>
      <c r="H2285" s="25" t="s">
        <v>22</v>
      </c>
      <c r="I2285" s="25" t="s">
        <v>23</v>
      </c>
      <c r="J2285" s="28">
        <f>VLOOKUP(D2285, '[5]Listagem_DEZ 2016'!$E$18:$R$3882, 14, FALSE)</f>
        <v>26.75</v>
      </c>
      <c r="K2285" s="12">
        <f>VLOOKUP(D2285,'[4]Códigos_PARA CONSULTA 2018 (2)'!$D$2:$J$3513,7,FALSE)</f>
        <v>27.5</v>
      </c>
      <c r="L2285" s="21"/>
      <c r="M2285" s="21"/>
      <c r="N2285" s="15" t="s">
        <v>1562</v>
      </c>
      <c r="O2285" s="15">
        <v>42870</v>
      </c>
      <c r="Q2285" s="22" t="s">
        <v>25</v>
      </c>
      <c r="R2285" s="22"/>
      <c r="S2285" s="18" t="s">
        <v>2577</v>
      </c>
    </row>
    <row r="2286" spans="1:19" ht="13.9" customHeight="1" x14ac:dyDescent="0.15">
      <c r="A2286" s="63">
        <v>150</v>
      </c>
      <c r="B2286" s="40" t="s">
        <v>2574</v>
      </c>
      <c r="C2286" s="26">
        <v>150002001</v>
      </c>
      <c r="D2286" s="46">
        <v>15000200110</v>
      </c>
      <c r="E2286" s="27">
        <v>10</v>
      </c>
      <c r="F2286" s="25" t="s">
        <v>22</v>
      </c>
      <c r="G2286" s="25" t="s">
        <v>2579</v>
      </c>
      <c r="H2286" s="25" t="s">
        <v>22</v>
      </c>
      <c r="I2286" s="25" t="s">
        <v>23</v>
      </c>
      <c r="J2286" s="28">
        <f>VLOOKUP(D2286, '[5]Listagem_DEZ 2016'!$E$18:$R$3882, 14, FALSE)</f>
        <v>15.6</v>
      </c>
      <c r="K2286" s="12">
        <f>VLOOKUP(D2286,'[4]Códigos_PARA CONSULTA 2018 (2)'!$D$2:$J$3513,7,FALSE)</f>
        <v>15.95</v>
      </c>
      <c r="L2286" s="21"/>
      <c r="M2286" s="21"/>
      <c r="N2286" s="15" t="s">
        <v>1562</v>
      </c>
      <c r="O2286" s="15">
        <v>42870</v>
      </c>
      <c r="Q2286" s="22" t="s">
        <v>25</v>
      </c>
      <c r="R2286" s="22"/>
      <c r="S2286" s="18" t="s">
        <v>2577</v>
      </c>
    </row>
    <row r="2287" spans="1:19" ht="13.9" customHeight="1" x14ac:dyDescent="0.15">
      <c r="A2287" s="63">
        <v>150</v>
      </c>
      <c r="B2287" s="40" t="s">
        <v>2574</v>
      </c>
      <c r="C2287" s="26">
        <v>150002001</v>
      </c>
      <c r="D2287" s="46">
        <v>15000200111</v>
      </c>
      <c r="E2287" s="27">
        <v>11</v>
      </c>
      <c r="F2287" s="25" t="s">
        <v>22</v>
      </c>
      <c r="G2287" s="25" t="s">
        <v>2618</v>
      </c>
      <c r="H2287" s="25" t="s">
        <v>22</v>
      </c>
      <c r="I2287" s="25" t="s">
        <v>23</v>
      </c>
      <c r="J2287" s="28">
        <f>VLOOKUP(D2287, '[5]Listagem_DEZ 2016'!$E$18:$R$3882, 14, FALSE)</f>
        <v>18.95</v>
      </c>
      <c r="K2287" s="12">
        <f>VLOOKUP(D2287,'[4]Códigos_PARA CONSULTA 2018 (2)'!$D$2:$J$3513,7,FALSE)</f>
        <v>19.399999999999999</v>
      </c>
      <c r="L2287" s="21"/>
      <c r="M2287" s="21"/>
      <c r="N2287" s="15" t="s">
        <v>1562</v>
      </c>
      <c r="O2287" s="15">
        <v>42870</v>
      </c>
      <c r="Q2287" s="22" t="s">
        <v>25</v>
      </c>
      <c r="R2287" s="22"/>
      <c r="S2287" s="18" t="s">
        <v>2577</v>
      </c>
    </row>
    <row r="2288" spans="1:19" ht="13.9" customHeight="1" x14ac:dyDescent="0.15">
      <c r="A2288" s="63">
        <v>150</v>
      </c>
      <c r="B2288" s="40" t="s">
        <v>2574</v>
      </c>
      <c r="C2288" s="26">
        <v>150002001</v>
      </c>
      <c r="D2288" s="46">
        <v>15000200112</v>
      </c>
      <c r="E2288" s="27">
        <v>12</v>
      </c>
      <c r="F2288" s="25" t="s">
        <v>22</v>
      </c>
      <c r="G2288" s="25" t="s">
        <v>2609</v>
      </c>
      <c r="H2288" s="25" t="s">
        <v>22</v>
      </c>
      <c r="I2288" s="25" t="s">
        <v>23</v>
      </c>
      <c r="J2288" s="28">
        <f>VLOOKUP(D2288, '[5]Listagem_DEZ 2016'!$E$18:$R$3882, 14, FALSE)</f>
        <v>16.25</v>
      </c>
      <c r="K2288" s="12">
        <f>VLOOKUP(D2288,'[4]Códigos_PARA CONSULTA 2018 (2)'!$D$2:$J$3513,7,FALSE)</f>
        <v>16.649999999999999</v>
      </c>
      <c r="L2288" s="21"/>
      <c r="M2288" s="21"/>
      <c r="N2288" s="15" t="s">
        <v>1562</v>
      </c>
      <c r="O2288" s="15">
        <v>42870</v>
      </c>
      <c r="Q2288" s="22" t="s">
        <v>25</v>
      </c>
      <c r="R2288" s="22"/>
      <c r="S2288" s="18" t="s">
        <v>2577</v>
      </c>
    </row>
    <row r="2289" spans="1:19" ht="13.9" customHeight="1" x14ac:dyDescent="0.15">
      <c r="A2289" s="63">
        <v>150</v>
      </c>
      <c r="B2289" s="40" t="s">
        <v>2574</v>
      </c>
      <c r="C2289" s="26">
        <v>150002001</v>
      </c>
      <c r="D2289" s="46">
        <v>15000200113</v>
      </c>
      <c r="E2289" s="27">
        <v>13</v>
      </c>
      <c r="F2289" s="25" t="s">
        <v>22</v>
      </c>
      <c r="G2289" s="25" t="s">
        <v>2580</v>
      </c>
      <c r="H2289" s="25" t="s">
        <v>22</v>
      </c>
      <c r="I2289" s="25" t="s">
        <v>23</v>
      </c>
      <c r="J2289" s="28">
        <f>VLOOKUP(D2289, '[5]Listagem_DEZ 2016'!$E$18:$R$3882, 14, FALSE)</f>
        <v>11.75</v>
      </c>
      <c r="K2289" s="12">
        <f>VLOOKUP(D2289,'[4]Códigos_PARA CONSULTA 2018 (2)'!$D$2:$J$3513,7,FALSE)</f>
        <v>11.95</v>
      </c>
      <c r="L2289" s="21"/>
      <c r="M2289" s="21"/>
      <c r="N2289" s="15" t="s">
        <v>1562</v>
      </c>
      <c r="O2289" s="15">
        <v>42870</v>
      </c>
      <c r="Q2289" s="22" t="s">
        <v>25</v>
      </c>
      <c r="R2289" s="22"/>
      <c r="S2289" s="18" t="s">
        <v>2577</v>
      </c>
    </row>
    <row r="2290" spans="1:19" ht="13.9" customHeight="1" x14ac:dyDescent="0.15">
      <c r="A2290" s="63">
        <v>150</v>
      </c>
      <c r="B2290" s="40" t="s">
        <v>2574</v>
      </c>
      <c r="C2290" s="26">
        <v>150002002</v>
      </c>
      <c r="D2290" s="46">
        <v>15000200200</v>
      </c>
      <c r="E2290" s="27">
        <v>0</v>
      </c>
      <c r="F2290" s="25" t="s">
        <v>2619</v>
      </c>
      <c r="G2290" s="25" t="s">
        <v>2620</v>
      </c>
      <c r="H2290" s="25" t="s">
        <v>22</v>
      </c>
      <c r="I2290" s="25" t="s">
        <v>23</v>
      </c>
      <c r="J2290" s="28">
        <f>VLOOKUP(D2290, '[5]Listagem_DEZ 2016'!$E$18:$R$3882, 14, FALSE)</f>
        <v>34.4</v>
      </c>
      <c r="K2290" s="12">
        <f>VLOOKUP(D2290,'[4]Códigos_PARA CONSULTA 2018 (2)'!$D$2:$J$3513,7,FALSE)</f>
        <v>35.5</v>
      </c>
      <c r="L2290" s="21">
        <v>122.7</v>
      </c>
      <c r="M2290" s="21">
        <v>0</v>
      </c>
      <c r="N2290" s="15" t="s">
        <v>1343</v>
      </c>
      <c r="O2290" s="15">
        <v>42870</v>
      </c>
      <c r="Q2290" s="22" t="s">
        <v>25</v>
      </c>
      <c r="R2290" s="22"/>
      <c r="S2290" s="18" t="s">
        <v>2577</v>
      </c>
    </row>
    <row r="2291" spans="1:19" ht="13.9" customHeight="1" x14ac:dyDescent="0.15">
      <c r="A2291" s="63">
        <v>150</v>
      </c>
      <c r="B2291" s="40" t="s">
        <v>2574</v>
      </c>
      <c r="C2291" s="26">
        <v>150002002</v>
      </c>
      <c r="D2291" s="46">
        <v>15000200201</v>
      </c>
      <c r="E2291" s="27">
        <v>1</v>
      </c>
      <c r="F2291" s="25" t="s">
        <v>22</v>
      </c>
      <c r="G2291" s="25" t="s">
        <v>2621</v>
      </c>
      <c r="H2291" s="25" t="s">
        <v>22</v>
      </c>
      <c r="I2291" s="25" t="s">
        <v>23</v>
      </c>
      <c r="J2291" s="28">
        <f>VLOOKUP(D2291, '[5]Listagem_DEZ 2016'!$E$18:$R$3882, 14, FALSE)</f>
        <v>26.8</v>
      </c>
      <c r="K2291" s="12">
        <f>VLOOKUP(D2291,'[4]Códigos_PARA CONSULTA 2018 (2)'!$D$2:$J$3513,7,FALSE)</f>
        <v>27.6</v>
      </c>
      <c r="L2291" s="21"/>
      <c r="M2291" s="21"/>
      <c r="N2291" s="15" t="s">
        <v>1343</v>
      </c>
      <c r="O2291" s="15">
        <v>42870</v>
      </c>
      <c r="Q2291" s="22" t="s">
        <v>25</v>
      </c>
      <c r="R2291" s="22"/>
      <c r="S2291" s="18" t="s">
        <v>2577</v>
      </c>
    </row>
    <row r="2292" spans="1:19" ht="13.9" customHeight="1" x14ac:dyDescent="0.15">
      <c r="A2292" s="63">
        <v>150</v>
      </c>
      <c r="B2292" s="40" t="s">
        <v>2574</v>
      </c>
      <c r="C2292" s="26">
        <v>150002002</v>
      </c>
      <c r="D2292" s="46">
        <v>15000200202</v>
      </c>
      <c r="E2292" s="27">
        <v>2</v>
      </c>
      <c r="F2292" s="25" t="s">
        <v>22</v>
      </c>
      <c r="G2292" s="25" t="s">
        <v>2622</v>
      </c>
      <c r="H2292" s="25" t="s">
        <v>22</v>
      </c>
      <c r="I2292" s="25" t="s">
        <v>23</v>
      </c>
      <c r="J2292" s="28">
        <f>VLOOKUP(D2292, '[5]Listagem_DEZ 2016'!$E$18:$R$3882, 14, FALSE)</f>
        <v>18.350000000000001</v>
      </c>
      <c r="K2292" s="12">
        <f>VLOOKUP(D2292,'[4]Códigos_PARA CONSULTA 2018 (2)'!$D$2:$J$3513,7,FALSE)</f>
        <v>18.8</v>
      </c>
      <c r="L2292" s="21"/>
      <c r="M2292" s="21"/>
      <c r="N2292" s="15" t="s">
        <v>1343</v>
      </c>
      <c r="O2292" s="15">
        <v>42870</v>
      </c>
      <c r="Q2292" s="22" t="s">
        <v>25</v>
      </c>
      <c r="R2292" s="22"/>
      <c r="S2292" s="18" t="s">
        <v>2577</v>
      </c>
    </row>
    <row r="2293" spans="1:19" ht="13.9" customHeight="1" x14ac:dyDescent="0.15">
      <c r="A2293" s="63">
        <v>150</v>
      </c>
      <c r="B2293" s="40" t="s">
        <v>2574</v>
      </c>
      <c r="C2293" s="26">
        <v>150002002</v>
      </c>
      <c r="D2293" s="46">
        <v>15000200203</v>
      </c>
      <c r="E2293" s="27">
        <v>3</v>
      </c>
      <c r="F2293" s="25" t="s">
        <v>22</v>
      </c>
      <c r="G2293" s="25" t="s">
        <v>2623</v>
      </c>
      <c r="H2293" s="25" t="s">
        <v>22</v>
      </c>
      <c r="I2293" s="25" t="s">
        <v>23</v>
      </c>
      <c r="J2293" s="28">
        <f>VLOOKUP(D2293, '[5]Listagem_DEZ 2016'!$E$18:$R$3882, 14, FALSE)</f>
        <v>27.4</v>
      </c>
      <c r="K2293" s="12">
        <f>VLOOKUP(D2293,'[4]Códigos_PARA CONSULTA 2018 (2)'!$D$2:$J$3513,7,FALSE)</f>
        <v>28.25</v>
      </c>
      <c r="L2293" s="21"/>
      <c r="M2293" s="21"/>
      <c r="N2293" s="15" t="s">
        <v>1343</v>
      </c>
      <c r="O2293" s="15">
        <v>42870</v>
      </c>
      <c r="Q2293" s="22" t="s">
        <v>25</v>
      </c>
      <c r="R2293" s="22"/>
      <c r="S2293" s="18" t="s">
        <v>2577</v>
      </c>
    </row>
    <row r="2294" spans="1:19" ht="13.9" customHeight="1" x14ac:dyDescent="0.15">
      <c r="A2294" s="63">
        <v>150</v>
      </c>
      <c r="B2294" s="40" t="s">
        <v>2574</v>
      </c>
      <c r="C2294" s="26">
        <v>150002002</v>
      </c>
      <c r="D2294" s="46">
        <v>15000200204</v>
      </c>
      <c r="E2294" s="27">
        <v>4</v>
      </c>
      <c r="F2294" s="25" t="s">
        <v>22</v>
      </c>
      <c r="G2294" s="25" t="s">
        <v>2591</v>
      </c>
      <c r="H2294" s="25" t="s">
        <v>22</v>
      </c>
      <c r="I2294" s="25" t="s">
        <v>23</v>
      </c>
      <c r="J2294" s="28">
        <f>VLOOKUP(D2294, '[5]Listagem_DEZ 2016'!$E$18:$R$3882, 14, FALSE)</f>
        <v>10.7</v>
      </c>
      <c r="K2294" s="12">
        <f>VLOOKUP(D2294,'[4]Códigos_PARA CONSULTA 2018 (2)'!$D$2:$J$3513,7,FALSE)</f>
        <v>10.8</v>
      </c>
      <c r="L2294" s="21"/>
      <c r="M2294" s="21"/>
      <c r="N2294" s="15" t="s">
        <v>1343</v>
      </c>
      <c r="O2294" s="15">
        <v>42870</v>
      </c>
      <c r="Q2294" s="22" t="s">
        <v>25</v>
      </c>
      <c r="R2294" s="22"/>
      <c r="S2294" s="18" t="s">
        <v>2577</v>
      </c>
    </row>
    <row r="2295" spans="1:19" ht="13.9" customHeight="1" x14ac:dyDescent="0.15">
      <c r="A2295" s="63">
        <v>150</v>
      </c>
      <c r="B2295" s="40" t="s">
        <v>2574</v>
      </c>
      <c r="C2295" s="26">
        <v>150002002</v>
      </c>
      <c r="D2295" s="46">
        <v>15000200205</v>
      </c>
      <c r="E2295" s="27">
        <v>5</v>
      </c>
      <c r="F2295" s="25" t="s">
        <v>22</v>
      </c>
      <c r="G2295" s="25" t="s">
        <v>632</v>
      </c>
      <c r="H2295" s="25" t="s">
        <v>22</v>
      </c>
      <c r="I2295" s="25" t="s">
        <v>23</v>
      </c>
      <c r="J2295" s="28">
        <f>VLOOKUP(D2295, '[5]Listagem_DEZ 2016'!$E$18:$R$3882, 14, FALSE)</f>
        <v>19.75</v>
      </c>
      <c r="K2295" s="12">
        <f>VLOOKUP(D2295,'[4]Códigos_PARA CONSULTA 2018 (2)'!$D$2:$J$3513,7,FALSE)</f>
        <v>20.3</v>
      </c>
      <c r="L2295" s="21"/>
      <c r="M2295" s="21"/>
      <c r="N2295" s="15" t="s">
        <v>1343</v>
      </c>
      <c r="O2295" s="15">
        <v>42870</v>
      </c>
      <c r="Q2295" s="22" t="s">
        <v>25</v>
      </c>
      <c r="R2295" s="22"/>
      <c r="S2295" s="18" t="s">
        <v>2577</v>
      </c>
    </row>
    <row r="2296" spans="1:19" ht="13.9" customHeight="1" x14ac:dyDescent="0.15">
      <c r="A2296" s="63">
        <v>150</v>
      </c>
      <c r="B2296" s="40" t="s">
        <v>2574</v>
      </c>
      <c r="C2296" s="26">
        <v>150002002</v>
      </c>
      <c r="D2296" s="46">
        <v>15000200206</v>
      </c>
      <c r="E2296" s="27">
        <v>6</v>
      </c>
      <c r="F2296" s="25" t="s">
        <v>22</v>
      </c>
      <c r="G2296" s="25" t="s">
        <v>616</v>
      </c>
      <c r="H2296" s="25" t="s">
        <v>22</v>
      </c>
      <c r="I2296" s="25" t="s">
        <v>23</v>
      </c>
      <c r="J2296" s="28">
        <f>VLOOKUP(D2296, '[5]Listagem_DEZ 2016'!$E$18:$R$3882, 14, FALSE)</f>
        <v>23.6</v>
      </c>
      <c r="K2296" s="12">
        <f>VLOOKUP(D2296,'[4]Códigos_PARA CONSULTA 2018 (2)'!$D$2:$J$3513,7,FALSE)</f>
        <v>24.3</v>
      </c>
      <c r="L2296" s="21"/>
      <c r="M2296" s="21"/>
      <c r="N2296" s="15" t="s">
        <v>1343</v>
      </c>
      <c r="O2296" s="15">
        <v>42870</v>
      </c>
      <c r="Q2296" s="22" t="s">
        <v>25</v>
      </c>
      <c r="R2296" s="22"/>
      <c r="S2296" s="18" t="s">
        <v>2577</v>
      </c>
    </row>
    <row r="2297" spans="1:19" ht="13.9" customHeight="1" x14ac:dyDescent="0.15">
      <c r="A2297" s="63">
        <v>150</v>
      </c>
      <c r="B2297" s="40" t="s">
        <v>2574</v>
      </c>
      <c r="C2297" s="26">
        <v>150002002</v>
      </c>
      <c r="D2297" s="46">
        <v>15000200207</v>
      </c>
      <c r="E2297" s="27">
        <v>7</v>
      </c>
      <c r="F2297" s="25" t="s">
        <v>22</v>
      </c>
      <c r="G2297" s="25" t="s">
        <v>2617</v>
      </c>
      <c r="H2297" s="25" t="s">
        <v>22</v>
      </c>
      <c r="I2297" s="25" t="s">
        <v>23</v>
      </c>
      <c r="J2297" s="28">
        <f>VLOOKUP(D2297, '[5]Listagem_DEZ 2016'!$E$18:$R$3882, 14, FALSE)</f>
        <v>26.75</v>
      </c>
      <c r="K2297" s="12">
        <f>VLOOKUP(D2297,'[4]Códigos_PARA CONSULTA 2018 (2)'!$D$2:$J$3513,7,FALSE)</f>
        <v>27.5</v>
      </c>
      <c r="L2297" s="21"/>
      <c r="M2297" s="21"/>
      <c r="N2297" s="15" t="s">
        <v>1343</v>
      </c>
      <c r="O2297" s="15">
        <v>42870</v>
      </c>
      <c r="Q2297" s="22" t="s">
        <v>25</v>
      </c>
      <c r="R2297" s="22"/>
      <c r="S2297" s="18" t="s">
        <v>2577</v>
      </c>
    </row>
    <row r="2298" spans="1:19" ht="13.9" customHeight="1" x14ac:dyDescent="0.15">
      <c r="A2298" s="63">
        <v>150</v>
      </c>
      <c r="B2298" s="40" t="s">
        <v>2574</v>
      </c>
      <c r="C2298" s="26">
        <v>150002002</v>
      </c>
      <c r="D2298" s="46">
        <v>15000200208</v>
      </c>
      <c r="E2298" s="27">
        <v>8</v>
      </c>
      <c r="F2298" s="25" t="s">
        <v>22</v>
      </c>
      <c r="G2298" s="25" t="s">
        <v>2578</v>
      </c>
      <c r="H2298" s="25" t="s">
        <v>22</v>
      </c>
      <c r="I2298" s="25" t="s">
        <v>23</v>
      </c>
      <c r="J2298" s="28">
        <f>VLOOKUP(D2298, '[5]Listagem_DEZ 2016'!$E$18:$R$3882, 14, FALSE)</f>
        <v>11.75</v>
      </c>
      <c r="K2298" s="12">
        <f>VLOOKUP(D2298,'[4]Códigos_PARA CONSULTA 2018 (2)'!$D$2:$J$3513,7,FALSE)</f>
        <v>11.95</v>
      </c>
      <c r="L2298" s="21"/>
      <c r="M2298" s="21"/>
      <c r="N2298" s="15" t="s">
        <v>1343</v>
      </c>
      <c r="O2298" s="15">
        <v>42870</v>
      </c>
      <c r="Q2298" s="22" t="s">
        <v>25</v>
      </c>
      <c r="R2298" s="22"/>
      <c r="S2298" s="18" t="s">
        <v>2577</v>
      </c>
    </row>
    <row r="2299" spans="1:19" ht="13.9" customHeight="1" x14ac:dyDescent="0.15">
      <c r="A2299" s="63">
        <v>150</v>
      </c>
      <c r="B2299" s="40" t="s">
        <v>2574</v>
      </c>
      <c r="C2299" s="26">
        <v>150002002</v>
      </c>
      <c r="D2299" s="46">
        <v>15000200209</v>
      </c>
      <c r="E2299" s="27">
        <v>9</v>
      </c>
      <c r="F2299" s="25" t="s">
        <v>22</v>
      </c>
      <c r="G2299" s="25" t="s">
        <v>2579</v>
      </c>
      <c r="H2299" s="25" t="s">
        <v>22</v>
      </c>
      <c r="I2299" s="25" t="s">
        <v>23</v>
      </c>
      <c r="J2299" s="28">
        <f>VLOOKUP(D2299, '[5]Listagem_DEZ 2016'!$E$18:$R$3882, 14, FALSE)</f>
        <v>15.6</v>
      </c>
      <c r="K2299" s="12">
        <f>VLOOKUP(D2299,'[4]Códigos_PARA CONSULTA 2018 (2)'!$D$2:$J$3513,7,FALSE)</f>
        <v>15.95</v>
      </c>
      <c r="L2299" s="21"/>
      <c r="M2299" s="21"/>
      <c r="N2299" s="15" t="s">
        <v>1343</v>
      </c>
      <c r="O2299" s="15">
        <v>42870</v>
      </c>
      <c r="Q2299" s="22" t="s">
        <v>25</v>
      </c>
      <c r="R2299" s="22"/>
      <c r="S2299" s="18" t="s">
        <v>2577</v>
      </c>
    </row>
    <row r="2300" spans="1:19" ht="13.9" customHeight="1" x14ac:dyDescent="0.15">
      <c r="A2300" s="63">
        <v>150</v>
      </c>
      <c r="B2300" s="40" t="s">
        <v>2574</v>
      </c>
      <c r="C2300" s="26">
        <v>150002002</v>
      </c>
      <c r="D2300" s="46">
        <v>15000200210</v>
      </c>
      <c r="E2300" s="27">
        <v>10</v>
      </c>
      <c r="F2300" s="25" t="s">
        <v>22</v>
      </c>
      <c r="G2300" s="25" t="s">
        <v>2618</v>
      </c>
      <c r="H2300" s="25" t="s">
        <v>22</v>
      </c>
      <c r="I2300" s="25" t="s">
        <v>23</v>
      </c>
      <c r="J2300" s="28">
        <f>VLOOKUP(D2300, '[5]Listagem_DEZ 2016'!$E$18:$R$3882, 14, FALSE)</f>
        <v>18.95</v>
      </c>
      <c r="K2300" s="12">
        <f>VLOOKUP(D2300,'[4]Códigos_PARA CONSULTA 2018 (2)'!$D$2:$J$3513,7,FALSE)</f>
        <v>19.399999999999999</v>
      </c>
      <c r="L2300" s="21"/>
      <c r="M2300" s="21"/>
      <c r="N2300" s="15" t="s">
        <v>1343</v>
      </c>
      <c r="O2300" s="15">
        <v>42870</v>
      </c>
      <c r="Q2300" s="22" t="s">
        <v>25</v>
      </c>
      <c r="R2300" s="22"/>
      <c r="S2300" s="18" t="s">
        <v>2577</v>
      </c>
    </row>
    <row r="2301" spans="1:19" ht="13.9" customHeight="1" x14ac:dyDescent="0.15">
      <c r="A2301" s="63">
        <v>150</v>
      </c>
      <c r="B2301" s="40" t="s">
        <v>2574</v>
      </c>
      <c r="C2301" s="26">
        <v>150002002</v>
      </c>
      <c r="D2301" s="46">
        <v>15000200211</v>
      </c>
      <c r="E2301" s="27">
        <v>11</v>
      </c>
      <c r="F2301" s="25" t="s">
        <v>22</v>
      </c>
      <c r="G2301" s="25" t="s">
        <v>2624</v>
      </c>
      <c r="H2301" s="25" t="s">
        <v>22</v>
      </c>
      <c r="I2301" s="25" t="s">
        <v>23</v>
      </c>
      <c r="J2301" s="28">
        <f>VLOOKUP(D2301, '[5]Listagem_DEZ 2016'!$E$18:$R$3882, 14, FALSE)</f>
        <v>9.35</v>
      </c>
      <c r="K2301" s="12">
        <f>VLOOKUP(D2301,'[4]Códigos_PARA CONSULTA 2018 (2)'!$D$2:$J$3513,7,FALSE)</f>
        <v>9.4499999999999993</v>
      </c>
      <c r="L2301" s="21"/>
      <c r="M2301" s="21"/>
      <c r="N2301" s="15" t="s">
        <v>1343</v>
      </c>
      <c r="O2301" s="15">
        <v>42870</v>
      </c>
      <c r="Q2301" s="22" t="s">
        <v>25</v>
      </c>
      <c r="R2301" s="22"/>
      <c r="S2301" s="18" t="s">
        <v>2577</v>
      </c>
    </row>
    <row r="2302" spans="1:19" ht="13.9" customHeight="1" x14ac:dyDescent="0.15">
      <c r="A2302" s="63">
        <v>150</v>
      </c>
      <c r="B2302" s="40" t="s">
        <v>2574</v>
      </c>
      <c r="C2302" s="26">
        <v>150002002</v>
      </c>
      <c r="D2302" s="46">
        <v>15000200212</v>
      </c>
      <c r="E2302" s="27">
        <v>12</v>
      </c>
      <c r="F2302" s="25" t="s">
        <v>22</v>
      </c>
      <c r="G2302" s="25" t="s">
        <v>2625</v>
      </c>
      <c r="H2302" s="25" t="s">
        <v>22</v>
      </c>
      <c r="I2302" s="25" t="s">
        <v>23</v>
      </c>
      <c r="J2302" s="28">
        <f>VLOOKUP(D2302, '[5]Listagem_DEZ 2016'!$E$18:$R$3882, 14, FALSE)</f>
        <v>12.95</v>
      </c>
      <c r="K2302" s="12">
        <f>VLOOKUP(D2302,'[4]Códigos_PARA CONSULTA 2018 (2)'!$D$2:$J$3513,7,FALSE)</f>
        <v>13.2</v>
      </c>
      <c r="L2302" s="21"/>
      <c r="M2302" s="21"/>
      <c r="N2302" s="15" t="s">
        <v>1343</v>
      </c>
      <c r="O2302" s="15">
        <v>42870</v>
      </c>
      <c r="Q2302" s="22" t="s">
        <v>25</v>
      </c>
      <c r="R2302" s="22"/>
      <c r="S2302" s="18" t="s">
        <v>2577</v>
      </c>
    </row>
    <row r="2303" spans="1:19" ht="13.9" customHeight="1" x14ac:dyDescent="0.15">
      <c r="A2303" s="63">
        <v>150</v>
      </c>
      <c r="B2303" s="40" t="s">
        <v>2574</v>
      </c>
      <c r="C2303" s="26">
        <v>150002002</v>
      </c>
      <c r="D2303" s="46">
        <v>15000200213</v>
      </c>
      <c r="E2303" s="27">
        <v>13</v>
      </c>
      <c r="F2303" s="25" t="s">
        <v>22</v>
      </c>
      <c r="G2303" s="25" t="s">
        <v>2626</v>
      </c>
      <c r="H2303" s="25" t="s">
        <v>22</v>
      </c>
      <c r="I2303" s="25" t="s">
        <v>23</v>
      </c>
      <c r="J2303" s="28">
        <f>VLOOKUP(D2303, '[5]Listagem_DEZ 2016'!$E$18:$R$3882, 14, FALSE)</f>
        <v>16.25</v>
      </c>
      <c r="K2303" s="12">
        <f>VLOOKUP(D2303,'[4]Códigos_PARA CONSULTA 2018 (2)'!$D$2:$J$3513,7,FALSE)</f>
        <v>16.649999999999999</v>
      </c>
      <c r="L2303" s="21"/>
      <c r="M2303" s="21"/>
      <c r="N2303" s="15" t="s">
        <v>1343</v>
      </c>
      <c r="O2303" s="15">
        <v>42870</v>
      </c>
      <c r="Q2303" s="22" t="s">
        <v>25</v>
      </c>
      <c r="R2303" s="22"/>
      <c r="S2303" s="18" t="s">
        <v>2577</v>
      </c>
    </row>
    <row r="2304" spans="1:19" ht="13.9" customHeight="1" x14ac:dyDescent="0.15">
      <c r="A2304" s="63">
        <v>150</v>
      </c>
      <c r="B2304" s="40" t="s">
        <v>2574</v>
      </c>
      <c r="C2304" s="26">
        <v>150002002</v>
      </c>
      <c r="D2304" s="46">
        <v>15000200214</v>
      </c>
      <c r="E2304" s="27">
        <v>14</v>
      </c>
      <c r="F2304" s="25" t="s">
        <v>22</v>
      </c>
      <c r="G2304" s="25" t="s">
        <v>2627</v>
      </c>
      <c r="H2304" s="25" t="s">
        <v>22</v>
      </c>
      <c r="I2304" s="25" t="s">
        <v>23</v>
      </c>
      <c r="J2304" s="28">
        <f>VLOOKUP(D2304, '[5]Listagem_DEZ 2016'!$E$18:$R$3882, 14, FALSE)</f>
        <v>11.55</v>
      </c>
      <c r="K2304" s="12">
        <f>VLOOKUP(D2304,'[4]Códigos_PARA CONSULTA 2018 (2)'!$D$2:$J$3513,7,FALSE)</f>
        <v>11.7</v>
      </c>
      <c r="L2304" s="21"/>
      <c r="M2304" s="21"/>
      <c r="N2304" s="15" t="s">
        <v>1343</v>
      </c>
      <c r="O2304" s="15">
        <v>42870</v>
      </c>
      <c r="Q2304" s="22" t="s">
        <v>25</v>
      </c>
      <c r="R2304" s="22"/>
      <c r="S2304" s="18" t="s">
        <v>2577</v>
      </c>
    </row>
    <row r="2305" spans="1:19" ht="13.9" customHeight="1" x14ac:dyDescent="0.15">
      <c r="A2305" s="63">
        <v>150</v>
      </c>
      <c r="B2305" s="40" t="s">
        <v>2574</v>
      </c>
      <c r="C2305" s="26">
        <v>150002002</v>
      </c>
      <c r="D2305" s="46">
        <v>15000200215</v>
      </c>
      <c r="E2305" s="27">
        <v>15</v>
      </c>
      <c r="F2305" s="25" t="s">
        <v>22</v>
      </c>
      <c r="G2305" s="25" t="s">
        <v>2580</v>
      </c>
      <c r="H2305" s="25" t="s">
        <v>22</v>
      </c>
      <c r="I2305" s="25" t="s">
        <v>23</v>
      </c>
      <c r="J2305" s="28">
        <f>VLOOKUP(D2305, '[5]Listagem_DEZ 2016'!$E$18:$R$3882, 14, FALSE)</f>
        <v>11.75</v>
      </c>
      <c r="K2305" s="12">
        <f>VLOOKUP(D2305,'[4]Códigos_PARA CONSULTA 2018 (2)'!$D$2:$J$3513,7,FALSE)</f>
        <v>11.95</v>
      </c>
      <c r="L2305" s="21"/>
      <c r="M2305" s="21"/>
      <c r="N2305" s="15" t="s">
        <v>1343</v>
      </c>
      <c r="O2305" s="15">
        <v>42870</v>
      </c>
      <c r="Q2305" s="22" t="s">
        <v>25</v>
      </c>
      <c r="R2305" s="22"/>
      <c r="S2305" s="18" t="s">
        <v>2577</v>
      </c>
    </row>
    <row r="2306" spans="1:19" ht="13.9" customHeight="1" x14ac:dyDescent="0.15">
      <c r="A2306" s="63">
        <v>150</v>
      </c>
      <c r="B2306" s="40" t="s">
        <v>2574</v>
      </c>
      <c r="C2306" s="26">
        <v>150003000</v>
      </c>
      <c r="D2306" s="46">
        <v>15000300000</v>
      </c>
      <c r="E2306" s="27">
        <v>0</v>
      </c>
      <c r="F2306" s="25" t="s">
        <v>2628</v>
      </c>
      <c r="G2306" s="25" t="s">
        <v>2629</v>
      </c>
      <c r="H2306" s="25" t="s">
        <v>22</v>
      </c>
      <c r="I2306" s="25" t="s">
        <v>23</v>
      </c>
      <c r="J2306" s="28">
        <f>VLOOKUP(D2306, '[5]Listagem_DEZ 2016'!$E$18:$R$3882, 14, FALSE)</f>
        <v>8.15</v>
      </c>
      <c r="K2306" s="12">
        <f>VLOOKUP(D2306,'[4]Códigos_PARA CONSULTA 2018 (2)'!$D$2:$J$3513,7,FALSE)</f>
        <v>8.1999999999999993</v>
      </c>
      <c r="L2306" s="21">
        <v>28.31</v>
      </c>
      <c r="M2306" s="21">
        <v>0</v>
      </c>
      <c r="N2306" s="15" t="s">
        <v>167</v>
      </c>
      <c r="O2306" s="15">
        <v>42870</v>
      </c>
      <c r="Q2306" s="22" t="s">
        <v>25</v>
      </c>
      <c r="R2306" s="22"/>
      <c r="S2306" s="18" t="s">
        <v>2577</v>
      </c>
    </row>
    <row r="2307" spans="1:19" ht="13.9" customHeight="1" x14ac:dyDescent="0.15">
      <c r="A2307" s="63">
        <v>150</v>
      </c>
      <c r="B2307" s="40" t="s">
        <v>2574</v>
      </c>
      <c r="C2307" s="26">
        <v>150003001</v>
      </c>
      <c r="D2307" s="46">
        <v>15000300100</v>
      </c>
      <c r="E2307" s="27">
        <v>0</v>
      </c>
      <c r="F2307" s="25" t="s">
        <v>2630</v>
      </c>
      <c r="G2307" s="25" t="s">
        <v>2631</v>
      </c>
      <c r="H2307" s="25" t="s">
        <v>22</v>
      </c>
      <c r="I2307" s="25" t="s">
        <v>23</v>
      </c>
      <c r="J2307" s="28">
        <f>VLOOKUP(D2307, '[5]Listagem_DEZ 2016'!$E$18:$R$3882, 14, FALSE)</f>
        <v>8.0500000000000007</v>
      </c>
      <c r="K2307" s="12">
        <f>VLOOKUP(D2307,'[4]Códigos_PARA CONSULTA 2018 (2)'!$D$2:$J$3513,7,FALSE)</f>
        <v>8.1</v>
      </c>
      <c r="L2307" s="21">
        <v>28</v>
      </c>
      <c r="M2307" s="21">
        <v>0</v>
      </c>
      <c r="N2307" s="15" t="s">
        <v>2584</v>
      </c>
      <c r="O2307" s="15">
        <v>42870</v>
      </c>
      <c r="Q2307" s="22" t="s">
        <v>25</v>
      </c>
      <c r="R2307" s="22"/>
      <c r="S2307" s="18" t="s">
        <v>2577</v>
      </c>
    </row>
    <row r="2308" spans="1:19" ht="13.9" customHeight="1" x14ac:dyDescent="0.15">
      <c r="A2308" s="63">
        <v>150</v>
      </c>
      <c r="B2308" s="40" t="s">
        <v>2574</v>
      </c>
      <c r="C2308" s="26">
        <v>150003002</v>
      </c>
      <c r="D2308" s="46">
        <v>15000300200</v>
      </c>
      <c r="E2308" s="27">
        <v>0</v>
      </c>
      <c r="F2308" s="25" t="s">
        <v>2632</v>
      </c>
      <c r="G2308" s="25" t="s">
        <v>2595</v>
      </c>
      <c r="H2308" s="25" t="s">
        <v>22</v>
      </c>
      <c r="I2308" s="25" t="s">
        <v>23</v>
      </c>
      <c r="J2308" s="28">
        <f>VLOOKUP(D2308, '[5]Listagem_DEZ 2016'!$E$18:$R$3882, 14, FALSE)</f>
        <v>12.1</v>
      </c>
      <c r="K2308" s="12">
        <f>VLOOKUP(D2308,'[4]Códigos_PARA CONSULTA 2018 (2)'!$D$2:$J$3513,7,FALSE)</f>
        <v>12.35</v>
      </c>
      <c r="L2308" s="21">
        <v>42.6</v>
      </c>
      <c r="M2308" s="21">
        <v>0</v>
      </c>
      <c r="N2308" s="15" t="s">
        <v>2633</v>
      </c>
      <c r="O2308" s="15">
        <v>42870</v>
      </c>
      <c r="Q2308" s="22" t="s">
        <v>25</v>
      </c>
      <c r="R2308" s="22"/>
      <c r="S2308" s="18" t="s">
        <v>2577</v>
      </c>
    </row>
    <row r="2309" spans="1:19" ht="13.9" customHeight="1" x14ac:dyDescent="0.15">
      <c r="A2309" s="63">
        <v>150</v>
      </c>
      <c r="B2309" s="40" t="s">
        <v>2574</v>
      </c>
      <c r="C2309" s="26">
        <v>150003002</v>
      </c>
      <c r="D2309" s="46">
        <v>15000300201</v>
      </c>
      <c r="E2309" s="27">
        <v>1</v>
      </c>
      <c r="F2309" s="25" t="s">
        <v>22</v>
      </c>
      <c r="G2309" s="25" t="s">
        <v>623</v>
      </c>
      <c r="H2309" s="25" t="s">
        <v>22</v>
      </c>
      <c r="I2309" s="25" t="s">
        <v>23</v>
      </c>
      <c r="J2309" s="28">
        <f>VLOOKUP(D2309, '[5]Listagem_DEZ 2016'!$E$18:$R$3882, 14, FALSE)</f>
        <v>8.6999999999999993</v>
      </c>
      <c r="K2309" s="12">
        <f>VLOOKUP(D2309,'[4]Códigos_PARA CONSULTA 2018 (2)'!$D$2:$J$3513,7,FALSE)</f>
        <v>8.75</v>
      </c>
      <c r="L2309" s="21"/>
      <c r="M2309" s="21"/>
      <c r="N2309" s="15" t="s">
        <v>2633</v>
      </c>
      <c r="O2309" s="15">
        <v>42870</v>
      </c>
      <c r="Q2309" s="22" t="s">
        <v>25</v>
      </c>
      <c r="R2309" s="22"/>
      <c r="S2309" s="18" t="s">
        <v>2577</v>
      </c>
    </row>
    <row r="2310" spans="1:19" ht="13.9" customHeight="1" x14ac:dyDescent="0.15">
      <c r="A2310" s="63">
        <v>150</v>
      </c>
      <c r="B2310" s="40" t="s">
        <v>2574</v>
      </c>
      <c r="C2310" s="26">
        <v>150003002</v>
      </c>
      <c r="D2310" s="46">
        <v>15000300202</v>
      </c>
      <c r="E2310" s="27">
        <v>2</v>
      </c>
      <c r="F2310" s="25" t="s">
        <v>22</v>
      </c>
      <c r="G2310" s="25" t="s">
        <v>2634</v>
      </c>
      <c r="H2310" s="25" t="s">
        <v>22</v>
      </c>
      <c r="I2310" s="25" t="s">
        <v>23</v>
      </c>
      <c r="J2310" s="28">
        <f>VLOOKUP(D2310, '[5]Listagem_DEZ 2016'!$E$18:$R$3882, 14, FALSE)</f>
        <v>9.6</v>
      </c>
      <c r="K2310" s="12">
        <f>VLOOKUP(D2310,'[4]Códigos_PARA CONSULTA 2018 (2)'!$D$2:$J$3513,7,FALSE)</f>
        <v>9.6999999999999993</v>
      </c>
      <c r="L2310" s="21"/>
      <c r="M2310" s="21"/>
      <c r="N2310" s="15" t="s">
        <v>2633</v>
      </c>
      <c r="O2310" s="15">
        <v>42870</v>
      </c>
      <c r="Q2310" s="22" t="s">
        <v>25</v>
      </c>
      <c r="R2310" s="22"/>
      <c r="S2310" s="18" t="s">
        <v>2577</v>
      </c>
    </row>
    <row r="2311" spans="1:19" ht="13.9" customHeight="1" x14ac:dyDescent="0.15">
      <c r="A2311" s="63">
        <v>150</v>
      </c>
      <c r="B2311" s="40" t="s">
        <v>2574</v>
      </c>
      <c r="C2311" s="26">
        <v>150003002</v>
      </c>
      <c r="D2311" s="46">
        <v>15000300203</v>
      </c>
      <c r="E2311" s="27">
        <v>3</v>
      </c>
      <c r="F2311" s="25" t="s">
        <v>22</v>
      </c>
      <c r="G2311" s="25" t="s">
        <v>2635</v>
      </c>
      <c r="H2311" s="25" t="s">
        <v>22</v>
      </c>
      <c r="I2311" s="25" t="s">
        <v>23</v>
      </c>
      <c r="J2311" s="28">
        <f>VLOOKUP(D2311, '[5]Listagem_DEZ 2016'!$E$18:$R$3882, 14, FALSE)</f>
        <v>7.25</v>
      </c>
      <c r="K2311" s="12">
        <f>VLOOKUP(D2311,'[4]Códigos_PARA CONSULTA 2018 (2)'!$D$2:$J$3513,7,FALSE)</f>
        <v>7.25</v>
      </c>
      <c r="L2311" s="21"/>
      <c r="M2311" s="21"/>
      <c r="N2311" s="15" t="s">
        <v>2633</v>
      </c>
      <c r="O2311" s="15">
        <v>42870</v>
      </c>
      <c r="Q2311" s="22" t="s">
        <v>25</v>
      </c>
      <c r="R2311" s="22"/>
      <c r="S2311" s="18" t="s">
        <v>2577</v>
      </c>
    </row>
    <row r="2312" spans="1:19" ht="13.9" customHeight="1" x14ac:dyDescent="0.15">
      <c r="A2312" s="63">
        <v>150</v>
      </c>
      <c r="B2312" s="40" t="s">
        <v>2574</v>
      </c>
      <c r="C2312" s="26">
        <v>150003002</v>
      </c>
      <c r="D2312" s="46">
        <v>15000300205</v>
      </c>
      <c r="E2312" s="27">
        <v>5</v>
      </c>
      <c r="F2312" s="25" t="s">
        <v>22</v>
      </c>
      <c r="G2312" s="25" t="s">
        <v>2591</v>
      </c>
      <c r="H2312" s="25" t="s">
        <v>22</v>
      </c>
      <c r="I2312" s="25" t="s">
        <v>23</v>
      </c>
      <c r="J2312" s="28">
        <f>VLOOKUP(D2312, '[5]Listagem_DEZ 2016'!$E$18:$R$3882, 14, FALSE)</f>
        <v>10.7</v>
      </c>
      <c r="K2312" s="12">
        <f>VLOOKUP(D2312,'[4]Códigos_PARA CONSULTA 2018 (2)'!$D$2:$J$3513,7,FALSE)</f>
        <v>10.8</v>
      </c>
      <c r="L2312" s="21"/>
      <c r="M2312" s="21"/>
      <c r="N2312" s="15" t="s">
        <v>2633</v>
      </c>
      <c r="O2312" s="15">
        <v>42870</v>
      </c>
      <c r="Q2312" s="22" t="s">
        <v>25</v>
      </c>
      <c r="R2312" s="22"/>
      <c r="S2312" s="18" t="s">
        <v>2577</v>
      </c>
    </row>
    <row r="2313" spans="1:19" ht="13.9" customHeight="1" x14ac:dyDescent="0.15">
      <c r="A2313" s="63">
        <v>150</v>
      </c>
      <c r="B2313" s="40" t="s">
        <v>2574</v>
      </c>
      <c r="C2313" s="26">
        <v>150003003</v>
      </c>
      <c r="D2313" s="46">
        <v>15000300300</v>
      </c>
      <c r="E2313" s="27">
        <v>0</v>
      </c>
      <c r="F2313" s="25" t="s">
        <v>22</v>
      </c>
      <c r="G2313" s="25" t="s">
        <v>2629</v>
      </c>
      <c r="H2313" s="25" t="s">
        <v>22</v>
      </c>
      <c r="I2313" s="25" t="s">
        <v>75</v>
      </c>
      <c r="J2313" s="28">
        <f>VLOOKUP(D2313, '[5]Listagem_DEZ 2016'!$E$18:$R$3882, 14, FALSE)</f>
        <v>12.1</v>
      </c>
      <c r="K2313" s="12">
        <f>VLOOKUP(D2313,'[4]Códigos_PARA CONSULTA 2018 (2)'!$D$2:$J$3513,7,FALSE)</f>
        <v>12.3</v>
      </c>
      <c r="L2313" s="21">
        <v>28.31</v>
      </c>
      <c r="M2313" s="21">
        <v>0</v>
      </c>
      <c r="N2313" s="15" t="s">
        <v>2636</v>
      </c>
      <c r="O2313" s="15">
        <v>42870</v>
      </c>
      <c r="Q2313" s="22" t="s">
        <v>25</v>
      </c>
      <c r="R2313" s="22"/>
      <c r="S2313" s="18" t="s">
        <v>2577</v>
      </c>
    </row>
    <row r="2314" spans="1:19" ht="13.9" customHeight="1" x14ac:dyDescent="0.15">
      <c r="A2314" s="24">
        <v>150</v>
      </c>
      <c r="B2314" s="25" t="s">
        <v>2574</v>
      </c>
      <c r="C2314" s="26">
        <v>150010000</v>
      </c>
      <c r="D2314" s="26">
        <v>15001000000</v>
      </c>
      <c r="E2314" s="27">
        <v>0</v>
      </c>
      <c r="F2314" s="25" t="s">
        <v>2637</v>
      </c>
      <c r="G2314" s="25" t="s">
        <v>2638</v>
      </c>
      <c r="H2314" s="25" t="s">
        <v>2639</v>
      </c>
      <c r="I2314" s="25" t="s">
        <v>23</v>
      </c>
      <c r="J2314" s="28">
        <f>VLOOKUP(D2314, '[5]Listagem_DEZ 2016'!$E$18:$R$3882, 14, FALSE)</f>
        <v>31.5</v>
      </c>
      <c r="K2314" s="12">
        <f>VLOOKUP(D2314,'[4]Códigos_PARA CONSULTA 2018 (2)'!$D$2:$J$3513,7,FALSE)</f>
        <v>32.450000000000003</v>
      </c>
      <c r="L2314" s="21">
        <v>112.2</v>
      </c>
      <c r="M2314" s="21">
        <v>0</v>
      </c>
      <c r="N2314" s="15" t="s">
        <v>2640</v>
      </c>
      <c r="O2314" s="15">
        <v>42870</v>
      </c>
      <c r="Q2314" s="22" t="s">
        <v>25</v>
      </c>
      <c r="R2314" s="22"/>
      <c r="S2314" s="18" t="s">
        <v>2641</v>
      </c>
    </row>
    <row r="2315" spans="1:19" ht="13.9" customHeight="1" x14ac:dyDescent="0.15">
      <c r="A2315" s="24">
        <v>150</v>
      </c>
      <c r="B2315" s="25" t="s">
        <v>2574</v>
      </c>
      <c r="C2315" s="26">
        <v>150010000</v>
      </c>
      <c r="D2315" s="26">
        <v>15001000001</v>
      </c>
      <c r="E2315" s="27">
        <v>1</v>
      </c>
      <c r="F2315" s="25" t="s">
        <v>22</v>
      </c>
      <c r="G2315" s="25" t="s">
        <v>2642</v>
      </c>
      <c r="H2315" s="25" t="s">
        <v>22</v>
      </c>
      <c r="I2315" s="25" t="s">
        <v>23</v>
      </c>
      <c r="J2315" s="28">
        <f>VLOOKUP(D2315, '[5]Listagem_DEZ 2016'!$E$18:$R$3882, 14, FALSE)</f>
        <v>8.5</v>
      </c>
      <c r="K2315" s="12">
        <f>VLOOKUP(D2315,'[4]Códigos_PARA CONSULTA 2018 (2)'!$D$2:$J$3513,7,FALSE)</f>
        <v>8.5500000000000007</v>
      </c>
      <c r="L2315" s="21"/>
      <c r="M2315" s="21"/>
      <c r="N2315" s="15" t="s">
        <v>2640</v>
      </c>
      <c r="O2315" s="15">
        <v>42931</v>
      </c>
      <c r="Q2315" s="22" t="s">
        <v>25</v>
      </c>
      <c r="R2315" s="22"/>
      <c r="S2315" s="18" t="s">
        <v>2641</v>
      </c>
    </row>
    <row r="2316" spans="1:19" ht="13.9" customHeight="1" x14ac:dyDescent="0.15">
      <c r="A2316" s="24">
        <v>150</v>
      </c>
      <c r="B2316" s="25" t="s">
        <v>2574</v>
      </c>
      <c r="C2316" s="26">
        <v>150010000</v>
      </c>
      <c r="D2316" s="26">
        <v>15001000002</v>
      </c>
      <c r="E2316" s="27">
        <v>2</v>
      </c>
      <c r="F2316" s="25" t="s">
        <v>22</v>
      </c>
      <c r="G2316" s="25" t="s">
        <v>889</v>
      </c>
      <c r="H2316" s="25" t="s">
        <v>22</v>
      </c>
      <c r="I2316" s="25" t="s">
        <v>23</v>
      </c>
      <c r="J2316" s="28">
        <f>VLOOKUP(D2316, '[5]Listagem_DEZ 2016'!$E$18:$R$3882, 14, FALSE)</f>
        <v>10.85</v>
      </c>
      <c r="K2316" s="12">
        <f>VLOOKUP(D2316,'[4]Códigos_PARA CONSULTA 2018 (2)'!$D$2:$J$3513,7,FALSE)</f>
        <v>11</v>
      </c>
      <c r="L2316" s="21"/>
      <c r="M2316" s="21"/>
      <c r="N2316" s="15" t="s">
        <v>2640</v>
      </c>
      <c r="O2316" s="15">
        <v>42931</v>
      </c>
      <c r="Q2316" s="22" t="s">
        <v>25</v>
      </c>
      <c r="R2316" s="22"/>
      <c r="S2316" s="18" t="s">
        <v>2641</v>
      </c>
    </row>
    <row r="2317" spans="1:19" ht="14.45" customHeight="1" x14ac:dyDescent="0.15">
      <c r="A2317" s="24">
        <v>150</v>
      </c>
      <c r="B2317" s="25" t="s">
        <v>2574</v>
      </c>
      <c r="C2317" s="26">
        <v>150010000</v>
      </c>
      <c r="D2317" s="26">
        <v>15001000003</v>
      </c>
      <c r="E2317" s="27">
        <v>3</v>
      </c>
      <c r="F2317" s="25" t="s">
        <v>22</v>
      </c>
      <c r="G2317" s="25" t="s">
        <v>2643</v>
      </c>
      <c r="H2317" s="25" t="s">
        <v>22</v>
      </c>
      <c r="I2317" s="25" t="s">
        <v>23</v>
      </c>
      <c r="J2317" s="28">
        <f>VLOOKUP(D2317, '[5]Listagem_DEZ 2016'!$E$18:$R$3882, 14, FALSE)</f>
        <v>15.3</v>
      </c>
      <c r="K2317" s="12">
        <f>VLOOKUP(D2317,'[4]Códigos_PARA CONSULTA 2018 (2)'!$D$2:$J$3513,7,FALSE)</f>
        <v>15.65</v>
      </c>
      <c r="L2317" s="21"/>
      <c r="M2317" s="21"/>
      <c r="N2317" s="15" t="s">
        <v>2640</v>
      </c>
      <c r="O2317" s="15">
        <v>42931</v>
      </c>
      <c r="Q2317" s="22" t="s">
        <v>25</v>
      </c>
      <c r="R2317" s="22"/>
      <c r="S2317" s="18" t="s">
        <v>2641</v>
      </c>
    </row>
    <row r="2318" spans="1:19" ht="13.9" customHeight="1" x14ac:dyDescent="0.15">
      <c r="A2318" s="24">
        <v>150</v>
      </c>
      <c r="B2318" s="25" t="s">
        <v>2574</v>
      </c>
      <c r="C2318" s="26">
        <v>150010000</v>
      </c>
      <c r="D2318" s="26">
        <v>15001000004</v>
      </c>
      <c r="E2318" s="27">
        <v>4</v>
      </c>
      <c r="F2318" s="25" t="s">
        <v>22</v>
      </c>
      <c r="G2318" s="25" t="s">
        <v>2644</v>
      </c>
      <c r="H2318" s="25" t="s">
        <v>22</v>
      </c>
      <c r="I2318" s="25" t="s">
        <v>23</v>
      </c>
      <c r="J2318" s="28">
        <f>VLOOKUP(D2318, '[5]Listagem_DEZ 2016'!$E$18:$R$3882, 14, FALSE)</f>
        <v>23.9</v>
      </c>
      <c r="K2318" s="12">
        <f>VLOOKUP(D2318,'[4]Códigos_PARA CONSULTA 2018 (2)'!$D$2:$J$3513,7,FALSE)</f>
        <v>24.55</v>
      </c>
      <c r="L2318" s="21"/>
      <c r="M2318" s="21"/>
      <c r="N2318" s="15" t="s">
        <v>2640</v>
      </c>
      <c r="O2318" s="15">
        <v>42931</v>
      </c>
      <c r="Q2318" s="22" t="s">
        <v>25</v>
      </c>
      <c r="R2318" s="22"/>
      <c r="S2318" s="18" t="s">
        <v>2641</v>
      </c>
    </row>
    <row r="2319" spans="1:19" ht="13.9" customHeight="1" x14ac:dyDescent="0.15">
      <c r="A2319" s="24">
        <v>150</v>
      </c>
      <c r="B2319" s="25" t="s">
        <v>2574</v>
      </c>
      <c r="C2319" s="26">
        <v>150010000</v>
      </c>
      <c r="D2319" s="26">
        <v>15001000006</v>
      </c>
      <c r="E2319" s="27">
        <v>6</v>
      </c>
      <c r="F2319" s="25" t="s">
        <v>22</v>
      </c>
      <c r="G2319" s="25" t="s">
        <v>2645</v>
      </c>
      <c r="H2319" s="25" t="s">
        <v>22</v>
      </c>
      <c r="I2319" s="25" t="s">
        <v>23</v>
      </c>
      <c r="J2319" s="28">
        <f>VLOOKUP(D2319, '[5]Listagem_DEZ 2016'!$E$18:$R$3882, 14, FALSE)</f>
        <v>7.1</v>
      </c>
      <c r="K2319" s="12">
        <f>VLOOKUP(D2319,'[4]Códigos_PARA CONSULTA 2018 (2)'!$D$2:$J$3513,7,FALSE)</f>
        <v>7.1</v>
      </c>
      <c r="L2319" s="21"/>
      <c r="M2319" s="21"/>
      <c r="N2319" s="15" t="s">
        <v>2640</v>
      </c>
      <c r="O2319" s="15">
        <v>42931</v>
      </c>
      <c r="Q2319" s="22" t="s">
        <v>25</v>
      </c>
      <c r="R2319" s="22"/>
      <c r="S2319" s="18" t="s">
        <v>2641</v>
      </c>
    </row>
    <row r="2320" spans="1:19" ht="13.9" customHeight="1" x14ac:dyDescent="0.15">
      <c r="A2320" s="24">
        <v>150</v>
      </c>
      <c r="B2320" s="25" t="s">
        <v>2574</v>
      </c>
      <c r="C2320" s="26">
        <v>150010000</v>
      </c>
      <c r="D2320" s="26">
        <v>15001000007</v>
      </c>
      <c r="E2320" s="27">
        <v>7</v>
      </c>
      <c r="F2320" s="25" t="s">
        <v>22</v>
      </c>
      <c r="G2320" s="25" t="s">
        <v>2646</v>
      </c>
      <c r="H2320" s="25" t="s">
        <v>22</v>
      </c>
      <c r="I2320" s="25" t="s">
        <v>23</v>
      </c>
      <c r="J2320" s="28">
        <f>VLOOKUP(D2320, '[5]Listagem_DEZ 2016'!$E$18:$R$3882, 14, FALSE)</f>
        <v>15.7</v>
      </c>
      <c r="K2320" s="12">
        <f>VLOOKUP(D2320,'[4]Códigos_PARA CONSULTA 2018 (2)'!$D$2:$J$3513,7,FALSE)</f>
        <v>16.05</v>
      </c>
      <c r="L2320" s="21"/>
      <c r="M2320" s="21"/>
      <c r="N2320" s="15" t="s">
        <v>2640</v>
      </c>
      <c r="O2320" s="15">
        <v>42931</v>
      </c>
      <c r="Q2320" s="22" t="s">
        <v>25</v>
      </c>
      <c r="R2320" s="22"/>
      <c r="S2320" s="18" t="s">
        <v>2641</v>
      </c>
    </row>
    <row r="2321" spans="1:19" ht="13.9" customHeight="1" x14ac:dyDescent="0.15">
      <c r="A2321" s="24">
        <v>150</v>
      </c>
      <c r="B2321" s="25" t="s">
        <v>2574</v>
      </c>
      <c r="C2321" s="26">
        <v>150010000</v>
      </c>
      <c r="D2321" s="26">
        <v>15001000008</v>
      </c>
      <c r="E2321" s="27">
        <v>8</v>
      </c>
      <c r="F2321" s="25" t="s">
        <v>22</v>
      </c>
      <c r="G2321" s="25" t="s">
        <v>2647</v>
      </c>
      <c r="H2321" s="25" t="s">
        <v>22</v>
      </c>
      <c r="I2321" s="25" t="s">
        <v>23</v>
      </c>
      <c r="J2321" s="28">
        <f>VLOOKUP(D2321, '[5]Listagem_DEZ 2016'!$E$18:$R$3882, 14, FALSE)</f>
        <v>23.3</v>
      </c>
      <c r="K2321" s="12">
        <f>VLOOKUP(D2321,'[4]Códigos_PARA CONSULTA 2018 (2)'!$D$2:$J$3513,7,FALSE)</f>
        <v>23.95</v>
      </c>
      <c r="L2321" s="21"/>
      <c r="M2321" s="21"/>
      <c r="N2321" s="15" t="s">
        <v>2640</v>
      </c>
      <c r="O2321" s="15">
        <v>42931</v>
      </c>
      <c r="Q2321" s="22" t="s">
        <v>25</v>
      </c>
      <c r="R2321" s="22"/>
      <c r="S2321" s="18" t="s">
        <v>2641</v>
      </c>
    </row>
    <row r="2322" spans="1:19" ht="13.9" customHeight="1" x14ac:dyDescent="0.15">
      <c r="A2322" s="24">
        <v>150</v>
      </c>
      <c r="B2322" s="25" t="s">
        <v>2574</v>
      </c>
      <c r="C2322" s="26">
        <v>150010000</v>
      </c>
      <c r="D2322" s="26">
        <v>15001000009</v>
      </c>
      <c r="E2322" s="27">
        <v>9</v>
      </c>
      <c r="F2322" s="25" t="s">
        <v>22</v>
      </c>
      <c r="G2322" s="25" t="s">
        <v>2648</v>
      </c>
      <c r="H2322" s="25" t="s">
        <v>22</v>
      </c>
      <c r="I2322" s="25" t="s">
        <v>23</v>
      </c>
      <c r="J2322" s="28">
        <f>VLOOKUP(D2322, '[5]Listagem_DEZ 2016'!$E$18:$R$3882, 14, FALSE)</f>
        <v>8.85</v>
      </c>
      <c r="K2322" s="12">
        <f>VLOOKUP(D2322,'[4]Códigos_PARA CONSULTA 2018 (2)'!$D$2:$J$3513,7,FALSE)</f>
        <v>8.9</v>
      </c>
      <c r="L2322" s="21"/>
      <c r="M2322" s="21"/>
      <c r="N2322" s="15" t="s">
        <v>2640</v>
      </c>
      <c r="O2322" s="15">
        <v>42931</v>
      </c>
      <c r="Q2322" s="22" t="s">
        <v>25</v>
      </c>
      <c r="R2322" s="22"/>
      <c r="S2322" s="18" t="s">
        <v>2641</v>
      </c>
    </row>
    <row r="2323" spans="1:19" ht="13.9" customHeight="1" x14ac:dyDescent="0.15">
      <c r="A2323" s="24">
        <v>150</v>
      </c>
      <c r="B2323" s="25" t="s">
        <v>2574</v>
      </c>
      <c r="C2323" s="26">
        <v>150010000</v>
      </c>
      <c r="D2323" s="26">
        <v>15001000010</v>
      </c>
      <c r="E2323" s="27">
        <v>10</v>
      </c>
      <c r="F2323" s="25" t="s">
        <v>22</v>
      </c>
      <c r="G2323" s="25" t="s">
        <v>2649</v>
      </c>
      <c r="H2323" s="25" t="s">
        <v>22</v>
      </c>
      <c r="I2323" s="25" t="s">
        <v>23</v>
      </c>
      <c r="J2323" s="28">
        <f>VLOOKUP(D2323, '[5]Listagem_DEZ 2016'!$E$18:$R$3882, 14, FALSE)</f>
        <v>16.45</v>
      </c>
      <c r="K2323" s="12">
        <f>VLOOKUP(D2323,'[4]Códigos_PARA CONSULTA 2018 (2)'!$D$2:$J$3513,7,FALSE)</f>
        <v>16.8</v>
      </c>
      <c r="L2323" s="21"/>
      <c r="M2323" s="21"/>
      <c r="N2323" s="15" t="s">
        <v>2640</v>
      </c>
      <c r="O2323" s="15">
        <v>42931</v>
      </c>
      <c r="Q2323" s="22" t="s">
        <v>25</v>
      </c>
      <c r="R2323" s="22"/>
      <c r="S2323" s="18" t="s">
        <v>2641</v>
      </c>
    </row>
    <row r="2324" spans="1:19" ht="13.9" customHeight="1" x14ac:dyDescent="0.15">
      <c r="A2324" s="24">
        <v>150</v>
      </c>
      <c r="B2324" s="25" t="s">
        <v>2574</v>
      </c>
      <c r="C2324" s="26">
        <v>150010000</v>
      </c>
      <c r="D2324" s="26">
        <v>15001000011</v>
      </c>
      <c r="E2324" s="27">
        <v>11</v>
      </c>
      <c r="F2324" s="25" t="s">
        <v>22</v>
      </c>
      <c r="G2324" s="25" t="s">
        <v>2650</v>
      </c>
      <c r="H2324" s="25" t="s">
        <v>22</v>
      </c>
      <c r="I2324" s="25" t="s">
        <v>23</v>
      </c>
      <c r="J2324" s="28">
        <f>VLOOKUP(D2324, '[5]Listagem_DEZ 2016'!$E$18:$R$3882, 14, FALSE)</f>
        <v>12.1</v>
      </c>
      <c r="K2324" s="12">
        <f>VLOOKUP(D2324,'[4]Códigos_PARA CONSULTA 2018 (2)'!$D$2:$J$3513,7,FALSE)</f>
        <v>12.35</v>
      </c>
      <c r="L2324" s="21"/>
      <c r="M2324" s="21"/>
      <c r="N2324" s="15" t="s">
        <v>2640</v>
      </c>
      <c r="O2324" s="15">
        <v>42931</v>
      </c>
      <c r="Q2324" s="22" t="s">
        <v>25</v>
      </c>
      <c r="R2324" s="22"/>
      <c r="S2324" s="18" t="s">
        <v>2641</v>
      </c>
    </row>
    <row r="2325" spans="1:19" ht="13.9" customHeight="1" x14ac:dyDescent="0.15">
      <c r="A2325" s="24">
        <v>150</v>
      </c>
      <c r="B2325" s="25" t="s">
        <v>2574</v>
      </c>
      <c r="C2325" s="26">
        <v>150010000</v>
      </c>
      <c r="D2325" s="26">
        <v>15001000012</v>
      </c>
      <c r="E2325" s="27">
        <v>12</v>
      </c>
      <c r="F2325" s="25" t="s">
        <v>22</v>
      </c>
      <c r="G2325" s="25" t="s">
        <v>2651</v>
      </c>
      <c r="H2325" s="25" t="s">
        <v>22</v>
      </c>
      <c r="I2325" s="25" t="s">
        <v>23</v>
      </c>
      <c r="J2325" s="28">
        <f>VLOOKUP(D2325, '[5]Listagem_DEZ 2016'!$E$18:$R$3882, 14, FALSE)</f>
        <v>4.5999999999999996</v>
      </c>
      <c r="K2325" s="12">
        <f>VLOOKUP(D2325,'[4]Códigos_PARA CONSULTA 2018 (2)'!$D$2:$J$3513,7,FALSE)</f>
        <v>4.5</v>
      </c>
      <c r="L2325" s="21"/>
      <c r="M2325" s="21"/>
      <c r="N2325" s="15" t="s">
        <v>2640</v>
      </c>
      <c r="O2325" s="15">
        <v>42931</v>
      </c>
      <c r="Q2325" s="22" t="s">
        <v>25</v>
      </c>
      <c r="R2325" s="22"/>
      <c r="S2325" s="18" t="s">
        <v>2641</v>
      </c>
    </row>
    <row r="2326" spans="1:19" ht="13.9" customHeight="1" x14ac:dyDescent="0.15">
      <c r="A2326" s="24">
        <v>150</v>
      </c>
      <c r="B2326" s="25" t="s">
        <v>2574</v>
      </c>
      <c r="C2326" s="26">
        <v>150010000</v>
      </c>
      <c r="D2326" s="26">
        <v>15001000013</v>
      </c>
      <c r="E2326" s="27">
        <v>13</v>
      </c>
      <c r="F2326" s="25" t="s">
        <v>22</v>
      </c>
      <c r="G2326" s="25" t="s">
        <v>2652</v>
      </c>
      <c r="H2326" s="25" t="s">
        <v>22</v>
      </c>
      <c r="I2326" s="25" t="s">
        <v>23</v>
      </c>
      <c r="J2326" s="28">
        <f>VLOOKUP(D2326, '[5]Listagem_DEZ 2016'!$E$18:$R$3882, 14, FALSE)</f>
        <v>4.55</v>
      </c>
      <c r="K2326" s="12">
        <f>VLOOKUP(D2326,'[4]Códigos_PARA CONSULTA 2018 (2)'!$D$2:$J$3513,7,FALSE)</f>
        <v>4.45</v>
      </c>
      <c r="L2326" s="21"/>
      <c r="M2326" s="21"/>
      <c r="N2326" s="15" t="s">
        <v>2640</v>
      </c>
      <c r="O2326" s="15">
        <v>42931</v>
      </c>
      <c r="Q2326" s="22" t="s">
        <v>25</v>
      </c>
      <c r="R2326" s="22"/>
      <c r="S2326" s="18" t="s">
        <v>2641</v>
      </c>
    </row>
    <row r="2327" spans="1:19" ht="13.9" customHeight="1" x14ac:dyDescent="0.15">
      <c r="A2327" s="24">
        <v>150</v>
      </c>
      <c r="B2327" s="25" t="s">
        <v>2574</v>
      </c>
      <c r="C2327" s="26">
        <v>150010001</v>
      </c>
      <c r="D2327" s="26">
        <v>15001000100</v>
      </c>
      <c r="E2327" s="27">
        <v>0</v>
      </c>
      <c r="F2327" s="25" t="s">
        <v>2653</v>
      </c>
      <c r="G2327" s="25" t="s">
        <v>2638</v>
      </c>
      <c r="H2327" s="25" t="s">
        <v>2654</v>
      </c>
      <c r="I2327" s="25" t="s">
        <v>23</v>
      </c>
      <c r="J2327" s="28">
        <f>VLOOKUP(D2327, '[5]Listagem_DEZ 2016'!$E$18:$R$3882, 14, FALSE)</f>
        <v>36.450000000000003</v>
      </c>
      <c r="K2327" s="12">
        <f>VLOOKUP(D2327,'[4]Códigos_PARA CONSULTA 2018 (2)'!$D$2:$J$3513,7,FALSE)</f>
        <v>37.65</v>
      </c>
      <c r="L2327" s="21">
        <v>130.1</v>
      </c>
      <c r="M2327" s="21">
        <v>0</v>
      </c>
      <c r="N2327" s="15" t="s">
        <v>2655</v>
      </c>
      <c r="O2327" s="15">
        <v>42931</v>
      </c>
      <c r="Q2327" s="22" t="s">
        <v>25</v>
      </c>
      <c r="R2327" s="22"/>
      <c r="S2327" s="18" t="s">
        <v>2641</v>
      </c>
    </row>
    <row r="2328" spans="1:19" ht="13.9" customHeight="1" x14ac:dyDescent="0.15">
      <c r="A2328" s="24">
        <v>150</v>
      </c>
      <c r="B2328" s="25" t="s">
        <v>2574</v>
      </c>
      <c r="C2328" s="26">
        <v>150010001</v>
      </c>
      <c r="D2328" s="26">
        <v>15001000101</v>
      </c>
      <c r="E2328" s="27">
        <v>1</v>
      </c>
      <c r="F2328" s="25" t="s">
        <v>22</v>
      </c>
      <c r="G2328" s="25" t="s">
        <v>623</v>
      </c>
      <c r="H2328" s="25" t="s">
        <v>22</v>
      </c>
      <c r="I2328" s="25" t="s">
        <v>23</v>
      </c>
      <c r="J2328" s="28">
        <f>VLOOKUP(D2328, '[5]Listagem_DEZ 2016'!$E$18:$R$3882, 14, FALSE)</f>
        <v>8.0500000000000007</v>
      </c>
      <c r="K2328" s="12">
        <f>VLOOKUP(D2328,'[4]Códigos_PARA CONSULTA 2018 (2)'!$D$2:$J$3513,7,FALSE)</f>
        <v>8.1</v>
      </c>
      <c r="L2328" s="21"/>
      <c r="M2328" s="21"/>
      <c r="N2328" s="15" t="s">
        <v>2655</v>
      </c>
      <c r="O2328" s="15">
        <v>42931</v>
      </c>
      <c r="Q2328" s="22" t="s">
        <v>25</v>
      </c>
      <c r="R2328" s="22"/>
      <c r="S2328" s="18" t="s">
        <v>2641</v>
      </c>
    </row>
    <row r="2329" spans="1:19" ht="13.9" customHeight="1" x14ac:dyDescent="0.15">
      <c r="A2329" s="24">
        <v>150</v>
      </c>
      <c r="B2329" s="25" t="s">
        <v>2574</v>
      </c>
      <c r="C2329" s="26">
        <v>150010001</v>
      </c>
      <c r="D2329" s="26">
        <v>15001000102</v>
      </c>
      <c r="E2329" s="27">
        <v>2</v>
      </c>
      <c r="F2329" s="25" t="s">
        <v>22</v>
      </c>
      <c r="G2329" s="25" t="s">
        <v>889</v>
      </c>
      <c r="H2329" s="25" t="s">
        <v>22</v>
      </c>
      <c r="I2329" s="25" t="s">
        <v>23</v>
      </c>
      <c r="J2329" s="28">
        <f>VLOOKUP(D2329, '[5]Listagem_DEZ 2016'!$E$18:$R$3882, 14, FALSE)</f>
        <v>12.4</v>
      </c>
      <c r="K2329" s="12">
        <f>VLOOKUP(D2329,'[4]Códigos_PARA CONSULTA 2018 (2)'!$D$2:$J$3513,7,FALSE)</f>
        <v>12.6</v>
      </c>
      <c r="L2329" s="21"/>
      <c r="M2329" s="21"/>
      <c r="N2329" s="15" t="s">
        <v>2655</v>
      </c>
      <c r="O2329" s="15">
        <v>42931</v>
      </c>
      <c r="Q2329" s="22" t="s">
        <v>25</v>
      </c>
      <c r="R2329" s="22"/>
      <c r="S2329" s="18" t="s">
        <v>2641</v>
      </c>
    </row>
    <row r="2330" spans="1:19" ht="13.9" customHeight="1" x14ac:dyDescent="0.15">
      <c r="A2330" s="24">
        <v>150</v>
      </c>
      <c r="B2330" s="25" t="s">
        <v>2574</v>
      </c>
      <c r="C2330" s="26">
        <v>150010001</v>
      </c>
      <c r="D2330" s="26">
        <v>15001000103</v>
      </c>
      <c r="E2330" s="27">
        <v>3</v>
      </c>
      <c r="F2330" s="25" t="s">
        <v>22</v>
      </c>
      <c r="G2330" s="25" t="s">
        <v>2643</v>
      </c>
      <c r="H2330" s="25" t="s">
        <v>22</v>
      </c>
      <c r="I2330" s="25" t="s">
        <v>23</v>
      </c>
      <c r="J2330" s="28">
        <f>VLOOKUP(D2330, '[5]Listagem_DEZ 2016'!$E$18:$R$3882, 14, FALSE)</f>
        <v>16.899999999999999</v>
      </c>
      <c r="K2330" s="12">
        <f>VLOOKUP(D2330,'[4]Códigos_PARA CONSULTA 2018 (2)'!$D$2:$J$3513,7,FALSE)</f>
        <v>17.3</v>
      </c>
      <c r="L2330" s="21"/>
      <c r="M2330" s="21"/>
      <c r="N2330" s="15" t="s">
        <v>2655</v>
      </c>
      <c r="O2330" s="15">
        <v>42931</v>
      </c>
      <c r="Q2330" s="22" t="s">
        <v>25</v>
      </c>
      <c r="R2330" s="22"/>
      <c r="S2330" s="18" t="s">
        <v>2641</v>
      </c>
    </row>
    <row r="2331" spans="1:19" ht="13.9" customHeight="1" x14ac:dyDescent="0.15">
      <c r="A2331" s="24">
        <v>150</v>
      </c>
      <c r="B2331" s="25" t="s">
        <v>2574</v>
      </c>
      <c r="C2331" s="26">
        <v>150010001</v>
      </c>
      <c r="D2331" s="26">
        <v>15001000104</v>
      </c>
      <c r="E2331" s="27">
        <v>4</v>
      </c>
      <c r="F2331" s="25" t="s">
        <v>22</v>
      </c>
      <c r="G2331" s="25" t="s">
        <v>2656</v>
      </c>
      <c r="H2331" s="25" t="s">
        <v>22</v>
      </c>
      <c r="I2331" s="25" t="s">
        <v>23</v>
      </c>
      <c r="J2331" s="28">
        <f>VLOOKUP(D2331, '[5]Listagem_DEZ 2016'!$E$18:$R$3882, 14, FALSE)</f>
        <v>27.05</v>
      </c>
      <c r="K2331" s="12">
        <f>VLOOKUP(D2331,'[4]Códigos_PARA CONSULTA 2018 (2)'!$D$2:$J$3513,7,FALSE)</f>
        <v>27.85</v>
      </c>
      <c r="L2331" s="21"/>
      <c r="M2331" s="21"/>
      <c r="N2331" s="15" t="s">
        <v>2655</v>
      </c>
      <c r="O2331" s="15">
        <v>42931</v>
      </c>
      <c r="Q2331" s="22" t="s">
        <v>25</v>
      </c>
      <c r="R2331" s="22"/>
      <c r="S2331" s="18" t="s">
        <v>2641</v>
      </c>
    </row>
    <row r="2332" spans="1:19" ht="0.6" customHeight="1" x14ac:dyDescent="0.15">
      <c r="A2332" s="24">
        <v>150</v>
      </c>
      <c r="B2332" s="25" t="s">
        <v>2574</v>
      </c>
      <c r="C2332" s="26">
        <v>150010001</v>
      </c>
      <c r="D2332" s="26">
        <v>15001000105</v>
      </c>
      <c r="E2332" s="27">
        <v>5</v>
      </c>
      <c r="F2332" s="25" t="s">
        <v>22</v>
      </c>
      <c r="G2332" s="25" t="s">
        <v>2657</v>
      </c>
      <c r="H2332" s="25" t="s">
        <v>22</v>
      </c>
      <c r="I2332" s="25" t="s">
        <v>23</v>
      </c>
      <c r="J2332" s="28"/>
      <c r="K2332" s="12">
        <f>VLOOKUP(D2332,'[4]Códigos_PARA CONSULTA 2018 (2)'!$D$2:$J$3513,7,FALSE)</f>
        <v>19.75</v>
      </c>
      <c r="L2332" s="21"/>
      <c r="M2332" s="21"/>
      <c r="N2332" s="15" t="s">
        <v>2655</v>
      </c>
      <c r="O2332" s="15">
        <v>42931</v>
      </c>
      <c r="Q2332" s="22" t="s">
        <v>25</v>
      </c>
      <c r="R2332" s="22"/>
      <c r="S2332" s="18" t="s">
        <v>2641</v>
      </c>
    </row>
    <row r="2333" spans="1:19" ht="13.9" customHeight="1" x14ac:dyDescent="0.15">
      <c r="A2333" s="24">
        <v>150</v>
      </c>
      <c r="B2333" s="25" t="s">
        <v>2574</v>
      </c>
      <c r="C2333" s="26">
        <v>150010001</v>
      </c>
      <c r="D2333" s="26">
        <v>15001000106</v>
      </c>
      <c r="E2333" s="27">
        <v>6</v>
      </c>
      <c r="F2333" s="25" t="s">
        <v>22</v>
      </c>
      <c r="G2333" s="25" t="s">
        <v>2658</v>
      </c>
      <c r="H2333" s="25" t="s">
        <v>22</v>
      </c>
      <c r="I2333" s="25" t="s">
        <v>23</v>
      </c>
      <c r="J2333" s="28">
        <f>VLOOKUP(D2333, '[5]Listagem_DEZ 2016'!$E$18:$R$3882, 14, FALSE)</f>
        <v>27.9</v>
      </c>
      <c r="K2333" s="12">
        <f>VLOOKUP(D2333,'[4]Códigos_PARA CONSULTA 2018 (2)'!$D$2:$J$3513,7,FALSE)</f>
        <v>28.75</v>
      </c>
      <c r="L2333" s="21"/>
      <c r="M2333" s="21"/>
      <c r="N2333" s="15" t="s">
        <v>2655</v>
      </c>
      <c r="O2333" s="15">
        <v>42931</v>
      </c>
      <c r="Q2333" s="22" t="s">
        <v>25</v>
      </c>
      <c r="R2333" s="22"/>
      <c r="S2333" s="18" t="s">
        <v>2641</v>
      </c>
    </row>
    <row r="2334" spans="1:19" ht="13.9" customHeight="1" x14ac:dyDescent="0.15">
      <c r="A2334" s="24">
        <v>150</v>
      </c>
      <c r="B2334" s="25" t="s">
        <v>2574</v>
      </c>
      <c r="C2334" s="26">
        <v>150010001</v>
      </c>
      <c r="D2334" s="26">
        <v>15001000107</v>
      </c>
      <c r="E2334" s="27">
        <v>7</v>
      </c>
      <c r="F2334" s="25" t="s">
        <v>22</v>
      </c>
      <c r="G2334" s="25" t="s">
        <v>2659</v>
      </c>
      <c r="H2334" s="25" t="s">
        <v>22</v>
      </c>
      <c r="I2334" s="25" t="s">
        <v>23</v>
      </c>
      <c r="J2334" s="28">
        <f>VLOOKUP(D2334, '[5]Listagem_DEZ 2016'!$E$18:$R$3882, 14, FALSE)</f>
        <v>15</v>
      </c>
      <c r="K2334" s="12">
        <f>VLOOKUP(D2334,'[4]Códigos_PARA CONSULTA 2018 (2)'!$D$2:$J$3513,7,FALSE)</f>
        <v>15.35</v>
      </c>
      <c r="L2334" s="21"/>
      <c r="M2334" s="21"/>
      <c r="N2334" s="15" t="s">
        <v>2655</v>
      </c>
      <c r="O2334" s="15">
        <v>42931</v>
      </c>
      <c r="Q2334" s="22" t="s">
        <v>25</v>
      </c>
      <c r="R2334" s="22"/>
      <c r="S2334" s="18" t="s">
        <v>2641</v>
      </c>
    </row>
    <row r="2335" spans="1:19" ht="13.9" customHeight="1" x14ac:dyDescent="0.15">
      <c r="A2335" s="24">
        <v>150</v>
      </c>
      <c r="B2335" s="25" t="s">
        <v>2574</v>
      </c>
      <c r="C2335" s="26">
        <v>150010001</v>
      </c>
      <c r="D2335" s="26">
        <v>15001000108</v>
      </c>
      <c r="E2335" s="27">
        <v>8</v>
      </c>
      <c r="F2335" s="25" t="s">
        <v>22</v>
      </c>
      <c r="G2335" s="25" t="s">
        <v>2660</v>
      </c>
      <c r="H2335" s="25" t="s">
        <v>22</v>
      </c>
      <c r="I2335" s="25" t="s">
        <v>23</v>
      </c>
      <c r="J2335" s="28">
        <f>VLOOKUP(D2335, '[5]Listagem_DEZ 2016'!$E$18:$R$3882, 14, FALSE)</f>
        <v>22.6</v>
      </c>
      <c r="K2335" s="12">
        <f>VLOOKUP(D2335,'[4]Códigos_PARA CONSULTA 2018 (2)'!$D$2:$J$3513,7,FALSE)</f>
        <v>23.25</v>
      </c>
      <c r="L2335" s="21"/>
      <c r="M2335" s="21"/>
      <c r="N2335" s="15" t="s">
        <v>2655</v>
      </c>
      <c r="O2335" s="15">
        <v>42931</v>
      </c>
      <c r="Q2335" s="22" t="s">
        <v>25</v>
      </c>
      <c r="R2335" s="22"/>
      <c r="S2335" s="18" t="s">
        <v>2641</v>
      </c>
    </row>
    <row r="2336" spans="1:19" ht="13.9" customHeight="1" x14ac:dyDescent="0.15">
      <c r="A2336" s="24">
        <v>150</v>
      </c>
      <c r="B2336" s="25" t="s">
        <v>2574</v>
      </c>
      <c r="C2336" s="26">
        <v>150010001</v>
      </c>
      <c r="D2336" s="26">
        <v>15001000109</v>
      </c>
      <c r="E2336" s="27">
        <v>9</v>
      </c>
      <c r="F2336" s="25" t="s">
        <v>22</v>
      </c>
      <c r="G2336" s="25" t="s">
        <v>2651</v>
      </c>
      <c r="H2336" s="25" t="s">
        <v>22</v>
      </c>
      <c r="I2336" s="25" t="s">
        <v>23</v>
      </c>
      <c r="J2336" s="28">
        <f>VLOOKUP(D2336, '[5]Listagem_DEZ 2016'!$E$18:$R$3882, 14, FALSE)</f>
        <v>4.5999999999999996</v>
      </c>
      <c r="K2336" s="12">
        <f>VLOOKUP(D2336,'[4]Códigos_PARA CONSULTA 2018 (2)'!$D$2:$J$3513,7,FALSE)</f>
        <v>4.5</v>
      </c>
      <c r="L2336" s="21"/>
      <c r="M2336" s="21"/>
      <c r="N2336" s="15" t="s">
        <v>2655</v>
      </c>
      <c r="O2336" s="15">
        <v>42931</v>
      </c>
      <c r="Q2336" s="22" t="s">
        <v>25</v>
      </c>
      <c r="R2336" s="22"/>
      <c r="S2336" s="18" t="s">
        <v>2641</v>
      </c>
    </row>
    <row r="2337" spans="1:19" ht="13.9" customHeight="1" x14ac:dyDescent="0.15">
      <c r="A2337" s="24">
        <v>150</v>
      </c>
      <c r="B2337" s="25" t="s">
        <v>2574</v>
      </c>
      <c r="C2337" s="26">
        <v>150010001</v>
      </c>
      <c r="D2337" s="26">
        <v>15001000110</v>
      </c>
      <c r="E2337" s="27">
        <v>10</v>
      </c>
      <c r="F2337" s="25" t="s">
        <v>22</v>
      </c>
      <c r="G2337" s="25" t="s">
        <v>2661</v>
      </c>
      <c r="H2337" s="25" t="s">
        <v>22</v>
      </c>
      <c r="I2337" s="25" t="s">
        <v>23</v>
      </c>
      <c r="J2337" s="28">
        <f>VLOOKUP(D2337, '[5]Listagem_DEZ 2016'!$E$18:$R$3882, 14, FALSE)</f>
        <v>10.45</v>
      </c>
      <c r="K2337" s="12">
        <f>VLOOKUP(D2337,'[4]Códigos_PARA CONSULTA 2018 (2)'!$D$2:$J$3513,7,FALSE)</f>
        <v>10.55</v>
      </c>
      <c r="L2337" s="21"/>
      <c r="M2337" s="21"/>
      <c r="N2337" s="15" t="s">
        <v>2655</v>
      </c>
      <c r="O2337" s="15">
        <v>42931</v>
      </c>
      <c r="Q2337" s="22" t="s">
        <v>25</v>
      </c>
      <c r="R2337" s="22"/>
      <c r="S2337" s="18" t="s">
        <v>2641</v>
      </c>
    </row>
    <row r="2338" spans="1:19" ht="13.9" customHeight="1" x14ac:dyDescent="0.15">
      <c r="A2338" s="24">
        <v>150</v>
      </c>
      <c r="B2338" s="25" t="s">
        <v>2574</v>
      </c>
      <c r="C2338" s="26">
        <v>150010001</v>
      </c>
      <c r="D2338" s="26">
        <v>15001000111</v>
      </c>
      <c r="E2338" s="27">
        <v>11</v>
      </c>
      <c r="F2338" s="25" t="s">
        <v>22</v>
      </c>
      <c r="G2338" s="25" t="s">
        <v>2649</v>
      </c>
      <c r="H2338" s="25" t="s">
        <v>22</v>
      </c>
      <c r="I2338" s="25" t="s">
        <v>23</v>
      </c>
      <c r="J2338" s="28">
        <f>VLOOKUP(D2338, '[5]Listagem_DEZ 2016'!$E$18:$R$3882, 14, FALSE)</f>
        <v>19.850000000000001</v>
      </c>
      <c r="K2338" s="12">
        <f>VLOOKUP(D2338,'[4]Códigos_PARA CONSULTA 2018 (2)'!$D$2:$J$3513,7,FALSE)</f>
        <v>20.350000000000001</v>
      </c>
      <c r="L2338" s="21"/>
      <c r="M2338" s="21"/>
      <c r="N2338" s="15" t="s">
        <v>2655</v>
      </c>
      <c r="O2338" s="15">
        <v>42931</v>
      </c>
      <c r="Q2338" s="22" t="s">
        <v>25</v>
      </c>
      <c r="R2338" s="22"/>
      <c r="S2338" s="18" t="s">
        <v>2641</v>
      </c>
    </row>
    <row r="2339" spans="1:19" ht="13.9" customHeight="1" x14ac:dyDescent="0.15">
      <c r="A2339" s="24">
        <v>150</v>
      </c>
      <c r="B2339" s="25" t="s">
        <v>2574</v>
      </c>
      <c r="C2339" s="26">
        <v>150010001</v>
      </c>
      <c r="D2339" s="26">
        <v>15001000112</v>
      </c>
      <c r="E2339" s="27">
        <v>12</v>
      </c>
      <c r="F2339" s="25" t="s">
        <v>22</v>
      </c>
      <c r="G2339" s="25" t="s">
        <v>2662</v>
      </c>
      <c r="H2339" s="25" t="s">
        <v>22</v>
      </c>
      <c r="I2339" s="25" t="s">
        <v>23</v>
      </c>
      <c r="J2339" s="28">
        <f>VLOOKUP(D2339, '[5]Listagem_DEZ 2016'!$E$18:$R$3882, 14, FALSE)</f>
        <v>6.25</v>
      </c>
      <c r="K2339" s="12">
        <f>VLOOKUP(D2339,'[4]Códigos_PARA CONSULTA 2018 (2)'!$D$2:$J$3513,7,FALSE)</f>
        <v>6.2</v>
      </c>
      <c r="L2339" s="21"/>
      <c r="M2339" s="21"/>
      <c r="N2339" s="15" t="s">
        <v>2655</v>
      </c>
      <c r="O2339" s="15">
        <v>42931</v>
      </c>
      <c r="Q2339" s="22" t="s">
        <v>25</v>
      </c>
      <c r="R2339" s="22"/>
      <c r="S2339" s="18" t="s">
        <v>2641</v>
      </c>
    </row>
    <row r="2340" spans="1:19" ht="13.9" customHeight="1" x14ac:dyDescent="0.15">
      <c r="A2340" s="24">
        <v>150</v>
      </c>
      <c r="B2340" s="25" t="s">
        <v>2574</v>
      </c>
      <c r="C2340" s="26">
        <v>150010001</v>
      </c>
      <c r="D2340" s="26">
        <v>15001000113</v>
      </c>
      <c r="E2340" s="27">
        <v>13</v>
      </c>
      <c r="F2340" s="25" t="s">
        <v>22</v>
      </c>
      <c r="G2340" s="25" t="s">
        <v>2650</v>
      </c>
      <c r="H2340" s="25" t="s">
        <v>22</v>
      </c>
      <c r="I2340" s="25" t="s">
        <v>23</v>
      </c>
      <c r="J2340" s="28">
        <f>VLOOKUP(D2340, '[5]Listagem_DEZ 2016'!$E$18:$R$3882, 14, FALSE)</f>
        <v>15.5</v>
      </c>
      <c r="K2340" s="12">
        <f>VLOOKUP(D2340,'[4]Códigos_PARA CONSULTA 2018 (2)'!$D$2:$J$3513,7,FALSE)</f>
        <v>15.85</v>
      </c>
      <c r="L2340" s="21"/>
      <c r="M2340" s="21"/>
      <c r="N2340" s="15" t="s">
        <v>2655</v>
      </c>
      <c r="O2340" s="15">
        <v>42931</v>
      </c>
      <c r="Q2340" s="22" t="s">
        <v>25</v>
      </c>
      <c r="R2340" s="22"/>
      <c r="S2340" s="18" t="s">
        <v>2641</v>
      </c>
    </row>
    <row r="2341" spans="1:19" ht="13.9" customHeight="1" x14ac:dyDescent="0.15">
      <c r="A2341" s="24">
        <v>150</v>
      </c>
      <c r="B2341" s="25" t="s">
        <v>2574</v>
      </c>
      <c r="C2341" s="26">
        <v>150010001</v>
      </c>
      <c r="D2341" s="26">
        <v>15001000114</v>
      </c>
      <c r="E2341" s="27">
        <v>14</v>
      </c>
      <c r="F2341" s="25" t="s">
        <v>22</v>
      </c>
      <c r="G2341" s="25" t="s">
        <v>890</v>
      </c>
      <c r="H2341" s="25" t="s">
        <v>22</v>
      </c>
      <c r="I2341" s="25" t="s">
        <v>23</v>
      </c>
      <c r="J2341" s="28">
        <f>VLOOKUP(D2341, '[5]Listagem_DEZ 2016'!$E$18:$R$3882, 14, FALSE)</f>
        <v>9.1</v>
      </c>
      <c r="K2341" s="12">
        <f>VLOOKUP(D2341,'[4]Códigos_PARA CONSULTA 2018 (2)'!$D$2:$J$3513,7,FALSE)</f>
        <v>9.1999999999999993</v>
      </c>
      <c r="L2341" s="21"/>
      <c r="M2341" s="21"/>
      <c r="N2341" s="15" t="s">
        <v>2655</v>
      </c>
      <c r="O2341" s="15">
        <v>42931</v>
      </c>
      <c r="Q2341" s="22" t="s">
        <v>25</v>
      </c>
      <c r="R2341" s="22"/>
      <c r="S2341" s="18" t="s">
        <v>2641</v>
      </c>
    </row>
    <row r="2342" spans="1:19" ht="13.9" customHeight="1" x14ac:dyDescent="0.15">
      <c r="A2342" s="24">
        <v>150</v>
      </c>
      <c r="B2342" s="25" t="s">
        <v>2574</v>
      </c>
      <c r="C2342" s="26">
        <v>150010002</v>
      </c>
      <c r="D2342" s="26">
        <v>15001000200</v>
      </c>
      <c r="E2342" s="27">
        <v>0</v>
      </c>
      <c r="F2342" s="25" t="s">
        <v>2663</v>
      </c>
      <c r="G2342" s="25" t="s">
        <v>2664</v>
      </c>
      <c r="H2342" s="25" t="s">
        <v>22</v>
      </c>
      <c r="I2342" s="25" t="s">
        <v>23</v>
      </c>
      <c r="J2342" s="28">
        <f>VLOOKUP(D2342, '[5]Listagem_DEZ 2016'!$E$18:$R$3882, 14, FALSE)</f>
        <v>15.3</v>
      </c>
      <c r="K2342" s="12">
        <f>VLOOKUP(D2342,'[4]Códigos_PARA CONSULTA 2018 (2)'!$D$2:$J$3513,7,FALSE)</f>
        <v>15.65</v>
      </c>
      <c r="L2342" s="21">
        <v>54.1</v>
      </c>
      <c r="M2342" s="21">
        <v>0</v>
      </c>
      <c r="N2342" s="15" t="s">
        <v>2665</v>
      </c>
      <c r="O2342" s="15">
        <v>42931</v>
      </c>
      <c r="Q2342" s="22" t="s">
        <v>25</v>
      </c>
      <c r="R2342" s="22"/>
      <c r="S2342" s="18" t="s">
        <v>2666</v>
      </c>
    </row>
    <row r="2343" spans="1:19" ht="13.9" customHeight="1" x14ac:dyDescent="0.15">
      <c r="A2343" s="24">
        <v>150</v>
      </c>
      <c r="B2343" s="25" t="s">
        <v>2574</v>
      </c>
      <c r="C2343" s="26">
        <v>150010002</v>
      </c>
      <c r="D2343" s="26">
        <v>15001000201</v>
      </c>
      <c r="E2343" s="27">
        <v>1</v>
      </c>
      <c r="F2343" s="25" t="s">
        <v>22</v>
      </c>
      <c r="G2343" s="25" t="s">
        <v>2642</v>
      </c>
      <c r="H2343" s="25" t="s">
        <v>22</v>
      </c>
      <c r="I2343" s="25" t="s">
        <v>23</v>
      </c>
      <c r="J2343" s="28">
        <f>VLOOKUP(D2343, '[5]Listagem_DEZ 2016'!$E$18:$R$3882, 14, FALSE)</f>
        <v>8.5</v>
      </c>
      <c r="K2343" s="12">
        <f>VLOOKUP(D2343,'[4]Códigos_PARA CONSULTA 2018 (2)'!$D$2:$J$3513,7,FALSE)</f>
        <v>8.5500000000000007</v>
      </c>
      <c r="L2343" s="21"/>
      <c r="M2343" s="21"/>
      <c r="N2343" s="15" t="s">
        <v>2665</v>
      </c>
      <c r="O2343" s="15">
        <v>42931</v>
      </c>
      <c r="Q2343" s="22" t="s">
        <v>25</v>
      </c>
      <c r="R2343" s="22"/>
      <c r="S2343" s="18" t="s">
        <v>2666</v>
      </c>
    </row>
    <row r="2344" spans="1:19" ht="13.9" customHeight="1" x14ac:dyDescent="0.15">
      <c r="A2344" s="24">
        <v>150</v>
      </c>
      <c r="B2344" s="25" t="s">
        <v>2574</v>
      </c>
      <c r="C2344" s="26">
        <v>150010002</v>
      </c>
      <c r="D2344" s="26">
        <v>15001000202</v>
      </c>
      <c r="E2344" s="27">
        <v>2</v>
      </c>
      <c r="F2344" s="25" t="s">
        <v>22</v>
      </c>
      <c r="G2344" s="25" t="s">
        <v>2667</v>
      </c>
      <c r="H2344" s="25" t="s">
        <v>22</v>
      </c>
      <c r="I2344" s="25" t="s">
        <v>23</v>
      </c>
      <c r="J2344" s="28">
        <f>VLOOKUP(D2344, '[5]Listagem_DEZ 2016'!$E$18:$R$3882, 14, FALSE)</f>
        <v>10.85</v>
      </c>
      <c r="K2344" s="12">
        <f>VLOOKUP(D2344,'[4]Códigos_PARA CONSULTA 2018 (2)'!$D$2:$J$3513,7,FALSE)</f>
        <v>11</v>
      </c>
      <c r="L2344" s="21"/>
      <c r="M2344" s="21"/>
      <c r="N2344" s="15" t="s">
        <v>2665</v>
      </c>
      <c r="O2344" s="15">
        <v>42931</v>
      </c>
      <c r="Q2344" s="22" t="s">
        <v>25</v>
      </c>
      <c r="R2344" s="22"/>
      <c r="S2344" s="18" t="s">
        <v>2666</v>
      </c>
    </row>
    <row r="2345" spans="1:19" ht="13.9" customHeight="1" x14ac:dyDescent="0.15">
      <c r="A2345" s="24">
        <v>150</v>
      </c>
      <c r="B2345" s="25" t="s">
        <v>2574</v>
      </c>
      <c r="C2345" s="26">
        <v>150010002</v>
      </c>
      <c r="D2345" s="26">
        <v>15001000203</v>
      </c>
      <c r="E2345" s="27">
        <v>3</v>
      </c>
      <c r="F2345" s="25" t="s">
        <v>22</v>
      </c>
      <c r="G2345" s="25" t="s">
        <v>2645</v>
      </c>
      <c r="H2345" s="25" t="s">
        <v>22</v>
      </c>
      <c r="I2345" s="25" t="s">
        <v>23</v>
      </c>
      <c r="J2345" s="28">
        <f>VLOOKUP(D2345, '[5]Listagem_DEZ 2016'!$E$18:$R$3882, 14, FALSE)</f>
        <v>7.1</v>
      </c>
      <c r="K2345" s="12">
        <f>VLOOKUP(D2345,'[4]Códigos_PARA CONSULTA 2018 (2)'!$D$2:$J$3513,7,FALSE)</f>
        <v>7.1</v>
      </c>
      <c r="L2345" s="21"/>
      <c r="M2345" s="21"/>
      <c r="N2345" s="15" t="s">
        <v>2665</v>
      </c>
      <c r="O2345" s="15">
        <v>42931</v>
      </c>
      <c r="Q2345" s="22" t="s">
        <v>25</v>
      </c>
      <c r="R2345" s="22"/>
      <c r="S2345" s="18" t="s">
        <v>2666</v>
      </c>
    </row>
    <row r="2346" spans="1:19" ht="13.9" customHeight="1" x14ac:dyDescent="0.15">
      <c r="A2346" s="24">
        <v>150</v>
      </c>
      <c r="B2346" s="25" t="s">
        <v>2574</v>
      </c>
      <c r="C2346" s="26">
        <v>150015000</v>
      </c>
      <c r="D2346" s="26">
        <v>15001500000</v>
      </c>
      <c r="E2346" s="27">
        <v>0</v>
      </c>
      <c r="F2346" s="25" t="s">
        <v>2668</v>
      </c>
      <c r="G2346" s="25" t="s">
        <v>2669</v>
      </c>
      <c r="H2346" s="25" t="s">
        <v>2670</v>
      </c>
      <c r="I2346" s="25" t="s">
        <v>23</v>
      </c>
      <c r="J2346" s="12">
        <v>8.4499999999999993</v>
      </c>
      <c r="K2346" s="12">
        <f>VLOOKUP(D2346,'[4]Códigos_PARA CONSULTA 2018 (2)'!$D$2:$J$3513,7,FALSE)</f>
        <v>8.5</v>
      </c>
      <c r="L2346" s="21"/>
      <c r="M2346" s="21"/>
      <c r="N2346" s="15" t="s">
        <v>1048</v>
      </c>
      <c r="O2346" s="15">
        <v>41312</v>
      </c>
      <c r="Q2346" s="22" t="s">
        <v>25</v>
      </c>
      <c r="R2346" s="22"/>
      <c r="S2346" s="18" t="s">
        <v>2671</v>
      </c>
    </row>
    <row r="2347" spans="1:19" ht="13.9" customHeight="1" x14ac:dyDescent="0.15">
      <c r="A2347" s="24">
        <v>150</v>
      </c>
      <c r="B2347" s="25" t="s">
        <v>2574</v>
      </c>
      <c r="C2347" s="26">
        <v>150015000</v>
      </c>
      <c r="D2347" s="26">
        <v>15001500001</v>
      </c>
      <c r="E2347" s="27">
        <v>1</v>
      </c>
      <c r="F2347" s="25"/>
      <c r="G2347" s="25" t="s">
        <v>2672</v>
      </c>
      <c r="H2347" s="25"/>
      <c r="I2347" s="25" t="s">
        <v>23</v>
      </c>
      <c r="J2347" s="12">
        <v>4.2</v>
      </c>
      <c r="K2347" s="12">
        <f>VLOOKUP(D2347,'[4]Códigos_PARA CONSULTA 2018 (2)'!$D$2:$J$3513,7,FALSE)</f>
        <v>4.0999999999999996</v>
      </c>
      <c r="L2347" s="21"/>
      <c r="M2347" s="21"/>
      <c r="N2347" s="15" t="s">
        <v>1048</v>
      </c>
      <c r="O2347" s="15">
        <v>41312</v>
      </c>
      <c r="Q2347" s="22" t="s">
        <v>25</v>
      </c>
      <c r="R2347" s="22"/>
      <c r="S2347" s="18" t="s">
        <v>2673</v>
      </c>
    </row>
    <row r="2348" spans="1:19" ht="13.9" customHeight="1" x14ac:dyDescent="0.15">
      <c r="A2348" s="24">
        <v>150</v>
      </c>
      <c r="B2348" s="25" t="s">
        <v>2574</v>
      </c>
      <c r="C2348" s="26">
        <v>150015000</v>
      </c>
      <c r="D2348" s="26">
        <v>15001500002</v>
      </c>
      <c r="E2348" s="27">
        <v>2</v>
      </c>
      <c r="F2348" s="25"/>
      <c r="G2348" s="25" t="s">
        <v>2674</v>
      </c>
      <c r="H2348" s="25"/>
      <c r="I2348" s="25" t="s">
        <v>23</v>
      </c>
      <c r="J2348" s="12">
        <v>5.05</v>
      </c>
      <c r="K2348" s="12">
        <f>VLOOKUP(D2348,'[4]Códigos_PARA CONSULTA 2018 (2)'!$D$2:$J$3513,7,FALSE)</f>
        <v>4.95</v>
      </c>
      <c r="L2348" s="21"/>
      <c r="M2348" s="21"/>
      <c r="N2348" s="15" t="s">
        <v>1048</v>
      </c>
      <c r="O2348" s="15">
        <v>41312</v>
      </c>
      <c r="Q2348" s="22" t="s">
        <v>25</v>
      </c>
      <c r="R2348" s="22"/>
      <c r="S2348" s="18" t="s">
        <v>2673</v>
      </c>
    </row>
    <row r="2349" spans="1:19" ht="13.9" customHeight="1" x14ac:dyDescent="0.15">
      <c r="A2349" s="24">
        <v>150</v>
      </c>
      <c r="B2349" s="25" t="s">
        <v>2574</v>
      </c>
      <c r="C2349" s="26">
        <v>150015000</v>
      </c>
      <c r="D2349" s="26">
        <v>15001500007</v>
      </c>
      <c r="E2349" s="27">
        <v>7</v>
      </c>
      <c r="F2349" s="25"/>
      <c r="G2349" s="25" t="s">
        <v>2675</v>
      </c>
      <c r="H2349" s="25"/>
      <c r="I2349" s="25" t="s">
        <v>23</v>
      </c>
      <c r="J2349" s="12">
        <v>4.2</v>
      </c>
      <c r="K2349" s="12">
        <f>VLOOKUP(D2349,'[4]Códigos_PARA CONSULTA 2018 (2)'!$D$2:$J$3513,7,FALSE)</f>
        <v>4.0999999999999996</v>
      </c>
      <c r="L2349" s="21"/>
      <c r="M2349" s="21"/>
      <c r="N2349" s="15">
        <v>41782</v>
      </c>
      <c r="O2349" s="15">
        <v>41782</v>
      </c>
      <c r="Q2349" s="22" t="s">
        <v>25</v>
      </c>
      <c r="R2349" s="22"/>
      <c r="S2349" s="18" t="s">
        <v>2676</v>
      </c>
    </row>
    <row r="2350" spans="1:19" ht="13.9" customHeight="1" x14ac:dyDescent="0.15">
      <c r="A2350" s="17">
        <v>150</v>
      </c>
      <c r="B2350" s="18" t="s">
        <v>2574</v>
      </c>
      <c r="C2350" s="19">
        <v>150016000</v>
      </c>
      <c r="D2350" s="19">
        <v>15001600000</v>
      </c>
      <c r="E2350" s="20">
        <v>0</v>
      </c>
      <c r="F2350" s="18" t="s">
        <v>1105</v>
      </c>
      <c r="G2350" s="18" t="s">
        <v>2677</v>
      </c>
      <c r="H2350" s="18" t="s">
        <v>887</v>
      </c>
      <c r="I2350" s="18" t="s">
        <v>23</v>
      </c>
      <c r="J2350" s="12">
        <v>4.2</v>
      </c>
      <c r="K2350" s="12">
        <f>VLOOKUP(D2350,'[4]Códigos_PARA CONSULTA 2018 (2)'!$D$2:$J$3513,7,FALSE)</f>
        <v>4.0999999999999996</v>
      </c>
      <c r="L2350" s="21"/>
      <c r="M2350" s="21"/>
      <c r="N2350" s="15" t="s">
        <v>1048</v>
      </c>
      <c r="O2350" s="15">
        <v>41407</v>
      </c>
      <c r="Q2350" s="67" t="s">
        <v>25</v>
      </c>
      <c r="R2350" s="44"/>
      <c r="S2350" s="23" t="s">
        <v>2678</v>
      </c>
    </row>
    <row r="2351" spans="1:19" ht="13.9" customHeight="1" x14ac:dyDescent="0.15">
      <c r="A2351" s="17">
        <v>150</v>
      </c>
      <c r="B2351" s="18" t="s">
        <v>2574</v>
      </c>
      <c r="C2351" s="19">
        <v>150016000</v>
      </c>
      <c r="D2351" s="19">
        <v>15001600001</v>
      </c>
      <c r="E2351" s="20">
        <v>1</v>
      </c>
      <c r="F2351" s="18"/>
      <c r="G2351" s="18" t="s">
        <v>2672</v>
      </c>
      <c r="H2351" s="18"/>
      <c r="I2351" s="18" t="s">
        <v>23</v>
      </c>
      <c r="J2351" s="12">
        <v>4.2</v>
      </c>
      <c r="K2351" s="12">
        <f>VLOOKUP(D2351,'[4]Códigos_PARA CONSULTA 2018 (2)'!$D$2:$J$3513,7,FALSE)</f>
        <v>4.0999999999999996</v>
      </c>
      <c r="L2351" s="21"/>
      <c r="M2351" s="21"/>
      <c r="N2351" s="15" t="s">
        <v>1048</v>
      </c>
      <c r="O2351" s="15">
        <v>41407</v>
      </c>
      <c r="Q2351" s="22" t="s">
        <v>25</v>
      </c>
      <c r="R2351" s="44"/>
      <c r="S2351" s="1" t="s">
        <v>2678</v>
      </c>
    </row>
    <row r="2352" spans="1:19" ht="13.9" customHeight="1" x14ac:dyDescent="0.15">
      <c r="A2352" s="17">
        <v>150</v>
      </c>
      <c r="B2352" s="18" t="s">
        <v>2574</v>
      </c>
      <c r="C2352" s="19">
        <v>150016000</v>
      </c>
      <c r="D2352" s="19">
        <v>15001600002</v>
      </c>
      <c r="E2352" s="20">
        <v>2</v>
      </c>
      <c r="F2352" s="18"/>
      <c r="G2352" s="18" t="s">
        <v>2679</v>
      </c>
      <c r="H2352" s="18"/>
      <c r="I2352" s="18" t="s">
        <v>23</v>
      </c>
      <c r="J2352" s="12">
        <v>4.2</v>
      </c>
      <c r="K2352" s="12">
        <f>VLOOKUP(D2352,'[4]Códigos_PARA CONSULTA 2018 (2)'!$D$2:$J$3513,7,FALSE)</f>
        <v>4.0999999999999996</v>
      </c>
      <c r="L2352" s="21"/>
      <c r="M2352" s="21"/>
      <c r="N2352" s="15" t="s">
        <v>1048</v>
      </c>
      <c r="O2352" s="15">
        <v>41407</v>
      </c>
      <c r="Q2352" s="22" t="s">
        <v>25</v>
      </c>
      <c r="R2352" s="44"/>
      <c r="S2352" s="1" t="s">
        <v>2678</v>
      </c>
    </row>
    <row r="2353" spans="1:19" ht="13.9" customHeight="1" x14ac:dyDescent="0.15">
      <c r="A2353" s="24">
        <v>150</v>
      </c>
      <c r="B2353" s="25" t="s">
        <v>2574</v>
      </c>
      <c r="C2353" s="26">
        <v>150017000</v>
      </c>
      <c r="D2353" s="26">
        <v>15001700000</v>
      </c>
      <c r="E2353" s="27">
        <v>0</v>
      </c>
      <c r="F2353" s="25" t="s">
        <v>2680</v>
      </c>
      <c r="G2353" s="25" t="s">
        <v>2681</v>
      </c>
      <c r="H2353" s="25" t="s">
        <v>2682</v>
      </c>
      <c r="I2353" s="25" t="s">
        <v>23</v>
      </c>
      <c r="J2353" s="12">
        <v>8.4499999999999993</v>
      </c>
      <c r="K2353" s="12">
        <f>VLOOKUP(D2353,'[4]Códigos_PARA CONSULTA 2018 (2)'!$D$2:$J$3513,7,FALSE)</f>
        <v>8.5</v>
      </c>
      <c r="L2353" s="21"/>
      <c r="M2353" s="21"/>
      <c r="N2353" s="15" t="s">
        <v>1048</v>
      </c>
      <c r="O2353" s="15">
        <v>41407</v>
      </c>
      <c r="Q2353" s="22" t="s">
        <v>25</v>
      </c>
      <c r="R2353" s="44"/>
      <c r="S2353" s="1" t="s">
        <v>2683</v>
      </c>
    </row>
    <row r="2354" spans="1:19" ht="13.9" customHeight="1" x14ac:dyDescent="0.15">
      <c r="A2354" s="24">
        <v>150</v>
      </c>
      <c r="B2354" s="25" t="s">
        <v>2574</v>
      </c>
      <c r="C2354" s="26">
        <v>150017000</v>
      </c>
      <c r="D2354" s="26">
        <v>15001700002</v>
      </c>
      <c r="E2354" s="27">
        <v>2</v>
      </c>
      <c r="F2354" s="25"/>
      <c r="G2354" s="25" t="s">
        <v>2684</v>
      </c>
      <c r="H2354" s="25"/>
      <c r="I2354" s="25" t="s">
        <v>23</v>
      </c>
      <c r="J2354" s="12">
        <v>5.05</v>
      </c>
      <c r="K2354" s="12">
        <f>VLOOKUP(D2354,'[4]Códigos_PARA CONSULTA 2018 (2)'!$D$2:$J$3513,7,FALSE)</f>
        <v>4.95</v>
      </c>
      <c r="L2354" s="21"/>
      <c r="M2354" s="21"/>
      <c r="N2354" s="15" t="s">
        <v>1048</v>
      </c>
      <c r="O2354" s="15">
        <v>41407</v>
      </c>
      <c r="Q2354" s="22" t="s">
        <v>25</v>
      </c>
      <c r="R2354" s="44"/>
      <c r="S2354" s="1" t="s">
        <v>2678</v>
      </c>
    </row>
    <row r="2355" spans="1:19" ht="13.9" customHeight="1" x14ac:dyDescent="0.15">
      <c r="A2355" s="24">
        <v>150</v>
      </c>
      <c r="B2355" s="25" t="s">
        <v>2574</v>
      </c>
      <c r="C2355" s="26">
        <v>150017000</v>
      </c>
      <c r="D2355" s="26">
        <v>15001700007</v>
      </c>
      <c r="E2355" s="27">
        <v>7</v>
      </c>
      <c r="F2355" s="25"/>
      <c r="G2355" s="25" t="s">
        <v>2685</v>
      </c>
      <c r="H2355" s="25"/>
      <c r="I2355" s="25" t="s">
        <v>23</v>
      </c>
      <c r="J2355" s="12">
        <v>4.2</v>
      </c>
      <c r="K2355" s="12">
        <f>VLOOKUP(D2355,'[4]Códigos_PARA CONSULTA 2018 (2)'!$D$2:$J$3513,7,FALSE)</f>
        <v>4.0999999999999996</v>
      </c>
      <c r="L2355" s="21"/>
      <c r="M2355" s="21"/>
      <c r="N2355" s="15">
        <v>41785</v>
      </c>
      <c r="O2355" s="15">
        <v>41785</v>
      </c>
      <c r="Q2355" s="22" t="s">
        <v>25</v>
      </c>
      <c r="R2355" s="44"/>
      <c r="S2355" s="1" t="s">
        <v>2686</v>
      </c>
    </row>
    <row r="2356" spans="1:19" ht="13.9" customHeight="1" x14ac:dyDescent="0.15">
      <c r="A2356" s="24">
        <v>150</v>
      </c>
      <c r="B2356" s="25" t="s">
        <v>2574</v>
      </c>
      <c r="C2356" s="26">
        <v>150017000</v>
      </c>
      <c r="D2356" s="26">
        <v>15001700008</v>
      </c>
      <c r="E2356" s="27">
        <v>8</v>
      </c>
      <c r="F2356" s="25"/>
      <c r="G2356" s="25" t="s">
        <v>2687</v>
      </c>
      <c r="H2356" s="25"/>
      <c r="I2356" s="25" t="s">
        <v>23</v>
      </c>
      <c r="J2356" s="12">
        <v>4.2</v>
      </c>
      <c r="K2356" s="12">
        <f>VLOOKUP(D2356,'[4]Códigos_PARA CONSULTA 2018 (2)'!$D$2:$J$3513,7,FALSE)</f>
        <v>4.0999999999999996</v>
      </c>
      <c r="L2356" s="21"/>
      <c r="M2356" s="21"/>
      <c r="N2356" s="15">
        <v>41828</v>
      </c>
      <c r="O2356" s="15">
        <v>41828</v>
      </c>
      <c r="Q2356" s="22" t="s">
        <v>25</v>
      </c>
      <c r="R2356" s="44"/>
      <c r="S2356" s="1" t="s">
        <v>2688</v>
      </c>
    </row>
    <row r="2357" spans="1:19" ht="13.9" customHeight="1" x14ac:dyDescent="0.15">
      <c r="A2357" s="24">
        <v>150</v>
      </c>
      <c r="B2357" s="25" t="s">
        <v>2574</v>
      </c>
      <c r="C2357" s="26">
        <v>150017001</v>
      </c>
      <c r="D2357" s="26">
        <v>15001700100</v>
      </c>
      <c r="E2357" s="27">
        <v>0</v>
      </c>
      <c r="F2357" s="25" t="s">
        <v>2689</v>
      </c>
      <c r="G2357" s="25" t="s">
        <v>2687</v>
      </c>
      <c r="H2357" s="25" t="s">
        <v>2690</v>
      </c>
      <c r="I2357" s="25" t="s">
        <v>23</v>
      </c>
      <c r="J2357" s="12">
        <v>4.2</v>
      </c>
      <c r="K2357" s="12">
        <f>VLOOKUP(D2357,'[4]Códigos_PARA CONSULTA 2018 (2)'!$D$2:$J$3513,7,FALSE)</f>
        <v>4.0999999999999996</v>
      </c>
      <c r="L2357" s="21"/>
      <c r="M2357" s="21"/>
      <c r="N2357" s="15">
        <v>35362</v>
      </c>
      <c r="O2357" s="15">
        <v>41407</v>
      </c>
      <c r="Q2357" s="22" t="s">
        <v>25</v>
      </c>
      <c r="R2357" s="44"/>
      <c r="S2357" s="1" t="s">
        <v>2691</v>
      </c>
    </row>
    <row r="2358" spans="1:19" ht="13.9" customHeight="1" x14ac:dyDescent="0.15">
      <c r="A2358" s="17">
        <v>150</v>
      </c>
      <c r="B2358" s="18" t="s">
        <v>2574</v>
      </c>
      <c r="C2358" s="19">
        <v>150017002</v>
      </c>
      <c r="D2358" s="19">
        <v>15001700200</v>
      </c>
      <c r="E2358" s="20">
        <v>0</v>
      </c>
      <c r="F2358" s="18" t="s">
        <v>2692</v>
      </c>
      <c r="G2358" s="18" t="s">
        <v>2693</v>
      </c>
      <c r="H2358" s="18" t="s">
        <v>2682</v>
      </c>
      <c r="I2358" s="18" t="s">
        <v>23</v>
      </c>
      <c r="J2358" s="12">
        <v>8.4499999999999993</v>
      </c>
      <c r="K2358" s="12">
        <f>VLOOKUP(D2358,'[4]Códigos_PARA CONSULTA 2018 (2)'!$D$2:$J$3513,7,FALSE)</f>
        <v>8.5</v>
      </c>
      <c r="L2358" s="21"/>
      <c r="M2358" s="21"/>
      <c r="N2358" s="15">
        <v>35460</v>
      </c>
      <c r="O2358" s="15">
        <v>41407</v>
      </c>
      <c r="Q2358" s="22" t="s">
        <v>25</v>
      </c>
      <c r="R2358" s="44"/>
      <c r="S2358" s="1" t="s">
        <v>2678</v>
      </c>
    </row>
    <row r="2359" spans="1:19" ht="13.9" customHeight="1" x14ac:dyDescent="0.15">
      <c r="A2359" s="17">
        <v>150</v>
      </c>
      <c r="B2359" s="18" t="s">
        <v>2574</v>
      </c>
      <c r="C2359" s="19">
        <v>150017002</v>
      </c>
      <c r="D2359" s="19">
        <v>15001700201</v>
      </c>
      <c r="E2359" s="20">
        <v>1</v>
      </c>
      <c r="F2359" s="18"/>
      <c r="G2359" s="18" t="s">
        <v>2672</v>
      </c>
      <c r="H2359" s="18"/>
      <c r="I2359" s="18" t="s">
        <v>23</v>
      </c>
      <c r="J2359" s="12">
        <v>4.2</v>
      </c>
      <c r="K2359" s="12">
        <f>VLOOKUP(D2359,'[4]Códigos_PARA CONSULTA 2018 (2)'!$D$2:$J$3513,7,FALSE)</f>
        <v>4.0999999999999996</v>
      </c>
      <c r="L2359" s="21"/>
      <c r="M2359" s="21"/>
      <c r="N2359" s="15">
        <v>35460</v>
      </c>
      <c r="O2359" s="15">
        <v>41407</v>
      </c>
      <c r="Q2359" s="22" t="s">
        <v>25</v>
      </c>
      <c r="R2359" s="44"/>
      <c r="S2359" s="1" t="s">
        <v>2678</v>
      </c>
    </row>
    <row r="2360" spans="1:19" ht="13.9" customHeight="1" x14ac:dyDescent="0.15">
      <c r="A2360" s="17">
        <v>150</v>
      </c>
      <c r="B2360" s="18" t="s">
        <v>2574</v>
      </c>
      <c r="C2360" s="19">
        <v>150017002</v>
      </c>
      <c r="D2360" s="19">
        <v>15001700202</v>
      </c>
      <c r="E2360" s="20">
        <v>2</v>
      </c>
      <c r="F2360" s="18"/>
      <c r="G2360" s="18" t="s">
        <v>2684</v>
      </c>
      <c r="H2360" s="18"/>
      <c r="I2360" s="18" t="s">
        <v>23</v>
      </c>
      <c r="J2360" s="12">
        <v>5.05</v>
      </c>
      <c r="K2360" s="12">
        <f>VLOOKUP(D2360,'[4]Códigos_PARA CONSULTA 2018 (2)'!$D$2:$J$3513,7,FALSE)</f>
        <v>4.95</v>
      </c>
      <c r="L2360" s="21"/>
      <c r="M2360" s="21"/>
      <c r="N2360" s="15">
        <v>35460</v>
      </c>
      <c r="O2360" s="15">
        <v>41407</v>
      </c>
      <c r="Q2360" s="22" t="s">
        <v>25</v>
      </c>
      <c r="R2360" s="44"/>
      <c r="S2360" s="1" t="s">
        <v>2678</v>
      </c>
    </row>
    <row r="2361" spans="1:19" ht="13.9" customHeight="1" x14ac:dyDescent="0.15">
      <c r="A2361" s="17">
        <v>150</v>
      </c>
      <c r="B2361" s="18" t="s">
        <v>2574</v>
      </c>
      <c r="C2361" s="19">
        <v>150017002</v>
      </c>
      <c r="D2361" s="19">
        <v>15001700203</v>
      </c>
      <c r="E2361" s="20">
        <v>3</v>
      </c>
      <c r="F2361" s="18"/>
      <c r="G2361" s="18" t="s">
        <v>2694</v>
      </c>
      <c r="H2361" s="18"/>
      <c r="I2361" s="18" t="s">
        <v>23</v>
      </c>
      <c r="J2361" s="12">
        <v>4.2</v>
      </c>
      <c r="K2361" s="12">
        <f>VLOOKUP(D2361,'[4]Códigos_PARA CONSULTA 2018 (2)'!$D$2:$J$3513,7,FALSE)</f>
        <v>4.0999999999999996</v>
      </c>
      <c r="L2361" s="21"/>
      <c r="M2361" s="21"/>
      <c r="N2361" s="15">
        <v>35460</v>
      </c>
      <c r="O2361" s="15">
        <v>41407</v>
      </c>
      <c r="Q2361" s="22" t="s">
        <v>25</v>
      </c>
      <c r="R2361" s="44"/>
      <c r="S2361" s="1" t="s">
        <v>2678</v>
      </c>
    </row>
    <row r="2362" spans="1:19" ht="13.9" customHeight="1" x14ac:dyDescent="0.15">
      <c r="A2362" s="17">
        <v>150</v>
      </c>
      <c r="B2362" s="18" t="s">
        <v>2574</v>
      </c>
      <c r="C2362" s="19">
        <v>150017003</v>
      </c>
      <c r="D2362" s="19">
        <v>15001700300</v>
      </c>
      <c r="E2362" s="20">
        <v>0</v>
      </c>
      <c r="F2362" s="18" t="s">
        <v>2695</v>
      </c>
      <c r="G2362" s="18" t="s">
        <v>2696</v>
      </c>
      <c r="H2362" s="18" t="s">
        <v>906</v>
      </c>
      <c r="I2362" s="18" t="s">
        <v>23</v>
      </c>
      <c r="J2362" s="12">
        <v>8.4499999999999993</v>
      </c>
      <c r="K2362" s="12">
        <f>VLOOKUP(D2362,'[4]Códigos_PARA CONSULTA 2018 (2)'!$D$2:$J$3513,7,FALSE)</f>
        <v>8.5</v>
      </c>
      <c r="L2362" s="21"/>
      <c r="M2362" s="21"/>
      <c r="N2362" s="15">
        <v>34318</v>
      </c>
      <c r="O2362" s="15">
        <v>41407</v>
      </c>
      <c r="Q2362" s="22" t="s">
        <v>25</v>
      </c>
      <c r="R2362" s="44"/>
      <c r="S2362" s="1" t="s">
        <v>2678</v>
      </c>
    </row>
    <row r="2363" spans="1:19" ht="13.9" customHeight="1" x14ac:dyDescent="0.15">
      <c r="A2363" s="17">
        <v>150</v>
      </c>
      <c r="B2363" s="18" t="s">
        <v>2574</v>
      </c>
      <c r="C2363" s="19">
        <v>150017003</v>
      </c>
      <c r="D2363" s="19">
        <v>15001700301</v>
      </c>
      <c r="E2363" s="20">
        <v>1</v>
      </c>
      <c r="F2363" s="18"/>
      <c r="G2363" s="18" t="s">
        <v>2672</v>
      </c>
      <c r="H2363" s="18"/>
      <c r="I2363" s="18" t="s">
        <v>23</v>
      </c>
      <c r="J2363" s="12">
        <v>4.2</v>
      </c>
      <c r="K2363" s="12">
        <f>VLOOKUP(D2363,'[4]Códigos_PARA CONSULTA 2018 (2)'!$D$2:$J$3513,7,FALSE)</f>
        <v>4.0999999999999996</v>
      </c>
      <c r="L2363" s="21"/>
      <c r="M2363" s="21"/>
      <c r="N2363" s="15">
        <v>34318</v>
      </c>
      <c r="O2363" s="15">
        <v>41407</v>
      </c>
      <c r="Q2363" s="22" t="s">
        <v>25</v>
      </c>
      <c r="R2363" s="44"/>
      <c r="S2363" s="1" t="s">
        <v>2678</v>
      </c>
    </row>
    <row r="2364" spans="1:19" ht="13.9" customHeight="1" x14ac:dyDescent="0.15">
      <c r="A2364" s="17">
        <v>150</v>
      </c>
      <c r="B2364" s="18" t="s">
        <v>2574</v>
      </c>
      <c r="C2364" s="19">
        <v>150017003</v>
      </c>
      <c r="D2364" s="19">
        <v>15001700302</v>
      </c>
      <c r="E2364" s="20">
        <v>2</v>
      </c>
      <c r="F2364" s="18"/>
      <c r="G2364" s="18" t="s">
        <v>2684</v>
      </c>
      <c r="H2364" s="18"/>
      <c r="I2364" s="18" t="s">
        <v>23</v>
      </c>
      <c r="J2364" s="12">
        <v>5.05</v>
      </c>
      <c r="K2364" s="12">
        <f>VLOOKUP(D2364,'[4]Códigos_PARA CONSULTA 2018 (2)'!$D$2:$J$3513,7,FALSE)</f>
        <v>4.95</v>
      </c>
      <c r="L2364" s="21"/>
      <c r="M2364" s="21"/>
      <c r="N2364" s="15">
        <v>34318</v>
      </c>
      <c r="O2364" s="15">
        <v>41407</v>
      </c>
      <c r="Q2364" s="22" t="s">
        <v>25</v>
      </c>
      <c r="R2364" s="44"/>
      <c r="S2364" s="1" t="s">
        <v>2678</v>
      </c>
    </row>
    <row r="2365" spans="1:19" ht="13.9" customHeight="1" x14ac:dyDescent="0.15">
      <c r="A2365" s="17">
        <v>150</v>
      </c>
      <c r="B2365" s="18" t="s">
        <v>2574</v>
      </c>
      <c r="C2365" s="19">
        <v>150017003</v>
      </c>
      <c r="D2365" s="19">
        <v>15001700305</v>
      </c>
      <c r="E2365" s="20">
        <v>5</v>
      </c>
      <c r="F2365" s="18"/>
      <c r="G2365" s="18" t="s">
        <v>2697</v>
      </c>
      <c r="H2365" s="18"/>
      <c r="I2365" s="18" t="s">
        <v>23</v>
      </c>
      <c r="J2365" s="12">
        <v>4.2</v>
      </c>
      <c r="K2365" s="12">
        <f>VLOOKUP(D2365,'[4]Códigos_PARA CONSULTA 2018 (2)'!$D$2:$J$3513,7,FALSE)</f>
        <v>4.0999999999999996</v>
      </c>
      <c r="L2365" s="21"/>
      <c r="M2365" s="21"/>
      <c r="N2365" s="15">
        <v>34318</v>
      </c>
      <c r="O2365" s="15">
        <v>41407</v>
      </c>
      <c r="Q2365" s="22" t="s">
        <v>25</v>
      </c>
      <c r="R2365" s="44"/>
      <c r="S2365" s="1" t="s">
        <v>2678</v>
      </c>
    </row>
    <row r="2366" spans="1:19" ht="13.9" customHeight="1" x14ac:dyDescent="0.15">
      <c r="A2366" s="17">
        <v>150</v>
      </c>
      <c r="B2366" s="18" t="s">
        <v>2574</v>
      </c>
      <c r="C2366" s="19">
        <v>150017003</v>
      </c>
      <c r="D2366" s="19">
        <v>15001700306</v>
      </c>
      <c r="E2366" s="20">
        <v>6</v>
      </c>
      <c r="F2366" s="18"/>
      <c r="G2366" s="18" t="s">
        <v>2698</v>
      </c>
      <c r="H2366" s="18"/>
      <c r="I2366" s="18" t="s">
        <v>23</v>
      </c>
      <c r="J2366" s="12">
        <v>8.4499999999999993</v>
      </c>
      <c r="K2366" s="12">
        <f>VLOOKUP(D2366,'[4]Códigos_PARA CONSULTA 2018 (2)'!$D$2:$J$3513,7,FALSE)</f>
        <v>8.5</v>
      </c>
      <c r="L2366" s="21"/>
      <c r="M2366" s="21"/>
      <c r="N2366" s="15">
        <v>34318</v>
      </c>
      <c r="O2366" s="15">
        <v>41407</v>
      </c>
      <c r="Q2366" s="22" t="s">
        <v>25</v>
      </c>
      <c r="R2366" s="44"/>
      <c r="S2366" s="1" t="s">
        <v>2678</v>
      </c>
    </row>
    <row r="2367" spans="1:19" ht="13.9" customHeight="1" x14ac:dyDescent="0.15">
      <c r="A2367" s="24">
        <v>150</v>
      </c>
      <c r="B2367" s="25" t="s">
        <v>2574</v>
      </c>
      <c r="C2367" s="26">
        <v>150018000</v>
      </c>
      <c r="D2367" s="26">
        <v>15001800000</v>
      </c>
      <c r="E2367" s="27">
        <v>0</v>
      </c>
      <c r="F2367" s="25" t="s">
        <v>1114</v>
      </c>
      <c r="G2367" s="25" t="s">
        <v>2681</v>
      </c>
      <c r="H2367" s="25" t="s">
        <v>887</v>
      </c>
      <c r="I2367" s="25" t="s">
        <v>23</v>
      </c>
      <c r="J2367" s="12">
        <v>8.4499999999999993</v>
      </c>
      <c r="K2367" s="12">
        <f>VLOOKUP(D2367,'[4]Códigos_PARA CONSULTA 2018 (2)'!$D$2:$J$3513,7,FALSE)</f>
        <v>8.5</v>
      </c>
      <c r="L2367" s="21"/>
      <c r="M2367" s="21"/>
      <c r="N2367" s="15" t="s">
        <v>1048</v>
      </c>
      <c r="O2367" s="15">
        <v>41407</v>
      </c>
      <c r="Q2367" s="22" t="s">
        <v>25</v>
      </c>
      <c r="R2367" s="44"/>
      <c r="S2367" s="68" t="s">
        <v>2699</v>
      </c>
    </row>
    <row r="2368" spans="1:19" ht="13.9" customHeight="1" x14ac:dyDescent="0.15">
      <c r="A2368" s="17">
        <v>150</v>
      </c>
      <c r="B2368" s="18" t="s">
        <v>2574</v>
      </c>
      <c r="C2368" s="19">
        <v>150018000</v>
      </c>
      <c r="D2368" s="19">
        <v>15001800002</v>
      </c>
      <c r="E2368" s="20">
        <v>2</v>
      </c>
      <c r="F2368" s="18"/>
      <c r="G2368" s="25" t="s">
        <v>2700</v>
      </c>
      <c r="H2368" s="18"/>
      <c r="I2368" s="18" t="s">
        <v>23</v>
      </c>
      <c r="J2368" s="12">
        <v>5.05</v>
      </c>
      <c r="K2368" s="12">
        <f>VLOOKUP(D2368,'[4]Códigos_PARA CONSULTA 2018 (2)'!$D$2:$J$3513,7,FALSE)</f>
        <v>4.95</v>
      </c>
      <c r="L2368" s="21"/>
      <c r="M2368" s="21"/>
      <c r="N2368" s="15" t="s">
        <v>1048</v>
      </c>
      <c r="O2368" s="15">
        <v>41407</v>
      </c>
      <c r="Q2368" s="22" t="s">
        <v>25</v>
      </c>
      <c r="R2368" s="44"/>
      <c r="S2368" s="1" t="s">
        <v>2678</v>
      </c>
    </row>
    <row r="2369" spans="1:19" ht="13.9" customHeight="1" x14ac:dyDescent="0.15">
      <c r="A2369" s="24">
        <v>150</v>
      </c>
      <c r="B2369" s="25" t="s">
        <v>2574</v>
      </c>
      <c r="C2369" s="26">
        <v>150018000</v>
      </c>
      <c r="D2369" s="26">
        <v>15001800003</v>
      </c>
      <c r="E2369" s="27">
        <v>3</v>
      </c>
      <c r="F2369" s="25"/>
      <c r="G2369" s="25" t="s">
        <v>2685</v>
      </c>
      <c r="H2369" s="25"/>
      <c r="I2369" s="25" t="s">
        <v>23</v>
      </c>
      <c r="J2369" s="12">
        <v>4.2</v>
      </c>
      <c r="K2369" s="12">
        <f>VLOOKUP(D2369,'[4]Códigos_PARA CONSULTA 2018 (2)'!$D$2:$J$3513,7,FALSE)</f>
        <v>4.0999999999999996</v>
      </c>
      <c r="L2369" s="21"/>
      <c r="M2369" s="21"/>
      <c r="N2369" s="15">
        <v>41785</v>
      </c>
      <c r="O2369" s="15">
        <v>41785</v>
      </c>
      <c r="Q2369" s="22" t="s">
        <v>25</v>
      </c>
      <c r="R2369" s="44"/>
      <c r="S2369" s="1" t="s">
        <v>2686</v>
      </c>
    </row>
    <row r="2370" spans="1:19" ht="13.9" customHeight="1" x14ac:dyDescent="0.15">
      <c r="A2370" s="24">
        <v>150</v>
      </c>
      <c r="B2370" s="25" t="s">
        <v>2574</v>
      </c>
      <c r="C2370" s="26">
        <v>150018000</v>
      </c>
      <c r="D2370" s="26">
        <v>15001800004</v>
      </c>
      <c r="E2370" s="27">
        <v>4</v>
      </c>
      <c r="F2370" s="25"/>
      <c r="G2370" s="25" t="s">
        <v>2675</v>
      </c>
      <c r="H2370" s="25"/>
      <c r="I2370" s="25" t="s">
        <v>23</v>
      </c>
      <c r="J2370" s="28">
        <f>VLOOKUP(D2370, '[5]Listagem_DEZ 2016'!$E$18:$R$3882, 14, FALSE)</f>
        <v>4.2</v>
      </c>
      <c r="K2370" s="12">
        <f>VLOOKUP(D2370,'[4]Códigos_PARA CONSULTA 2018 (2)'!$D$2:$J$3513,7,FALSE)</f>
        <v>4.0999999999999996</v>
      </c>
      <c r="L2370" s="21"/>
      <c r="M2370" s="21"/>
      <c r="N2370" s="15">
        <v>43024</v>
      </c>
      <c r="O2370" s="15">
        <v>43024</v>
      </c>
      <c r="Q2370" s="22" t="s">
        <v>25</v>
      </c>
      <c r="R2370" s="44"/>
      <c r="S2370" s="1" t="s">
        <v>2701</v>
      </c>
    </row>
    <row r="2371" spans="1:19" ht="13.9" customHeight="1" x14ac:dyDescent="0.15">
      <c r="A2371" s="24">
        <v>150</v>
      </c>
      <c r="B2371" s="25" t="s">
        <v>2574</v>
      </c>
      <c r="C2371" s="26">
        <v>150018001</v>
      </c>
      <c r="D2371" s="26">
        <v>15001800100</v>
      </c>
      <c r="E2371" s="27">
        <v>0</v>
      </c>
      <c r="F2371" s="25" t="s">
        <v>2702</v>
      </c>
      <c r="G2371" s="25" t="s">
        <v>2669</v>
      </c>
      <c r="H2371" s="25" t="s">
        <v>2703</v>
      </c>
      <c r="I2371" s="25" t="s">
        <v>23</v>
      </c>
      <c r="J2371" s="12">
        <v>8.4499999999999993</v>
      </c>
      <c r="K2371" s="12">
        <f>VLOOKUP(D2371,'[4]Códigos_PARA CONSULTA 2018 (2)'!$D$2:$J$3513,7,FALSE)</f>
        <v>8.5</v>
      </c>
      <c r="L2371" s="21"/>
      <c r="M2371" s="21"/>
      <c r="N2371" s="15" t="s">
        <v>1048</v>
      </c>
      <c r="O2371" s="15">
        <v>41407</v>
      </c>
      <c r="Q2371" s="22" t="s">
        <v>25</v>
      </c>
      <c r="R2371" s="44"/>
      <c r="S2371" s="1" t="s">
        <v>2678</v>
      </c>
    </row>
    <row r="2372" spans="1:19" ht="13.9" customHeight="1" x14ac:dyDescent="0.15">
      <c r="A2372" s="17">
        <v>150</v>
      </c>
      <c r="B2372" s="18" t="s">
        <v>2574</v>
      </c>
      <c r="C2372" s="19">
        <v>150018001</v>
      </c>
      <c r="D2372" s="19">
        <v>15001800101</v>
      </c>
      <c r="E2372" s="20">
        <v>1</v>
      </c>
      <c r="F2372" s="18"/>
      <c r="G2372" s="18" t="s">
        <v>2672</v>
      </c>
      <c r="H2372" s="18"/>
      <c r="I2372" s="18" t="s">
        <v>23</v>
      </c>
      <c r="J2372" s="12">
        <v>4.2</v>
      </c>
      <c r="K2372" s="12">
        <f>VLOOKUP(D2372,'[4]Códigos_PARA CONSULTA 2018 (2)'!$D$2:$J$3513,7,FALSE)</f>
        <v>4.0999999999999996</v>
      </c>
      <c r="L2372" s="21"/>
      <c r="M2372" s="21"/>
      <c r="N2372" s="15" t="s">
        <v>1048</v>
      </c>
      <c r="O2372" s="15">
        <v>41407</v>
      </c>
      <c r="Q2372" s="22" t="s">
        <v>25</v>
      </c>
      <c r="R2372" s="44"/>
      <c r="S2372" s="1" t="s">
        <v>2678</v>
      </c>
    </row>
    <row r="2373" spans="1:19" ht="13.9" customHeight="1" x14ac:dyDescent="0.15">
      <c r="A2373" s="17">
        <v>150</v>
      </c>
      <c r="B2373" s="18" t="s">
        <v>2574</v>
      </c>
      <c r="C2373" s="19">
        <v>150018001</v>
      </c>
      <c r="D2373" s="19">
        <v>15001800102</v>
      </c>
      <c r="E2373" s="20">
        <v>2</v>
      </c>
      <c r="F2373" s="18"/>
      <c r="G2373" s="25" t="s">
        <v>2700</v>
      </c>
      <c r="H2373" s="18"/>
      <c r="I2373" s="18" t="s">
        <v>23</v>
      </c>
      <c r="J2373" s="12">
        <v>5.05</v>
      </c>
      <c r="K2373" s="12">
        <f>VLOOKUP(D2373,'[4]Códigos_PARA CONSULTA 2018 (2)'!$D$2:$J$3513,7,FALSE)</f>
        <v>4.95</v>
      </c>
      <c r="L2373" s="21"/>
      <c r="M2373" s="21"/>
      <c r="N2373" s="15" t="s">
        <v>1048</v>
      </c>
      <c r="O2373" s="15">
        <v>41407</v>
      </c>
      <c r="Q2373" s="22" t="s">
        <v>25</v>
      </c>
      <c r="R2373" s="44"/>
      <c r="S2373" s="1" t="s">
        <v>2678</v>
      </c>
    </row>
    <row r="2374" spans="1:19" ht="13.9" customHeight="1" x14ac:dyDescent="0.15">
      <c r="A2374" s="24">
        <v>150</v>
      </c>
      <c r="B2374" s="25" t="s">
        <v>2574</v>
      </c>
      <c r="C2374" s="26">
        <v>150018002</v>
      </c>
      <c r="D2374" s="26">
        <v>15001800200</v>
      </c>
      <c r="E2374" s="27">
        <v>0</v>
      </c>
      <c r="F2374" s="25" t="s">
        <v>2704</v>
      </c>
      <c r="G2374" s="25" t="s">
        <v>2669</v>
      </c>
      <c r="H2374" s="25" t="s">
        <v>174</v>
      </c>
      <c r="I2374" s="25" t="s">
        <v>23</v>
      </c>
      <c r="J2374" s="12">
        <v>8.4499999999999993</v>
      </c>
      <c r="K2374" s="12">
        <f>VLOOKUP(D2374,'[4]Códigos_PARA CONSULTA 2018 (2)'!$D$2:$J$3513,7,FALSE)</f>
        <v>8.5</v>
      </c>
      <c r="L2374" s="21"/>
      <c r="M2374" s="21"/>
      <c r="N2374" s="15" t="s">
        <v>1048</v>
      </c>
      <c r="O2374" s="15">
        <v>41407</v>
      </c>
      <c r="Q2374" s="22" t="s">
        <v>25</v>
      </c>
      <c r="R2374" s="44"/>
      <c r="S2374" s="1" t="s">
        <v>2705</v>
      </c>
    </row>
    <row r="2375" spans="1:19" ht="13.9" customHeight="1" x14ac:dyDescent="0.15">
      <c r="A2375" s="17">
        <v>150</v>
      </c>
      <c r="B2375" s="18" t="s">
        <v>2574</v>
      </c>
      <c r="C2375" s="19">
        <v>150018002</v>
      </c>
      <c r="D2375" s="19">
        <v>15001800201</v>
      </c>
      <c r="E2375" s="20">
        <v>1</v>
      </c>
      <c r="F2375" s="18"/>
      <c r="G2375" s="18" t="s">
        <v>2672</v>
      </c>
      <c r="H2375" s="18"/>
      <c r="I2375" s="18" t="s">
        <v>23</v>
      </c>
      <c r="J2375" s="12">
        <v>4.2</v>
      </c>
      <c r="K2375" s="12">
        <f>VLOOKUP(D2375,'[4]Códigos_PARA CONSULTA 2018 (2)'!$D$2:$J$3513,7,FALSE)</f>
        <v>4.0999999999999996</v>
      </c>
      <c r="L2375" s="21"/>
      <c r="M2375" s="21"/>
      <c r="N2375" s="15" t="s">
        <v>1048</v>
      </c>
      <c r="O2375" s="15">
        <v>41407</v>
      </c>
      <c r="Q2375" s="22" t="s">
        <v>25</v>
      </c>
      <c r="R2375" s="44"/>
      <c r="S2375" s="1" t="s">
        <v>2678</v>
      </c>
    </row>
    <row r="2376" spans="1:19" ht="13.9" customHeight="1" x14ac:dyDescent="0.15">
      <c r="A2376" s="17">
        <v>150</v>
      </c>
      <c r="B2376" s="18" t="s">
        <v>2574</v>
      </c>
      <c r="C2376" s="19">
        <v>150018002</v>
      </c>
      <c r="D2376" s="19">
        <v>15001800202</v>
      </c>
      <c r="E2376" s="20">
        <v>2</v>
      </c>
      <c r="F2376" s="18"/>
      <c r="G2376" s="25" t="s">
        <v>2700</v>
      </c>
      <c r="H2376" s="18"/>
      <c r="I2376" s="18" t="s">
        <v>23</v>
      </c>
      <c r="J2376" s="12">
        <v>5.05</v>
      </c>
      <c r="K2376" s="12">
        <f>VLOOKUP(D2376,'[4]Códigos_PARA CONSULTA 2018 (2)'!$D$2:$J$3513,7,FALSE)</f>
        <v>4.95</v>
      </c>
      <c r="L2376" s="21"/>
      <c r="M2376" s="21"/>
      <c r="N2376" s="15" t="s">
        <v>1048</v>
      </c>
      <c r="O2376" s="15">
        <v>41407</v>
      </c>
      <c r="Q2376" s="22" t="s">
        <v>25</v>
      </c>
      <c r="R2376" s="44"/>
      <c r="S2376" s="1" t="s">
        <v>2678</v>
      </c>
    </row>
    <row r="2377" spans="1:19" ht="13.9" customHeight="1" x14ac:dyDescent="0.15">
      <c r="A2377" s="24">
        <v>150</v>
      </c>
      <c r="B2377" s="25" t="s">
        <v>2574</v>
      </c>
      <c r="C2377" s="26">
        <v>150018002</v>
      </c>
      <c r="D2377" s="26">
        <v>15001800205</v>
      </c>
      <c r="E2377" s="27">
        <v>5</v>
      </c>
      <c r="F2377" s="25"/>
      <c r="G2377" s="25" t="s">
        <v>2675</v>
      </c>
      <c r="H2377" s="25"/>
      <c r="I2377" s="25" t="s">
        <v>23</v>
      </c>
      <c r="J2377" s="12">
        <v>4.2</v>
      </c>
      <c r="K2377" s="12">
        <f>VLOOKUP(D2377,'[4]Códigos_PARA CONSULTA 2018 (2)'!$D$2:$J$3513,7,FALSE)</f>
        <v>4.0999999999999996</v>
      </c>
      <c r="L2377" s="21"/>
      <c r="M2377" s="21"/>
      <c r="N2377" s="15">
        <v>41782</v>
      </c>
      <c r="O2377" s="15">
        <v>41782</v>
      </c>
      <c r="Q2377" s="22" t="s">
        <v>25</v>
      </c>
      <c r="R2377" s="22"/>
      <c r="S2377" s="18" t="s">
        <v>2676</v>
      </c>
    </row>
    <row r="2378" spans="1:19" ht="13.9" customHeight="1" x14ac:dyDescent="0.15">
      <c r="A2378" s="24">
        <v>150</v>
      </c>
      <c r="B2378" s="25" t="s">
        <v>2574</v>
      </c>
      <c r="C2378" s="26">
        <v>150019000</v>
      </c>
      <c r="D2378" s="26">
        <v>15001900000</v>
      </c>
      <c r="E2378" s="27">
        <v>0</v>
      </c>
      <c r="F2378" s="25" t="s">
        <v>2706</v>
      </c>
      <c r="G2378" s="25" t="s">
        <v>2707</v>
      </c>
      <c r="H2378" s="25" t="s">
        <v>2708</v>
      </c>
      <c r="I2378" s="25" t="s">
        <v>23</v>
      </c>
      <c r="J2378" s="12">
        <v>4.2</v>
      </c>
      <c r="K2378" s="12">
        <f>VLOOKUP(D2378,'[4]Códigos_PARA CONSULTA 2018 (2)'!$D$2:$J$3513,7,FALSE)</f>
        <v>4.0999999999999996</v>
      </c>
      <c r="L2378" s="21"/>
      <c r="M2378" s="21"/>
      <c r="N2378" s="15" t="s">
        <v>1048</v>
      </c>
      <c r="O2378" s="15">
        <v>41407</v>
      </c>
      <c r="Q2378" s="22" t="s">
        <v>25</v>
      </c>
      <c r="R2378" s="44"/>
      <c r="S2378" s="1" t="s">
        <v>2705</v>
      </c>
    </row>
    <row r="2379" spans="1:19" ht="13.9" customHeight="1" x14ac:dyDescent="0.15">
      <c r="A2379" s="24">
        <v>150</v>
      </c>
      <c r="B2379" s="25" t="s">
        <v>2574</v>
      </c>
      <c r="C2379" s="26">
        <v>150020000</v>
      </c>
      <c r="D2379" s="26">
        <v>15002000000</v>
      </c>
      <c r="E2379" s="27">
        <v>0</v>
      </c>
      <c r="F2379" s="25" t="s">
        <v>2709</v>
      </c>
      <c r="G2379" s="25" t="s">
        <v>2710</v>
      </c>
      <c r="H2379" s="25" t="s">
        <v>2711</v>
      </c>
      <c r="I2379" s="25" t="s">
        <v>23</v>
      </c>
      <c r="J2379" s="12">
        <v>4.2</v>
      </c>
      <c r="K2379" s="12">
        <f>VLOOKUP(D2379,'[4]Códigos_PARA CONSULTA 2018 (2)'!$D$2:$J$3513,7,FALSE)</f>
        <v>4.0999999999999996</v>
      </c>
      <c r="L2379" s="21"/>
      <c r="M2379" s="21"/>
      <c r="N2379" s="15" t="s">
        <v>1048</v>
      </c>
      <c r="O2379" s="15">
        <v>41407</v>
      </c>
      <c r="Q2379" s="22" t="s">
        <v>25</v>
      </c>
      <c r="R2379" s="44"/>
      <c r="S2379" s="1" t="s">
        <v>2712</v>
      </c>
    </row>
    <row r="2380" spans="1:19" ht="13.9" customHeight="1" x14ac:dyDescent="0.15">
      <c r="A2380" s="17">
        <v>150</v>
      </c>
      <c r="B2380" s="18" t="s">
        <v>2574</v>
      </c>
      <c r="C2380" s="19">
        <v>150020001</v>
      </c>
      <c r="D2380" s="26">
        <v>15002000100</v>
      </c>
      <c r="E2380" s="20">
        <v>0</v>
      </c>
      <c r="F2380" s="18" t="s">
        <v>2713</v>
      </c>
      <c r="G2380" s="25" t="s">
        <v>2714</v>
      </c>
      <c r="H2380" s="25" t="s">
        <v>2715</v>
      </c>
      <c r="I2380" s="25" t="s">
        <v>23</v>
      </c>
      <c r="J2380" s="12">
        <v>4.2</v>
      </c>
      <c r="K2380" s="12">
        <f>VLOOKUP(D2380,'[4]Códigos_PARA CONSULTA 2018 (2)'!$D$2:$J$3513,7,FALSE)</f>
        <v>4.0999999999999996</v>
      </c>
      <c r="L2380" s="21"/>
      <c r="M2380" s="21"/>
      <c r="N2380" s="15">
        <v>34683</v>
      </c>
      <c r="O2380" s="15">
        <v>41407</v>
      </c>
      <c r="Q2380" s="22" t="s">
        <v>25</v>
      </c>
      <c r="R2380" s="44"/>
      <c r="S2380" s="1" t="s">
        <v>2712</v>
      </c>
    </row>
    <row r="2381" spans="1:19" ht="13.9" customHeight="1" x14ac:dyDescent="0.15">
      <c r="A2381" s="17">
        <v>150</v>
      </c>
      <c r="B2381" s="18" t="s">
        <v>2574</v>
      </c>
      <c r="C2381" s="19">
        <v>184001000</v>
      </c>
      <c r="D2381" s="19">
        <v>18400100000</v>
      </c>
      <c r="E2381" s="20">
        <v>0</v>
      </c>
      <c r="F2381" s="18" t="s">
        <v>2716</v>
      </c>
      <c r="G2381" s="18" t="s">
        <v>2717</v>
      </c>
      <c r="H2381" s="18" t="s">
        <v>22</v>
      </c>
      <c r="I2381" s="18" t="s">
        <v>23</v>
      </c>
      <c r="J2381" s="12">
        <v>23</v>
      </c>
      <c r="K2381" s="12">
        <f>VLOOKUP(D2381,'[4]Códigos_PARA CONSULTA 2018 (2)'!$D$2:$J$3513,7,FALSE)</f>
        <v>23.65</v>
      </c>
      <c r="L2381" s="21">
        <v>17</v>
      </c>
      <c r="M2381" s="21">
        <v>61.8</v>
      </c>
      <c r="N2381" s="15" t="s">
        <v>1711</v>
      </c>
      <c r="O2381" s="15">
        <v>40909</v>
      </c>
      <c r="Q2381" s="22" t="s">
        <v>25</v>
      </c>
      <c r="R2381" s="22"/>
      <c r="S2381" s="18" t="s">
        <v>2718</v>
      </c>
    </row>
    <row r="2382" spans="1:19" ht="13.9" customHeight="1" x14ac:dyDescent="0.15">
      <c r="A2382" s="17">
        <v>150</v>
      </c>
      <c r="B2382" s="18" t="s">
        <v>2574</v>
      </c>
      <c r="C2382" s="19">
        <v>184001000</v>
      </c>
      <c r="D2382" s="19">
        <v>18400100001</v>
      </c>
      <c r="E2382" s="20">
        <v>1</v>
      </c>
      <c r="F2382" s="18" t="s">
        <v>22</v>
      </c>
      <c r="G2382" s="18" t="s">
        <v>2719</v>
      </c>
      <c r="H2382" s="18" t="s">
        <v>22</v>
      </c>
      <c r="I2382" s="18" t="s">
        <v>23</v>
      </c>
      <c r="J2382" s="12">
        <v>5</v>
      </c>
      <c r="K2382" s="12">
        <f>VLOOKUP(D2382,'[4]Códigos_PARA CONSULTA 2018 (2)'!$D$2:$J$3513,7,FALSE)</f>
        <v>4.9000000000000004</v>
      </c>
      <c r="L2382" s="21"/>
      <c r="M2382" s="21"/>
      <c r="N2382" s="15" t="s">
        <v>1711</v>
      </c>
      <c r="O2382" s="15">
        <v>40909</v>
      </c>
      <c r="Q2382" s="22" t="s">
        <v>25</v>
      </c>
      <c r="R2382" s="22"/>
      <c r="S2382" s="18" t="s">
        <v>2718</v>
      </c>
    </row>
    <row r="2383" spans="1:19" ht="13.9" customHeight="1" x14ac:dyDescent="0.15">
      <c r="A2383" s="17">
        <v>150</v>
      </c>
      <c r="B2383" s="18" t="s">
        <v>2574</v>
      </c>
      <c r="C2383" s="19">
        <v>184001000</v>
      </c>
      <c r="D2383" s="19">
        <v>18400100002</v>
      </c>
      <c r="E2383" s="20">
        <v>2</v>
      </c>
      <c r="F2383" s="18" t="s">
        <v>22</v>
      </c>
      <c r="G2383" s="18" t="s">
        <v>2720</v>
      </c>
      <c r="H2383" s="18" t="s">
        <v>22</v>
      </c>
      <c r="I2383" s="18" t="s">
        <v>23</v>
      </c>
      <c r="J2383" s="12">
        <v>7.35</v>
      </c>
      <c r="K2383" s="12">
        <f>VLOOKUP(D2383,'[4]Códigos_PARA CONSULTA 2018 (2)'!$D$2:$J$3513,7,FALSE)</f>
        <v>7.4</v>
      </c>
      <c r="L2383" s="21"/>
      <c r="M2383" s="21"/>
      <c r="N2383" s="15" t="s">
        <v>1711</v>
      </c>
      <c r="O2383" s="15">
        <v>40909</v>
      </c>
      <c r="Q2383" s="22" t="s">
        <v>25</v>
      </c>
      <c r="R2383" s="22"/>
      <c r="S2383" s="18" t="s">
        <v>2718</v>
      </c>
    </row>
    <row r="2384" spans="1:19" ht="13.9" customHeight="1" x14ac:dyDescent="0.15">
      <c r="A2384" s="17">
        <v>150</v>
      </c>
      <c r="B2384" s="18" t="s">
        <v>2574</v>
      </c>
      <c r="C2384" s="19">
        <v>184001000</v>
      </c>
      <c r="D2384" s="19">
        <v>18400100003</v>
      </c>
      <c r="E2384" s="20">
        <v>3</v>
      </c>
      <c r="F2384" s="18" t="s">
        <v>22</v>
      </c>
      <c r="G2384" s="18" t="s">
        <v>2721</v>
      </c>
      <c r="H2384" s="18" t="s">
        <v>22</v>
      </c>
      <c r="I2384" s="18" t="s">
        <v>23</v>
      </c>
      <c r="J2384" s="12">
        <v>8.15</v>
      </c>
      <c r="K2384" s="12">
        <f>VLOOKUP(D2384,'[4]Códigos_PARA CONSULTA 2018 (2)'!$D$2:$J$3513,7,FALSE)</f>
        <v>8.1999999999999993</v>
      </c>
      <c r="L2384" s="21"/>
      <c r="M2384" s="21"/>
      <c r="N2384" s="15" t="s">
        <v>1711</v>
      </c>
      <c r="O2384" s="15">
        <v>40909</v>
      </c>
      <c r="Q2384" s="22" t="s">
        <v>25</v>
      </c>
      <c r="R2384" s="22"/>
      <c r="S2384" s="18" t="s">
        <v>2718</v>
      </c>
    </row>
    <row r="2385" spans="1:19" ht="13.9" customHeight="1" x14ac:dyDescent="0.15">
      <c r="A2385" s="17">
        <v>150</v>
      </c>
      <c r="B2385" s="18" t="s">
        <v>2574</v>
      </c>
      <c r="C2385" s="19">
        <v>184001000</v>
      </c>
      <c r="D2385" s="19">
        <v>18400100004</v>
      </c>
      <c r="E2385" s="20">
        <v>4</v>
      </c>
      <c r="F2385" s="18" t="s">
        <v>22</v>
      </c>
      <c r="G2385" s="18" t="s">
        <v>2722</v>
      </c>
      <c r="H2385" s="18" t="s">
        <v>22</v>
      </c>
      <c r="I2385" s="18" t="s">
        <v>23</v>
      </c>
      <c r="J2385" s="12">
        <v>3.3</v>
      </c>
      <c r="K2385" s="12">
        <f>VLOOKUP(D2385,'[4]Códigos_PARA CONSULTA 2018 (2)'!$D$2:$J$3513,7,FALSE)</f>
        <v>3.15</v>
      </c>
      <c r="L2385" s="21"/>
      <c r="M2385" s="21"/>
      <c r="N2385" s="15" t="s">
        <v>1711</v>
      </c>
      <c r="O2385" s="15">
        <v>40909</v>
      </c>
      <c r="Q2385" s="22" t="s">
        <v>25</v>
      </c>
      <c r="R2385" s="22"/>
      <c r="S2385" s="18" t="s">
        <v>2718</v>
      </c>
    </row>
    <row r="2386" spans="1:19" ht="13.9" customHeight="1" x14ac:dyDescent="0.15">
      <c r="A2386" s="24">
        <v>151</v>
      </c>
      <c r="B2386" s="25" t="s">
        <v>2723</v>
      </c>
      <c r="C2386" s="26">
        <v>151001000</v>
      </c>
      <c r="D2386" s="26">
        <v>15100100000</v>
      </c>
      <c r="E2386" s="27">
        <v>0</v>
      </c>
      <c r="F2386" s="25" t="s">
        <v>2724</v>
      </c>
      <c r="G2386" s="25" t="s">
        <v>1849</v>
      </c>
      <c r="H2386" s="25" t="s">
        <v>929</v>
      </c>
      <c r="I2386" s="25" t="s">
        <v>23</v>
      </c>
      <c r="J2386" s="12">
        <v>13.55</v>
      </c>
      <c r="K2386" s="12">
        <f>VLOOKUP(D2386,'[4]Códigos_PARA CONSULTA 2018 (2)'!$D$2:$J$3513,7,FALSE)</f>
        <v>13.85</v>
      </c>
      <c r="L2386" s="21">
        <v>58.9</v>
      </c>
      <c r="M2386" s="21">
        <v>7</v>
      </c>
      <c r="N2386" s="15" t="s">
        <v>207</v>
      </c>
      <c r="O2386" s="15">
        <v>43098</v>
      </c>
      <c r="Q2386" s="22" t="s">
        <v>25</v>
      </c>
      <c r="R2386" s="22"/>
      <c r="S2386" s="18" t="s">
        <v>2725</v>
      </c>
    </row>
    <row r="2387" spans="1:19" ht="13.9" customHeight="1" x14ac:dyDescent="0.15">
      <c r="A2387" s="24">
        <v>151</v>
      </c>
      <c r="B2387" s="25" t="s">
        <v>2723</v>
      </c>
      <c r="C2387" s="26">
        <v>151001000</v>
      </c>
      <c r="D2387" s="26">
        <v>15100100003</v>
      </c>
      <c r="E2387" s="27">
        <v>3</v>
      </c>
      <c r="F2387" s="25" t="s">
        <v>22</v>
      </c>
      <c r="G2387" s="25" t="s">
        <v>2726</v>
      </c>
      <c r="H2387" s="25" t="s">
        <v>22</v>
      </c>
      <c r="I2387" s="25" t="s">
        <v>23</v>
      </c>
      <c r="J2387" s="12">
        <v>6.9</v>
      </c>
      <c r="K2387" s="12">
        <f>VLOOKUP(D2387,'[4]Códigos_PARA CONSULTA 2018 (2)'!$D$2:$J$3513,7,FALSE)</f>
        <v>6.9</v>
      </c>
      <c r="L2387" s="21"/>
      <c r="M2387" s="21"/>
      <c r="N2387" s="15" t="s">
        <v>207</v>
      </c>
      <c r="O2387" s="15">
        <v>43098</v>
      </c>
      <c r="Q2387" s="22" t="s">
        <v>25</v>
      </c>
      <c r="R2387" s="22"/>
      <c r="S2387" s="18" t="s">
        <v>2725</v>
      </c>
    </row>
    <row r="2388" spans="1:19" ht="13.9" customHeight="1" x14ac:dyDescent="0.15">
      <c r="A2388" s="24">
        <v>151</v>
      </c>
      <c r="B2388" s="25" t="s">
        <v>2723</v>
      </c>
      <c r="C2388" s="26">
        <v>151001000</v>
      </c>
      <c r="D2388" s="26">
        <v>15100100004</v>
      </c>
      <c r="E2388" s="27">
        <v>4</v>
      </c>
      <c r="F2388" s="25" t="s">
        <v>22</v>
      </c>
      <c r="G2388" s="25" t="s">
        <v>2727</v>
      </c>
      <c r="H2388" s="25" t="s">
        <v>22</v>
      </c>
      <c r="I2388" s="25" t="s">
        <v>23</v>
      </c>
      <c r="J2388" s="12">
        <v>4.25</v>
      </c>
      <c r="K2388" s="12">
        <f>VLOOKUP(D2388,'[4]Códigos_PARA CONSULTA 2018 (2)'!$D$2:$J$3513,7,FALSE)</f>
        <v>4.1500000000000004</v>
      </c>
      <c r="L2388" s="21"/>
      <c r="M2388" s="21"/>
      <c r="N2388" s="15" t="s">
        <v>207</v>
      </c>
      <c r="O2388" s="15">
        <v>43098</v>
      </c>
      <c r="Q2388" s="22" t="s">
        <v>25</v>
      </c>
      <c r="R2388" s="22"/>
      <c r="S2388" s="18" t="s">
        <v>2725</v>
      </c>
    </row>
    <row r="2389" spans="1:19" ht="13.9" customHeight="1" x14ac:dyDescent="0.15">
      <c r="A2389" s="24">
        <v>151</v>
      </c>
      <c r="B2389" s="25" t="s">
        <v>2723</v>
      </c>
      <c r="C2389" s="26">
        <v>151001000</v>
      </c>
      <c r="D2389" s="26">
        <v>15100100005</v>
      </c>
      <c r="E2389" s="27">
        <v>5</v>
      </c>
      <c r="F2389" s="25" t="s">
        <v>22</v>
      </c>
      <c r="G2389" s="25" t="s">
        <v>2728</v>
      </c>
      <c r="H2389" s="25" t="s">
        <v>22</v>
      </c>
      <c r="I2389" s="25" t="s">
        <v>23</v>
      </c>
      <c r="J2389" s="12">
        <v>4.25</v>
      </c>
      <c r="K2389" s="12">
        <f>VLOOKUP(D2389,'[4]Códigos_PARA CONSULTA 2018 (2)'!$D$2:$J$3513,7,FALSE)</f>
        <v>4.1500000000000004</v>
      </c>
      <c r="L2389" s="21"/>
      <c r="M2389" s="21"/>
      <c r="N2389" s="15" t="s">
        <v>207</v>
      </c>
      <c r="O2389" s="15">
        <v>43098</v>
      </c>
      <c r="Q2389" s="22" t="s">
        <v>25</v>
      </c>
      <c r="R2389" s="22"/>
      <c r="S2389" s="18" t="s">
        <v>2725</v>
      </c>
    </row>
    <row r="2390" spans="1:19" ht="13.9" customHeight="1" x14ac:dyDescent="0.15">
      <c r="A2390" s="24">
        <v>151</v>
      </c>
      <c r="B2390" s="25" t="s">
        <v>2723</v>
      </c>
      <c r="C2390" s="26">
        <v>151001000</v>
      </c>
      <c r="D2390" s="26">
        <v>15100100009</v>
      </c>
      <c r="E2390" s="27">
        <v>9</v>
      </c>
      <c r="F2390" s="25"/>
      <c r="G2390" s="25" t="s">
        <v>2729</v>
      </c>
      <c r="H2390" s="25"/>
      <c r="I2390" s="25" t="s">
        <v>23</v>
      </c>
      <c r="J2390" s="12">
        <v>4.25</v>
      </c>
      <c r="K2390" s="12">
        <f>VLOOKUP(D2390,'[4]Códigos_PARA CONSULTA 2018 (2)'!$D$2:$J$3513,7,FALSE)</f>
        <v>4.1500000000000004</v>
      </c>
      <c r="L2390" s="21"/>
      <c r="M2390" s="21"/>
      <c r="N2390" s="15">
        <v>41715</v>
      </c>
      <c r="O2390" s="15">
        <v>43098</v>
      </c>
      <c r="Q2390" s="22" t="s">
        <v>25</v>
      </c>
      <c r="R2390" s="22"/>
      <c r="S2390" s="18" t="s">
        <v>2725</v>
      </c>
    </row>
    <row r="2391" spans="1:19" ht="13.9" customHeight="1" x14ac:dyDescent="0.15">
      <c r="A2391" s="24">
        <v>151</v>
      </c>
      <c r="B2391" s="25" t="s">
        <v>2723</v>
      </c>
      <c r="C2391" s="26">
        <v>151001001</v>
      </c>
      <c r="D2391" s="26">
        <v>15100100100</v>
      </c>
      <c r="E2391" s="27">
        <v>0</v>
      </c>
      <c r="F2391" s="25" t="s">
        <v>2730</v>
      </c>
      <c r="G2391" s="25" t="s">
        <v>2731</v>
      </c>
      <c r="H2391" s="25" t="s">
        <v>22</v>
      </c>
      <c r="I2391" s="25" t="s">
        <v>23</v>
      </c>
      <c r="J2391" s="12">
        <v>13.55</v>
      </c>
      <c r="K2391" s="12">
        <f>VLOOKUP(D2391,'[4]Códigos_PARA CONSULTA 2018 (2)'!$D$2:$J$3513,7,FALSE)</f>
        <v>13.85</v>
      </c>
      <c r="L2391" s="21">
        <v>69.099999999999994</v>
      </c>
      <c r="M2391" s="21">
        <v>0</v>
      </c>
      <c r="N2391" s="15" t="s">
        <v>1610</v>
      </c>
      <c r="O2391" s="15">
        <v>43098</v>
      </c>
      <c r="Q2391" s="22" t="s">
        <v>25</v>
      </c>
      <c r="R2391" s="22"/>
      <c r="S2391" s="18" t="s">
        <v>2725</v>
      </c>
    </row>
    <row r="2392" spans="1:19" ht="13.9" customHeight="1" x14ac:dyDescent="0.15">
      <c r="A2392" s="24">
        <v>151</v>
      </c>
      <c r="B2392" s="25" t="s">
        <v>2723</v>
      </c>
      <c r="C2392" s="26">
        <v>151002000</v>
      </c>
      <c r="D2392" s="26">
        <v>15100200000</v>
      </c>
      <c r="E2392" s="27">
        <v>0</v>
      </c>
      <c r="F2392" s="25" t="s">
        <v>2732</v>
      </c>
      <c r="G2392" s="25" t="s">
        <v>1849</v>
      </c>
      <c r="H2392" s="25" t="s">
        <v>943</v>
      </c>
      <c r="I2392" s="25" t="s">
        <v>23</v>
      </c>
      <c r="J2392" s="12">
        <v>13.55</v>
      </c>
      <c r="K2392" s="12">
        <f>VLOOKUP(D2392,'[4]Códigos_PARA CONSULTA 2018 (2)'!$D$2:$J$3513,7,FALSE)</f>
        <v>13.85</v>
      </c>
      <c r="L2392" s="21">
        <v>58.9</v>
      </c>
      <c r="M2392" s="21">
        <v>7</v>
      </c>
      <c r="N2392" s="15" t="s">
        <v>2733</v>
      </c>
      <c r="O2392" s="15">
        <v>43098</v>
      </c>
      <c r="Q2392" s="22" t="s">
        <v>25</v>
      </c>
      <c r="R2392" s="22"/>
      <c r="S2392" s="18" t="s">
        <v>2725</v>
      </c>
    </row>
    <row r="2393" spans="1:19" ht="13.9" customHeight="1" x14ac:dyDescent="0.15">
      <c r="A2393" s="24">
        <v>151</v>
      </c>
      <c r="B2393" s="25" t="s">
        <v>2723</v>
      </c>
      <c r="C2393" s="26">
        <v>151002000</v>
      </c>
      <c r="D2393" s="26">
        <v>15100200004</v>
      </c>
      <c r="E2393" s="27">
        <v>4</v>
      </c>
      <c r="F2393" s="25" t="s">
        <v>22</v>
      </c>
      <c r="G2393" s="25" t="s">
        <v>813</v>
      </c>
      <c r="H2393" s="25" t="s">
        <v>22</v>
      </c>
      <c r="I2393" s="25" t="s">
        <v>23</v>
      </c>
      <c r="J2393" s="12">
        <v>4.95</v>
      </c>
      <c r="K2393" s="12">
        <f>VLOOKUP(D2393,'[4]Códigos_PARA CONSULTA 2018 (2)'!$D$2:$J$3513,7,FALSE)</f>
        <v>4.8499999999999996</v>
      </c>
      <c r="L2393" s="21"/>
      <c r="M2393" s="21"/>
      <c r="N2393" s="15" t="s">
        <v>2733</v>
      </c>
      <c r="O2393" s="15">
        <v>43098</v>
      </c>
      <c r="Q2393" s="22" t="s">
        <v>25</v>
      </c>
      <c r="R2393" s="22"/>
      <c r="S2393" s="18" t="s">
        <v>2725</v>
      </c>
    </row>
    <row r="2394" spans="1:19" ht="13.9" customHeight="1" x14ac:dyDescent="0.15">
      <c r="A2394" s="24">
        <v>151</v>
      </c>
      <c r="B2394" s="25" t="s">
        <v>2723</v>
      </c>
      <c r="C2394" s="26">
        <v>151002000</v>
      </c>
      <c r="D2394" s="26">
        <v>15100200005</v>
      </c>
      <c r="E2394" s="27">
        <v>5</v>
      </c>
      <c r="F2394" s="25" t="s">
        <v>22</v>
      </c>
      <c r="G2394" s="25" t="s">
        <v>2728</v>
      </c>
      <c r="H2394" s="25" t="s">
        <v>22</v>
      </c>
      <c r="I2394" s="25" t="s">
        <v>23</v>
      </c>
      <c r="J2394" s="12">
        <v>4.25</v>
      </c>
      <c r="K2394" s="12">
        <f>VLOOKUP(D2394,'[4]Códigos_PARA CONSULTA 2018 (2)'!$D$2:$J$3513,7,FALSE)</f>
        <v>4.1500000000000004</v>
      </c>
      <c r="L2394" s="21"/>
      <c r="M2394" s="21"/>
      <c r="N2394" s="15" t="s">
        <v>2733</v>
      </c>
      <c r="O2394" s="15">
        <v>43098</v>
      </c>
      <c r="Q2394" s="22" t="s">
        <v>25</v>
      </c>
      <c r="R2394" s="22"/>
      <c r="S2394" s="18" t="s">
        <v>2725</v>
      </c>
    </row>
    <row r="2395" spans="1:19" ht="13.9" customHeight="1" x14ac:dyDescent="0.15">
      <c r="A2395" s="24">
        <v>151</v>
      </c>
      <c r="B2395" s="25" t="s">
        <v>2723</v>
      </c>
      <c r="C2395" s="26">
        <v>151002000</v>
      </c>
      <c r="D2395" s="26">
        <v>15100200008</v>
      </c>
      <c r="E2395" s="27">
        <v>8</v>
      </c>
      <c r="F2395" s="25"/>
      <c r="G2395" s="25" t="s">
        <v>2734</v>
      </c>
      <c r="H2395" s="25"/>
      <c r="I2395" s="25" t="s">
        <v>23</v>
      </c>
      <c r="J2395" s="12">
        <v>6.9</v>
      </c>
      <c r="K2395" s="12">
        <f>VLOOKUP(D2395,'[4]Códigos_PARA CONSULTA 2018 (2)'!$D$2:$J$3513,7,FALSE)</f>
        <v>6.9</v>
      </c>
      <c r="L2395" s="21"/>
      <c r="M2395" s="21"/>
      <c r="N2395" s="15">
        <v>41715</v>
      </c>
      <c r="O2395" s="15">
        <v>43098</v>
      </c>
      <c r="Q2395" s="22" t="s">
        <v>25</v>
      </c>
      <c r="R2395" s="22"/>
      <c r="S2395" s="18" t="s">
        <v>2725</v>
      </c>
    </row>
    <row r="2396" spans="1:19" ht="13.9" customHeight="1" x14ac:dyDescent="0.15">
      <c r="A2396" s="24">
        <v>151</v>
      </c>
      <c r="B2396" s="25" t="s">
        <v>2723</v>
      </c>
      <c r="C2396" s="26">
        <v>151007000</v>
      </c>
      <c r="D2396" s="26">
        <v>15100700000</v>
      </c>
      <c r="E2396" s="27">
        <v>0</v>
      </c>
      <c r="F2396" s="25" t="s">
        <v>2735</v>
      </c>
      <c r="G2396" s="25" t="s">
        <v>923</v>
      </c>
      <c r="H2396" s="25" t="s">
        <v>2736</v>
      </c>
      <c r="I2396" s="25" t="s">
        <v>23</v>
      </c>
      <c r="J2396" s="12">
        <v>11.2</v>
      </c>
      <c r="K2396" s="12">
        <f>VLOOKUP(D2396,'[4]Códigos_PARA CONSULTA 2018 (2)'!$D$2:$J$3513,7,FALSE)</f>
        <v>11.35</v>
      </c>
      <c r="L2396" s="21">
        <v>62</v>
      </c>
      <c r="M2396" s="21">
        <v>0</v>
      </c>
      <c r="N2396" s="15" t="s">
        <v>938</v>
      </c>
      <c r="O2396" s="15">
        <v>43098</v>
      </c>
      <c r="Q2396" s="22" t="s">
        <v>25</v>
      </c>
      <c r="R2396" s="22"/>
      <c r="S2396" s="18" t="s">
        <v>2725</v>
      </c>
    </row>
    <row r="2397" spans="1:19" ht="13.9" customHeight="1" x14ac:dyDescent="0.15">
      <c r="A2397" s="24">
        <v>151</v>
      </c>
      <c r="B2397" s="25" t="s">
        <v>2723</v>
      </c>
      <c r="C2397" s="26">
        <v>151007000</v>
      </c>
      <c r="D2397" s="26">
        <v>15100700001</v>
      </c>
      <c r="E2397" s="27">
        <v>1</v>
      </c>
      <c r="F2397" s="25" t="s">
        <v>22</v>
      </c>
      <c r="G2397" s="25" t="s">
        <v>2737</v>
      </c>
      <c r="H2397" s="25" t="s">
        <v>22</v>
      </c>
      <c r="I2397" s="25" t="s">
        <v>23</v>
      </c>
      <c r="J2397" s="12">
        <v>4.25</v>
      </c>
      <c r="K2397" s="12">
        <f>VLOOKUP(D2397,'[4]Códigos_PARA CONSULTA 2018 (2)'!$D$2:$J$3513,7,FALSE)</f>
        <v>4.1500000000000004</v>
      </c>
      <c r="L2397" s="21"/>
      <c r="M2397" s="21"/>
      <c r="N2397" s="15" t="s">
        <v>938</v>
      </c>
      <c r="O2397" s="15">
        <v>43098</v>
      </c>
      <c r="Q2397" s="22" t="s">
        <v>25</v>
      </c>
      <c r="R2397" s="22"/>
      <c r="S2397" s="18" t="s">
        <v>2725</v>
      </c>
    </row>
    <row r="2398" spans="1:19" ht="13.9" customHeight="1" x14ac:dyDescent="0.15">
      <c r="A2398" s="24">
        <v>151</v>
      </c>
      <c r="B2398" s="25" t="s">
        <v>2723</v>
      </c>
      <c r="C2398" s="26">
        <v>151007000</v>
      </c>
      <c r="D2398" s="26">
        <v>15100700002</v>
      </c>
      <c r="E2398" s="27">
        <v>2</v>
      </c>
      <c r="F2398" s="25" t="s">
        <v>22</v>
      </c>
      <c r="G2398" s="25" t="s">
        <v>2738</v>
      </c>
      <c r="H2398" s="25" t="s">
        <v>22</v>
      </c>
      <c r="I2398" s="25" t="s">
        <v>23</v>
      </c>
      <c r="J2398" s="12">
        <v>6.9</v>
      </c>
      <c r="K2398" s="12">
        <f>VLOOKUP(D2398,'[4]Códigos_PARA CONSULTA 2018 (2)'!$D$2:$J$3513,7,FALSE)</f>
        <v>6.9</v>
      </c>
      <c r="L2398" s="21"/>
      <c r="M2398" s="21"/>
      <c r="N2398" s="15" t="s">
        <v>938</v>
      </c>
      <c r="O2398" s="15">
        <v>43098</v>
      </c>
      <c r="Q2398" s="22" t="s">
        <v>25</v>
      </c>
      <c r="R2398" s="22"/>
      <c r="S2398" s="18" t="s">
        <v>2725</v>
      </c>
    </row>
    <row r="2399" spans="1:19" ht="13.9" customHeight="1" x14ac:dyDescent="0.15">
      <c r="A2399" s="24">
        <v>151</v>
      </c>
      <c r="B2399" s="25" t="s">
        <v>2723</v>
      </c>
      <c r="C2399" s="26">
        <v>151008000</v>
      </c>
      <c r="D2399" s="26">
        <v>15100800000</v>
      </c>
      <c r="E2399" s="27">
        <v>0</v>
      </c>
      <c r="F2399" s="25" t="s">
        <v>2739</v>
      </c>
      <c r="G2399" s="25" t="s">
        <v>2740</v>
      </c>
      <c r="H2399" s="25" t="s">
        <v>2741</v>
      </c>
      <c r="I2399" s="25" t="s">
        <v>23</v>
      </c>
      <c r="J2399" s="12">
        <v>15.55</v>
      </c>
      <c r="K2399" s="12">
        <f>VLOOKUP(D2399,'[4]Códigos_PARA CONSULTA 2018 (2)'!$D$2:$J$3513,7,FALSE)</f>
        <v>15.9</v>
      </c>
      <c r="L2399" s="21">
        <v>112.2</v>
      </c>
      <c r="M2399" s="21">
        <v>0</v>
      </c>
      <c r="N2399" s="15" t="s">
        <v>938</v>
      </c>
      <c r="O2399" s="15">
        <v>43098</v>
      </c>
      <c r="Q2399" s="22" t="s">
        <v>25</v>
      </c>
      <c r="R2399" s="22"/>
      <c r="S2399" s="18" t="s">
        <v>2725</v>
      </c>
    </row>
    <row r="2400" spans="1:19" ht="13.9" customHeight="1" x14ac:dyDescent="0.15">
      <c r="A2400" s="24">
        <v>151</v>
      </c>
      <c r="B2400" s="25" t="s">
        <v>2723</v>
      </c>
      <c r="C2400" s="26">
        <v>151008000</v>
      </c>
      <c r="D2400" s="26">
        <v>15100800001</v>
      </c>
      <c r="E2400" s="27">
        <v>1</v>
      </c>
      <c r="F2400" s="25" t="s">
        <v>22</v>
      </c>
      <c r="G2400" s="25" t="s">
        <v>2742</v>
      </c>
      <c r="H2400" s="25" t="s">
        <v>22</v>
      </c>
      <c r="I2400" s="25" t="s">
        <v>23</v>
      </c>
      <c r="J2400" s="12">
        <v>4.25</v>
      </c>
      <c r="K2400" s="12">
        <f>VLOOKUP(D2400,'[4]Códigos_PARA CONSULTA 2018 (2)'!$D$2:$J$3513,7,FALSE)</f>
        <v>4.1500000000000004</v>
      </c>
      <c r="L2400" s="21"/>
      <c r="M2400" s="21"/>
      <c r="N2400" s="15" t="s">
        <v>938</v>
      </c>
      <c r="O2400" s="15">
        <v>43098</v>
      </c>
      <c r="Q2400" s="22" t="s">
        <v>25</v>
      </c>
      <c r="R2400" s="22"/>
      <c r="S2400" s="18" t="s">
        <v>2725</v>
      </c>
    </row>
    <row r="2401" spans="1:19" ht="13.9" customHeight="1" x14ac:dyDescent="0.15">
      <c r="A2401" s="24">
        <v>151</v>
      </c>
      <c r="B2401" s="25" t="s">
        <v>2723</v>
      </c>
      <c r="C2401" s="26">
        <v>151008000</v>
      </c>
      <c r="D2401" s="26">
        <v>15100800002</v>
      </c>
      <c r="E2401" s="27">
        <v>2</v>
      </c>
      <c r="F2401" s="25" t="s">
        <v>22</v>
      </c>
      <c r="G2401" s="25" t="s">
        <v>2743</v>
      </c>
      <c r="H2401" s="25" t="s">
        <v>22</v>
      </c>
      <c r="I2401" s="25" t="s">
        <v>23</v>
      </c>
      <c r="J2401" s="12">
        <v>11.2</v>
      </c>
      <c r="K2401" s="12">
        <f>VLOOKUP(D2401,'[4]Códigos_PARA CONSULTA 2018 (2)'!$D$2:$J$3513,7,FALSE)</f>
        <v>11.35</v>
      </c>
      <c r="L2401" s="21"/>
      <c r="M2401" s="21"/>
      <c r="N2401" s="15" t="s">
        <v>938</v>
      </c>
      <c r="O2401" s="15">
        <v>43098</v>
      </c>
      <c r="Q2401" s="22" t="s">
        <v>25</v>
      </c>
      <c r="R2401" s="22"/>
      <c r="S2401" s="18" t="s">
        <v>2725</v>
      </c>
    </row>
    <row r="2402" spans="1:19" ht="13.9" customHeight="1" x14ac:dyDescent="0.15">
      <c r="A2402" s="24">
        <v>151</v>
      </c>
      <c r="B2402" s="25" t="s">
        <v>2723</v>
      </c>
      <c r="C2402" s="26">
        <v>151008000</v>
      </c>
      <c r="D2402" s="26">
        <v>15100800004</v>
      </c>
      <c r="E2402" s="27">
        <v>4</v>
      </c>
      <c r="F2402" s="25" t="s">
        <v>22</v>
      </c>
      <c r="G2402" s="25" t="s">
        <v>2744</v>
      </c>
      <c r="H2402" s="25" t="s">
        <v>22</v>
      </c>
      <c r="I2402" s="25" t="s">
        <v>23</v>
      </c>
      <c r="J2402" s="12">
        <v>11.2</v>
      </c>
      <c r="K2402" s="12">
        <f>VLOOKUP(D2402,'[4]Códigos_PARA CONSULTA 2018 (2)'!$D$2:$J$3513,7,FALSE)</f>
        <v>11.35</v>
      </c>
      <c r="L2402" s="21"/>
      <c r="M2402" s="21"/>
      <c r="N2402" s="15" t="s">
        <v>938</v>
      </c>
      <c r="O2402" s="15">
        <v>43098</v>
      </c>
      <c r="Q2402" s="22" t="s">
        <v>25</v>
      </c>
      <c r="R2402" s="22"/>
      <c r="S2402" s="18" t="s">
        <v>2725</v>
      </c>
    </row>
    <row r="2403" spans="1:19" ht="13.9" customHeight="1" x14ac:dyDescent="0.15">
      <c r="A2403" s="24">
        <v>151</v>
      </c>
      <c r="B2403" s="25" t="s">
        <v>2723</v>
      </c>
      <c r="C2403" s="26">
        <v>151008000</v>
      </c>
      <c r="D2403" s="26">
        <v>15100800005</v>
      </c>
      <c r="E2403" s="27">
        <v>5</v>
      </c>
      <c r="F2403" s="25" t="s">
        <v>22</v>
      </c>
      <c r="G2403" s="25" t="s">
        <v>2745</v>
      </c>
      <c r="H2403" s="25" t="s">
        <v>22</v>
      </c>
      <c r="I2403" s="25" t="s">
        <v>23</v>
      </c>
      <c r="J2403" s="12">
        <v>11.2</v>
      </c>
      <c r="K2403" s="12">
        <f>VLOOKUP(D2403,'[4]Códigos_PARA CONSULTA 2018 (2)'!$D$2:$J$3513,7,FALSE)</f>
        <v>11.35</v>
      </c>
      <c r="L2403" s="21"/>
      <c r="M2403" s="21"/>
      <c r="N2403" s="15" t="s">
        <v>938</v>
      </c>
      <c r="O2403" s="15">
        <v>43098</v>
      </c>
      <c r="Q2403" s="22" t="s">
        <v>25</v>
      </c>
      <c r="R2403" s="22"/>
      <c r="S2403" s="18" t="s">
        <v>2725</v>
      </c>
    </row>
    <row r="2404" spans="1:19" ht="13.9" customHeight="1" x14ac:dyDescent="0.15">
      <c r="A2404" s="24">
        <v>151</v>
      </c>
      <c r="B2404" s="25" t="s">
        <v>2723</v>
      </c>
      <c r="C2404" s="26">
        <v>151008000</v>
      </c>
      <c r="D2404" s="26">
        <v>15100800006</v>
      </c>
      <c r="E2404" s="27">
        <v>6</v>
      </c>
      <c r="F2404" s="25" t="s">
        <v>22</v>
      </c>
      <c r="G2404" s="25" t="s">
        <v>2746</v>
      </c>
      <c r="H2404" s="25" t="s">
        <v>22</v>
      </c>
      <c r="I2404" s="25" t="s">
        <v>23</v>
      </c>
      <c r="J2404" s="12">
        <v>6.9</v>
      </c>
      <c r="K2404" s="12">
        <f>VLOOKUP(D2404,'[4]Códigos_PARA CONSULTA 2018 (2)'!$D$2:$J$3513,7,FALSE)</f>
        <v>6.9</v>
      </c>
      <c r="L2404" s="21"/>
      <c r="M2404" s="21"/>
      <c r="N2404" s="15" t="s">
        <v>938</v>
      </c>
      <c r="O2404" s="15">
        <v>43098</v>
      </c>
      <c r="Q2404" s="22" t="s">
        <v>25</v>
      </c>
      <c r="R2404" s="22"/>
      <c r="S2404" s="18" t="s">
        <v>2725</v>
      </c>
    </row>
    <row r="2405" spans="1:19" ht="13.9" customHeight="1" x14ac:dyDescent="0.15">
      <c r="A2405" s="24">
        <v>151</v>
      </c>
      <c r="B2405" s="25" t="s">
        <v>2723</v>
      </c>
      <c r="C2405" s="26">
        <v>151008000</v>
      </c>
      <c r="D2405" s="26">
        <v>15100800007</v>
      </c>
      <c r="E2405" s="27">
        <v>7</v>
      </c>
      <c r="F2405" s="25" t="s">
        <v>22</v>
      </c>
      <c r="G2405" s="25" t="s">
        <v>2747</v>
      </c>
      <c r="H2405" s="25" t="s">
        <v>22</v>
      </c>
      <c r="I2405" s="25" t="s">
        <v>23</v>
      </c>
      <c r="J2405" s="12">
        <v>4.25</v>
      </c>
      <c r="K2405" s="12">
        <f>VLOOKUP(D2405,'[4]Códigos_PARA CONSULTA 2018 (2)'!$D$2:$J$3513,7,FALSE)</f>
        <v>4.1500000000000004</v>
      </c>
      <c r="L2405" s="21"/>
      <c r="M2405" s="21"/>
      <c r="N2405" s="15" t="s">
        <v>938</v>
      </c>
      <c r="O2405" s="15">
        <v>43098</v>
      </c>
      <c r="Q2405" s="22" t="s">
        <v>25</v>
      </c>
      <c r="R2405" s="22"/>
      <c r="S2405" s="18" t="s">
        <v>2725</v>
      </c>
    </row>
    <row r="2406" spans="1:19" ht="13.9" customHeight="1" x14ac:dyDescent="0.15">
      <c r="A2406" s="24">
        <v>151</v>
      </c>
      <c r="B2406" s="25" t="s">
        <v>2723</v>
      </c>
      <c r="C2406" s="26">
        <v>151012000</v>
      </c>
      <c r="D2406" s="26">
        <v>15101200000</v>
      </c>
      <c r="E2406" s="27">
        <v>0</v>
      </c>
      <c r="F2406" s="25" t="s">
        <v>1856</v>
      </c>
      <c r="G2406" s="25" t="s">
        <v>1857</v>
      </c>
      <c r="H2406" s="25" t="s">
        <v>1858</v>
      </c>
      <c r="I2406" s="25" t="s">
        <v>23</v>
      </c>
      <c r="J2406" s="12">
        <v>13.55</v>
      </c>
      <c r="K2406" s="12">
        <f>VLOOKUP(D2406,'[4]Códigos_PARA CONSULTA 2018 (2)'!$D$2:$J$3513,7,FALSE)</f>
        <v>13.85</v>
      </c>
      <c r="L2406" s="21">
        <v>58.9</v>
      </c>
      <c r="M2406" s="21">
        <v>7</v>
      </c>
      <c r="N2406" s="15" t="s">
        <v>1859</v>
      </c>
      <c r="O2406" s="15">
        <v>43098</v>
      </c>
      <c r="Q2406" s="22" t="s">
        <v>25</v>
      </c>
      <c r="R2406" s="22"/>
      <c r="S2406" s="18" t="s">
        <v>2725</v>
      </c>
    </row>
    <row r="2407" spans="1:19" ht="13.9" customHeight="1" x14ac:dyDescent="0.15">
      <c r="A2407" s="24">
        <v>151</v>
      </c>
      <c r="B2407" s="25" t="s">
        <v>2723</v>
      </c>
      <c r="C2407" s="26">
        <v>151012000</v>
      </c>
      <c r="D2407" s="26">
        <v>15101200001</v>
      </c>
      <c r="E2407" s="27">
        <v>1</v>
      </c>
      <c r="F2407" s="25" t="s">
        <v>22</v>
      </c>
      <c r="G2407" s="25" t="s">
        <v>1860</v>
      </c>
      <c r="H2407" s="25" t="s">
        <v>22</v>
      </c>
      <c r="I2407" s="25" t="s">
        <v>23</v>
      </c>
      <c r="J2407" s="12">
        <v>4.25</v>
      </c>
      <c r="K2407" s="12">
        <f>VLOOKUP(D2407,'[4]Códigos_PARA CONSULTA 2018 (2)'!$D$2:$J$3513,7,FALSE)</f>
        <v>4.1500000000000004</v>
      </c>
      <c r="L2407" s="21"/>
      <c r="M2407" s="21"/>
      <c r="N2407" s="15" t="s">
        <v>1859</v>
      </c>
      <c r="O2407" s="15">
        <v>43098</v>
      </c>
      <c r="Q2407" s="22" t="s">
        <v>25</v>
      </c>
      <c r="R2407" s="22"/>
      <c r="S2407" s="18" t="s">
        <v>2725</v>
      </c>
    </row>
    <row r="2408" spans="1:19" ht="13.9" customHeight="1" x14ac:dyDescent="0.15">
      <c r="A2408" s="24">
        <v>151</v>
      </c>
      <c r="B2408" s="25" t="s">
        <v>2723</v>
      </c>
      <c r="C2408" s="26">
        <v>151013000</v>
      </c>
      <c r="D2408" s="26">
        <v>15101300000</v>
      </c>
      <c r="E2408" s="27">
        <v>0</v>
      </c>
      <c r="F2408" s="25" t="s">
        <v>2748</v>
      </c>
      <c r="G2408" s="25" t="s">
        <v>2749</v>
      </c>
      <c r="H2408" s="25" t="s">
        <v>22</v>
      </c>
      <c r="I2408" s="25" t="s">
        <v>23</v>
      </c>
      <c r="J2408" s="12">
        <v>6.9</v>
      </c>
      <c r="K2408" s="12">
        <f>VLOOKUP(D2408,'[4]Códigos_PARA CONSULTA 2018 (2)'!$D$2:$J$3513,7,FALSE)</f>
        <v>6.9</v>
      </c>
      <c r="L2408" s="21">
        <v>30</v>
      </c>
      <c r="M2408" s="21">
        <v>0</v>
      </c>
      <c r="N2408" s="15" t="s">
        <v>2750</v>
      </c>
      <c r="O2408" s="15">
        <v>43098</v>
      </c>
      <c r="Q2408" s="22" t="s">
        <v>25</v>
      </c>
      <c r="R2408" s="22"/>
      <c r="S2408" s="18" t="s">
        <v>2725</v>
      </c>
    </row>
    <row r="2409" spans="1:19" ht="13.9" customHeight="1" x14ac:dyDescent="0.15">
      <c r="A2409" s="24">
        <v>151</v>
      </c>
      <c r="B2409" s="25" t="s">
        <v>2723</v>
      </c>
      <c r="C2409" s="26">
        <v>151013001</v>
      </c>
      <c r="D2409" s="26">
        <v>15101300100</v>
      </c>
      <c r="E2409" s="27">
        <v>0</v>
      </c>
      <c r="F2409" s="25" t="s">
        <v>2751</v>
      </c>
      <c r="G2409" s="25" t="s">
        <v>2752</v>
      </c>
      <c r="H2409" s="25"/>
      <c r="I2409" s="25" t="s">
        <v>23</v>
      </c>
      <c r="J2409" s="12">
        <v>3.6</v>
      </c>
      <c r="K2409" s="12">
        <f>VLOOKUP(D2409,'[4]Códigos_PARA CONSULTA 2018 (2)'!$D$2:$J$3513,7,FALSE)</f>
        <v>3.45</v>
      </c>
      <c r="L2409" s="21"/>
      <c r="M2409" s="21"/>
      <c r="N2409" s="15">
        <v>41715</v>
      </c>
      <c r="O2409" s="15">
        <v>43098</v>
      </c>
      <c r="Q2409" s="22" t="s">
        <v>25</v>
      </c>
      <c r="R2409" s="22"/>
      <c r="S2409" s="18" t="s">
        <v>2725</v>
      </c>
    </row>
    <row r="2410" spans="1:19" ht="13.9" customHeight="1" x14ac:dyDescent="0.15">
      <c r="A2410" s="17">
        <v>152</v>
      </c>
      <c r="B2410" s="18" t="s">
        <v>2753</v>
      </c>
      <c r="C2410" s="19">
        <v>152001000</v>
      </c>
      <c r="D2410" s="19">
        <v>15200100000</v>
      </c>
      <c r="E2410" s="20">
        <v>0</v>
      </c>
      <c r="F2410" s="18" t="s">
        <v>2754</v>
      </c>
      <c r="G2410" s="18" t="s">
        <v>2755</v>
      </c>
      <c r="H2410" s="18" t="s">
        <v>162</v>
      </c>
      <c r="I2410" s="18" t="s">
        <v>23</v>
      </c>
      <c r="J2410" s="12">
        <v>4.25</v>
      </c>
      <c r="K2410" s="12">
        <f>VLOOKUP(D2410,'[4]Códigos_PARA CONSULTA 2018 (2)'!$D$2:$J$3513,7,FALSE)</f>
        <v>4.25</v>
      </c>
      <c r="L2410" s="21">
        <v>17.3</v>
      </c>
      <c r="M2410" s="21">
        <v>3</v>
      </c>
      <c r="N2410" s="15" t="s">
        <v>2756</v>
      </c>
      <c r="O2410" s="15">
        <v>40909</v>
      </c>
      <c r="Q2410" s="22" t="s">
        <v>25</v>
      </c>
      <c r="R2410" s="22"/>
      <c r="S2410" s="18" t="s">
        <v>22</v>
      </c>
    </row>
    <row r="2411" spans="1:19" ht="13.9" customHeight="1" x14ac:dyDescent="0.15">
      <c r="A2411" s="17">
        <v>152</v>
      </c>
      <c r="B2411" s="18" t="s">
        <v>2753</v>
      </c>
      <c r="C2411" s="19">
        <v>152001001</v>
      </c>
      <c r="D2411" s="19">
        <v>15200100100</v>
      </c>
      <c r="E2411" s="20">
        <v>0</v>
      </c>
      <c r="F2411" s="18" t="s">
        <v>2757</v>
      </c>
      <c r="G2411" s="18" t="s">
        <v>2755</v>
      </c>
      <c r="H2411" s="18" t="s">
        <v>158</v>
      </c>
      <c r="I2411" s="18" t="s">
        <v>23</v>
      </c>
      <c r="J2411" s="12">
        <v>4.25</v>
      </c>
      <c r="K2411" s="12">
        <f>VLOOKUP(D2411,'[4]Códigos_PARA CONSULTA 2018 (2)'!$D$2:$J$3513,7,FALSE)</f>
        <v>4.25</v>
      </c>
      <c r="L2411" s="21"/>
      <c r="M2411" s="21"/>
      <c r="N2411" s="15">
        <v>37957</v>
      </c>
      <c r="O2411" s="15">
        <v>41610</v>
      </c>
      <c r="Q2411" s="22" t="s">
        <v>25</v>
      </c>
      <c r="R2411" s="22"/>
      <c r="S2411" s="18" t="s">
        <v>48</v>
      </c>
    </row>
    <row r="2412" spans="1:19" ht="13.9" customHeight="1" x14ac:dyDescent="0.15">
      <c r="A2412" s="24">
        <v>152</v>
      </c>
      <c r="B2412" s="25" t="s">
        <v>2753</v>
      </c>
      <c r="C2412" s="26">
        <v>152001002</v>
      </c>
      <c r="D2412" s="26">
        <v>15200100200</v>
      </c>
      <c r="E2412" s="27">
        <v>0</v>
      </c>
      <c r="F2412" s="25" t="s">
        <v>2758</v>
      </c>
      <c r="G2412" s="25" t="s">
        <v>2755</v>
      </c>
      <c r="H2412" s="25" t="s">
        <v>158</v>
      </c>
      <c r="I2412" s="25" t="s">
        <v>73</v>
      </c>
      <c r="J2412" s="12">
        <v>4.25</v>
      </c>
      <c r="K2412" s="12">
        <f>VLOOKUP(D2412,'[4]Códigos_PARA CONSULTA 2018 (2)'!$D$2:$J$3513,7,FALSE)</f>
        <v>4.25</v>
      </c>
      <c r="L2412" s="21"/>
      <c r="M2412" s="21"/>
      <c r="N2412" s="15">
        <v>42650</v>
      </c>
      <c r="O2412" s="15">
        <v>42650</v>
      </c>
      <c r="Q2412" s="22" t="s">
        <v>25</v>
      </c>
      <c r="R2412" s="22"/>
      <c r="S2412" s="18" t="s">
        <v>2759</v>
      </c>
    </row>
    <row r="2413" spans="1:19" ht="13.9" customHeight="1" x14ac:dyDescent="0.15">
      <c r="A2413" s="17">
        <v>152</v>
      </c>
      <c r="B2413" s="18" t="s">
        <v>2753</v>
      </c>
      <c r="C2413" s="19">
        <v>152002000</v>
      </c>
      <c r="D2413" s="19">
        <v>15200200000</v>
      </c>
      <c r="E2413" s="20">
        <v>0</v>
      </c>
      <c r="F2413" s="18" t="s">
        <v>2760</v>
      </c>
      <c r="G2413" s="18" t="s">
        <v>2761</v>
      </c>
      <c r="H2413" s="18" t="s">
        <v>1403</v>
      </c>
      <c r="I2413" s="18" t="s">
        <v>23</v>
      </c>
      <c r="J2413" s="12">
        <v>4.25</v>
      </c>
      <c r="K2413" s="12">
        <f>VLOOKUP(D2413,'[4]Códigos_PARA CONSULTA 2018 (2)'!$D$2:$J$3513,7,FALSE)</f>
        <v>4.25</v>
      </c>
      <c r="L2413" s="21">
        <v>17.3</v>
      </c>
      <c r="M2413" s="21">
        <v>3</v>
      </c>
      <c r="N2413" s="15" t="s">
        <v>2762</v>
      </c>
      <c r="O2413" s="15">
        <v>40909</v>
      </c>
      <c r="Q2413" s="22" t="s">
        <v>25</v>
      </c>
      <c r="R2413" s="22"/>
      <c r="S2413" s="18" t="s">
        <v>22</v>
      </c>
    </row>
    <row r="2414" spans="1:19" ht="13.9" customHeight="1" x14ac:dyDescent="0.15">
      <c r="A2414" s="24">
        <v>152</v>
      </c>
      <c r="B2414" s="25" t="s">
        <v>2753</v>
      </c>
      <c r="C2414" s="26">
        <v>152002001</v>
      </c>
      <c r="D2414" s="26">
        <v>15200200100</v>
      </c>
      <c r="E2414" s="27">
        <v>0</v>
      </c>
      <c r="F2414" s="25" t="s">
        <v>2763</v>
      </c>
      <c r="G2414" s="25" t="s">
        <v>2761</v>
      </c>
      <c r="H2414" s="25" t="s">
        <v>1403</v>
      </c>
      <c r="I2414" s="25" t="s">
        <v>73</v>
      </c>
      <c r="J2414" s="12">
        <v>4.25</v>
      </c>
      <c r="K2414" s="12">
        <f>VLOOKUP(D2414,'[4]Códigos_PARA CONSULTA 2018 (2)'!$D$2:$J$3513,7,FALSE)</f>
        <v>4.25</v>
      </c>
      <c r="L2414" s="21">
        <v>20.3</v>
      </c>
      <c r="M2414" s="21"/>
      <c r="N2414" s="15">
        <v>42296</v>
      </c>
      <c r="O2414" s="15">
        <v>42296</v>
      </c>
      <c r="Q2414" s="22" t="s">
        <v>25</v>
      </c>
      <c r="R2414" s="22"/>
      <c r="S2414" s="18" t="s">
        <v>2764</v>
      </c>
    </row>
    <row r="2415" spans="1:19" ht="13.9" customHeight="1" x14ac:dyDescent="0.15">
      <c r="A2415" s="17">
        <v>152</v>
      </c>
      <c r="B2415" s="18" t="s">
        <v>2753</v>
      </c>
      <c r="C2415" s="19">
        <v>152003000</v>
      </c>
      <c r="D2415" s="19">
        <v>15200300000</v>
      </c>
      <c r="E2415" s="20">
        <v>0</v>
      </c>
      <c r="F2415" s="18" t="s">
        <v>2765</v>
      </c>
      <c r="G2415" s="18" t="s">
        <v>2766</v>
      </c>
      <c r="H2415" s="18" t="s">
        <v>162</v>
      </c>
      <c r="I2415" s="18" t="s">
        <v>23</v>
      </c>
      <c r="J2415" s="12">
        <v>4.25</v>
      </c>
      <c r="K2415" s="12">
        <f>VLOOKUP(D2415,'[4]Códigos_PARA CONSULTA 2018 (2)'!$D$2:$J$3513,7,FALSE)</f>
        <v>4.25</v>
      </c>
      <c r="L2415" s="21">
        <v>17.3</v>
      </c>
      <c r="M2415" s="21">
        <v>3</v>
      </c>
      <c r="N2415" s="15" t="s">
        <v>2767</v>
      </c>
      <c r="O2415" s="15">
        <v>40909</v>
      </c>
      <c r="Q2415" s="22" t="s">
        <v>25</v>
      </c>
      <c r="R2415" s="22"/>
      <c r="S2415" s="18" t="s">
        <v>22</v>
      </c>
    </row>
    <row r="2416" spans="1:19" ht="13.9" customHeight="1" x14ac:dyDescent="0.15">
      <c r="A2416" s="17">
        <v>152</v>
      </c>
      <c r="B2416" s="18" t="s">
        <v>2753</v>
      </c>
      <c r="C2416" s="19">
        <v>152003001</v>
      </c>
      <c r="D2416" s="19">
        <v>15200300100</v>
      </c>
      <c r="E2416" s="20">
        <v>0</v>
      </c>
      <c r="F2416" s="18" t="s">
        <v>2768</v>
      </c>
      <c r="G2416" s="18" t="s">
        <v>2769</v>
      </c>
      <c r="H2416" s="18" t="s">
        <v>162</v>
      </c>
      <c r="I2416" s="18" t="s">
        <v>23</v>
      </c>
      <c r="J2416" s="12">
        <v>4.25</v>
      </c>
      <c r="K2416" s="12">
        <f>VLOOKUP(D2416,'[4]Códigos_PARA CONSULTA 2018 (2)'!$D$2:$J$3513,7,FALSE)</f>
        <v>4.25</v>
      </c>
      <c r="L2416" s="21">
        <v>15</v>
      </c>
      <c r="M2416" s="21">
        <v>3</v>
      </c>
      <c r="N2416" s="15" t="s">
        <v>2770</v>
      </c>
      <c r="O2416" s="15">
        <v>40909</v>
      </c>
      <c r="Q2416" s="22" t="s">
        <v>25</v>
      </c>
      <c r="R2416" s="22"/>
      <c r="S2416" s="18" t="s">
        <v>22</v>
      </c>
    </row>
    <row r="2417" spans="1:19" ht="13.9" customHeight="1" x14ac:dyDescent="0.15">
      <c r="A2417" s="17">
        <v>152</v>
      </c>
      <c r="B2417" s="18" t="s">
        <v>2753</v>
      </c>
      <c r="C2417" s="19">
        <v>152003002</v>
      </c>
      <c r="D2417" s="19">
        <v>15200300200</v>
      </c>
      <c r="E2417" s="20">
        <v>0</v>
      </c>
      <c r="F2417" s="18" t="s">
        <v>22</v>
      </c>
      <c r="G2417" s="18" t="s">
        <v>2771</v>
      </c>
      <c r="H2417" s="18" t="s">
        <v>162</v>
      </c>
      <c r="I2417" s="18" t="s">
        <v>73</v>
      </c>
      <c r="J2417" s="12">
        <v>8.5</v>
      </c>
      <c r="K2417" s="12">
        <f>VLOOKUP(D2417,'[4]Códigos_PARA CONSULTA 2018 (2)'!$D$2:$J$3513,7,FALSE)</f>
        <v>8.8000000000000007</v>
      </c>
      <c r="L2417" s="21">
        <v>15</v>
      </c>
      <c r="M2417" s="21">
        <v>0</v>
      </c>
      <c r="N2417" s="15" t="s">
        <v>1969</v>
      </c>
      <c r="O2417" s="15">
        <v>40909</v>
      </c>
      <c r="Q2417" s="22" t="s">
        <v>25</v>
      </c>
      <c r="R2417" s="22"/>
      <c r="S2417" s="18" t="s">
        <v>22</v>
      </c>
    </row>
    <row r="2418" spans="1:19" ht="13.9" customHeight="1" x14ac:dyDescent="0.15">
      <c r="A2418" s="17">
        <v>152</v>
      </c>
      <c r="B2418" s="18" t="s">
        <v>2753</v>
      </c>
      <c r="C2418" s="19">
        <v>152003003</v>
      </c>
      <c r="D2418" s="19">
        <v>15200300300</v>
      </c>
      <c r="E2418" s="20">
        <v>0</v>
      </c>
      <c r="F2418" s="18" t="s">
        <v>2772</v>
      </c>
      <c r="G2418" s="18" t="s">
        <v>2771</v>
      </c>
      <c r="H2418" s="18" t="s">
        <v>158</v>
      </c>
      <c r="I2418" s="18" t="s">
        <v>23</v>
      </c>
      <c r="J2418" s="12">
        <v>4.25</v>
      </c>
      <c r="K2418" s="12">
        <f>VLOOKUP(D2418,'[4]Códigos_PARA CONSULTA 2018 (2)'!$D$2:$J$3513,7,FALSE)</f>
        <v>4.25</v>
      </c>
      <c r="L2418" s="21"/>
      <c r="M2418" s="21"/>
      <c r="N2418" s="15">
        <v>41610</v>
      </c>
      <c r="O2418" s="15">
        <v>41610</v>
      </c>
      <c r="Q2418" s="22" t="s">
        <v>25</v>
      </c>
      <c r="R2418" s="22"/>
      <c r="S2418" s="18" t="s">
        <v>48</v>
      </c>
    </row>
    <row r="2419" spans="1:19" ht="13.9" customHeight="1" x14ac:dyDescent="0.15">
      <c r="A2419" s="17">
        <v>152</v>
      </c>
      <c r="B2419" s="18" t="s">
        <v>2753</v>
      </c>
      <c r="C2419" s="19">
        <v>152004000</v>
      </c>
      <c r="D2419" s="19">
        <v>15200400000</v>
      </c>
      <c r="E2419" s="20">
        <v>0</v>
      </c>
      <c r="F2419" s="18" t="s">
        <v>2773</v>
      </c>
      <c r="G2419" s="18" t="s">
        <v>2774</v>
      </c>
      <c r="H2419" s="18" t="s">
        <v>2775</v>
      </c>
      <c r="I2419" s="18" t="s">
        <v>23</v>
      </c>
      <c r="J2419" s="12">
        <v>8.65</v>
      </c>
      <c r="K2419" s="12">
        <f>VLOOKUP(D2419,'[4]Códigos_PARA CONSULTA 2018 (2)'!$D$2:$J$3513,7,FALSE)</f>
        <v>8.9499999999999993</v>
      </c>
      <c r="L2419" s="21">
        <v>35</v>
      </c>
      <c r="M2419" s="21">
        <v>18</v>
      </c>
      <c r="N2419" s="15" t="s">
        <v>2474</v>
      </c>
      <c r="O2419" s="15">
        <v>40909</v>
      </c>
      <c r="Q2419" s="22" t="s">
        <v>25</v>
      </c>
      <c r="R2419" s="22"/>
      <c r="S2419" s="18" t="s">
        <v>22</v>
      </c>
    </row>
    <row r="2420" spans="1:19" ht="13.9" customHeight="1" x14ac:dyDescent="0.15">
      <c r="A2420" s="17">
        <v>152</v>
      </c>
      <c r="B2420" s="18" t="s">
        <v>2753</v>
      </c>
      <c r="C2420" s="19">
        <v>152004000</v>
      </c>
      <c r="D2420" s="19">
        <v>15200400001</v>
      </c>
      <c r="E2420" s="20">
        <v>1</v>
      </c>
      <c r="F2420" s="18" t="s">
        <v>22</v>
      </c>
      <c r="G2420" s="18" t="s">
        <v>2776</v>
      </c>
      <c r="H2420" s="18" t="s">
        <v>22</v>
      </c>
      <c r="I2420" s="18" t="s">
        <v>23</v>
      </c>
      <c r="J2420" s="12">
        <v>4.25</v>
      </c>
      <c r="K2420" s="12">
        <f>VLOOKUP(D2420,'[4]Códigos_PARA CONSULTA 2018 (2)'!$D$2:$J$3513,7,FALSE)</f>
        <v>4.25</v>
      </c>
      <c r="L2420" s="21"/>
      <c r="M2420" s="21"/>
      <c r="N2420" s="15" t="s">
        <v>2474</v>
      </c>
      <c r="O2420" s="15">
        <v>40909</v>
      </c>
      <c r="Q2420" s="22" t="s">
        <v>25</v>
      </c>
      <c r="R2420" s="22"/>
      <c r="S2420" s="18" t="s">
        <v>22</v>
      </c>
    </row>
    <row r="2421" spans="1:19" ht="13.9" customHeight="1" x14ac:dyDescent="0.15">
      <c r="A2421" s="17">
        <v>152</v>
      </c>
      <c r="B2421" s="18" t="s">
        <v>2753</v>
      </c>
      <c r="C2421" s="19">
        <v>152004000</v>
      </c>
      <c r="D2421" s="19">
        <v>15200400002</v>
      </c>
      <c r="E2421" s="20">
        <v>2</v>
      </c>
      <c r="F2421" s="18" t="s">
        <v>22</v>
      </c>
      <c r="G2421" s="18" t="s">
        <v>2777</v>
      </c>
      <c r="H2421" s="18" t="s">
        <v>22</v>
      </c>
      <c r="I2421" s="18" t="s">
        <v>23</v>
      </c>
      <c r="J2421" s="12">
        <v>4.25</v>
      </c>
      <c r="K2421" s="12">
        <f>VLOOKUP(D2421,'[4]Códigos_PARA CONSULTA 2018 (2)'!$D$2:$J$3513,7,FALSE)</f>
        <v>4.25</v>
      </c>
      <c r="L2421" s="21"/>
      <c r="M2421" s="21"/>
      <c r="N2421" s="15" t="s">
        <v>2474</v>
      </c>
      <c r="O2421" s="15">
        <v>40909</v>
      </c>
      <c r="Q2421" s="22" t="s">
        <v>25</v>
      </c>
      <c r="R2421" s="22"/>
      <c r="S2421" s="18" t="s">
        <v>22</v>
      </c>
    </row>
    <row r="2422" spans="1:19" ht="13.9" customHeight="1" x14ac:dyDescent="0.15">
      <c r="A2422" s="17">
        <v>152</v>
      </c>
      <c r="B2422" s="18" t="s">
        <v>2753</v>
      </c>
      <c r="C2422" s="19">
        <v>152004000</v>
      </c>
      <c r="D2422" s="19">
        <v>15200400003</v>
      </c>
      <c r="E2422" s="20">
        <v>3</v>
      </c>
      <c r="F2422" s="18" t="s">
        <v>22</v>
      </c>
      <c r="G2422" s="18" t="s">
        <v>2778</v>
      </c>
      <c r="H2422" s="18" t="s">
        <v>22</v>
      </c>
      <c r="I2422" s="18" t="s">
        <v>23</v>
      </c>
      <c r="J2422" s="12">
        <v>4.25</v>
      </c>
      <c r="K2422" s="12">
        <f>VLOOKUP(D2422,'[4]Códigos_PARA CONSULTA 2018 (2)'!$D$2:$J$3513,7,FALSE)</f>
        <v>4.25</v>
      </c>
      <c r="L2422" s="21"/>
      <c r="M2422" s="21"/>
      <c r="N2422" s="15" t="s">
        <v>2474</v>
      </c>
      <c r="O2422" s="15">
        <v>40909</v>
      </c>
      <c r="Q2422" s="22" t="s">
        <v>25</v>
      </c>
      <c r="R2422" s="22"/>
      <c r="S2422" s="18" t="s">
        <v>22</v>
      </c>
    </row>
    <row r="2423" spans="1:19" ht="13.9" customHeight="1" x14ac:dyDescent="0.15">
      <c r="A2423" s="17">
        <v>152</v>
      </c>
      <c r="B2423" s="18" t="s">
        <v>2753</v>
      </c>
      <c r="C2423" s="19">
        <v>152004000</v>
      </c>
      <c r="D2423" s="19">
        <v>15200400004</v>
      </c>
      <c r="E2423" s="20">
        <v>4</v>
      </c>
      <c r="F2423" s="18" t="s">
        <v>22</v>
      </c>
      <c r="G2423" s="18" t="s">
        <v>2779</v>
      </c>
      <c r="H2423" s="18" t="s">
        <v>22</v>
      </c>
      <c r="I2423" s="18" t="s">
        <v>23</v>
      </c>
      <c r="J2423" s="12">
        <v>4.25</v>
      </c>
      <c r="K2423" s="12">
        <f>VLOOKUP(D2423,'[4]Códigos_PARA CONSULTA 2018 (2)'!$D$2:$J$3513,7,FALSE)</f>
        <v>4.25</v>
      </c>
      <c r="L2423" s="21"/>
      <c r="M2423" s="21"/>
      <c r="N2423" s="15" t="s">
        <v>2474</v>
      </c>
      <c r="O2423" s="15">
        <v>40909</v>
      </c>
      <c r="Q2423" s="22" t="s">
        <v>25</v>
      </c>
      <c r="R2423" s="22"/>
      <c r="S2423" s="18"/>
    </row>
    <row r="2424" spans="1:19" ht="13.9" customHeight="1" x14ac:dyDescent="0.15">
      <c r="A2424" s="17">
        <v>152</v>
      </c>
      <c r="B2424" s="18" t="s">
        <v>2753</v>
      </c>
      <c r="C2424" s="19">
        <v>152004001</v>
      </c>
      <c r="D2424" s="19">
        <v>15200400100</v>
      </c>
      <c r="E2424" s="20">
        <v>0</v>
      </c>
      <c r="F2424" s="18" t="s">
        <v>2780</v>
      </c>
      <c r="G2424" s="18" t="s">
        <v>2781</v>
      </c>
      <c r="H2424" s="18" t="s">
        <v>22</v>
      </c>
      <c r="I2424" s="18" t="s">
        <v>23</v>
      </c>
      <c r="J2424" s="12">
        <v>8.65</v>
      </c>
      <c r="K2424" s="12">
        <f>VLOOKUP(D2424,'[4]Códigos_PARA CONSULTA 2018 (2)'!$D$2:$J$3513,7,FALSE)</f>
        <v>8.9499999999999993</v>
      </c>
      <c r="L2424" s="21">
        <v>35</v>
      </c>
      <c r="M2424" s="21">
        <v>18</v>
      </c>
      <c r="N2424" s="15" t="s">
        <v>2782</v>
      </c>
      <c r="O2424" s="15">
        <v>40909</v>
      </c>
      <c r="Q2424" s="22" t="s">
        <v>25</v>
      </c>
      <c r="R2424" s="22"/>
      <c r="S2424" s="18" t="s">
        <v>22</v>
      </c>
    </row>
    <row r="2425" spans="1:19" ht="13.9" customHeight="1" x14ac:dyDescent="0.15">
      <c r="A2425" s="17">
        <v>152</v>
      </c>
      <c r="B2425" s="18" t="s">
        <v>2753</v>
      </c>
      <c r="C2425" s="19">
        <v>152004001</v>
      </c>
      <c r="D2425" s="19">
        <v>15200400101</v>
      </c>
      <c r="E2425" s="20">
        <v>1</v>
      </c>
      <c r="F2425" s="18" t="s">
        <v>22</v>
      </c>
      <c r="G2425" s="18" t="s">
        <v>2778</v>
      </c>
      <c r="H2425" s="18" t="s">
        <v>22</v>
      </c>
      <c r="I2425" s="18" t="s">
        <v>23</v>
      </c>
      <c r="J2425" s="12">
        <v>4.25</v>
      </c>
      <c r="K2425" s="12">
        <f>VLOOKUP(D2425,'[4]Códigos_PARA CONSULTA 2018 (2)'!$D$2:$J$3513,7,FALSE)</f>
        <v>4.25</v>
      </c>
      <c r="L2425" s="21"/>
      <c r="M2425" s="21"/>
      <c r="N2425" s="15" t="s">
        <v>2782</v>
      </c>
      <c r="O2425" s="15">
        <v>40909</v>
      </c>
      <c r="Q2425" s="22" t="s">
        <v>25</v>
      </c>
      <c r="R2425" s="22"/>
      <c r="S2425" s="18" t="s">
        <v>22</v>
      </c>
    </row>
    <row r="2426" spans="1:19" ht="13.9" customHeight="1" x14ac:dyDescent="0.15">
      <c r="A2426" s="17">
        <v>152</v>
      </c>
      <c r="B2426" s="18" t="s">
        <v>2753</v>
      </c>
      <c r="C2426" s="19">
        <v>152004002</v>
      </c>
      <c r="D2426" s="19">
        <v>15200400200</v>
      </c>
      <c r="E2426" s="20">
        <v>0</v>
      </c>
      <c r="F2426" s="18" t="s">
        <v>2783</v>
      </c>
      <c r="G2426" s="18" t="s">
        <v>39</v>
      </c>
      <c r="H2426" s="18" t="s">
        <v>2784</v>
      </c>
      <c r="I2426" s="18" t="s">
        <v>23</v>
      </c>
      <c r="J2426" s="12">
        <v>5.35</v>
      </c>
      <c r="K2426" s="12">
        <f>VLOOKUP(D2426,'[4]Códigos_PARA CONSULTA 2018 (2)'!$D$2:$J$3513,7,FALSE)</f>
        <v>5.4</v>
      </c>
      <c r="L2426" s="21">
        <v>29</v>
      </c>
      <c r="M2426" s="21">
        <v>0</v>
      </c>
      <c r="N2426" s="15" t="s">
        <v>2785</v>
      </c>
      <c r="O2426" s="15">
        <v>40909</v>
      </c>
      <c r="Q2426" s="22" t="s">
        <v>25</v>
      </c>
      <c r="R2426" s="22"/>
      <c r="S2426" s="18" t="s">
        <v>22</v>
      </c>
    </row>
    <row r="2427" spans="1:19" ht="13.9" customHeight="1" x14ac:dyDescent="0.15">
      <c r="A2427" s="17">
        <v>152</v>
      </c>
      <c r="B2427" s="18" t="s">
        <v>2753</v>
      </c>
      <c r="C2427" s="19">
        <v>152004003</v>
      </c>
      <c r="D2427" s="19">
        <v>15200400300</v>
      </c>
      <c r="E2427" s="20">
        <v>0</v>
      </c>
      <c r="F2427" s="18" t="s">
        <v>2786</v>
      </c>
      <c r="G2427" s="18" t="s">
        <v>2787</v>
      </c>
      <c r="H2427" s="18" t="s">
        <v>22</v>
      </c>
      <c r="I2427" s="18" t="s">
        <v>23</v>
      </c>
      <c r="J2427" s="12">
        <v>4.25</v>
      </c>
      <c r="K2427" s="12">
        <f>VLOOKUP(D2427,'[4]Códigos_PARA CONSULTA 2018 (2)'!$D$2:$J$3513,7,FALSE)</f>
        <v>4.25</v>
      </c>
      <c r="L2427" s="21">
        <v>29</v>
      </c>
      <c r="M2427" s="21">
        <v>0</v>
      </c>
      <c r="N2427" s="15" t="s">
        <v>2788</v>
      </c>
      <c r="O2427" s="15">
        <v>40909</v>
      </c>
      <c r="Q2427" s="22" t="s">
        <v>25</v>
      </c>
      <c r="R2427" s="22"/>
      <c r="S2427" s="18" t="s">
        <v>22</v>
      </c>
    </row>
    <row r="2428" spans="1:19" ht="13.9" customHeight="1" x14ac:dyDescent="0.15">
      <c r="A2428" s="17">
        <v>152</v>
      </c>
      <c r="B2428" s="18" t="s">
        <v>2753</v>
      </c>
      <c r="C2428" s="19">
        <v>152004003</v>
      </c>
      <c r="D2428" s="19">
        <v>15200400301</v>
      </c>
      <c r="E2428" s="20">
        <v>1</v>
      </c>
      <c r="F2428" s="18" t="s">
        <v>22</v>
      </c>
      <c r="G2428" s="18" t="s">
        <v>2412</v>
      </c>
      <c r="H2428" s="18" t="s">
        <v>22</v>
      </c>
      <c r="I2428" s="18" t="s">
        <v>23</v>
      </c>
      <c r="J2428" s="12">
        <v>6.05</v>
      </c>
      <c r="K2428" s="12">
        <f>VLOOKUP(D2428,'[4]Códigos_PARA CONSULTA 2018 (2)'!$D$2:$J$3513,7,FALSE)</f>
        <v>6.2</v>
      </c>
      <c r="L2428" s="21"/>
      <c r="M2428" s="21"/>
      <c r="N2428" s="15" t="s">
        <v>2788</v>
      </c>
      <c r="O2428" s="15">
        <v>40909</v>
      </c>
      <c r="Q2428" s="22" t="s">
        <v>25</v>
      </c>
      <c r="R2428" s="22"/>
      <c r="S2428" s="18" t="s">
        <v>22</v>
      </c>
    </row>
    <row r="2429" spans="1:19" ht="13.9" customHeight="1" x14ac:dyDescent="0.15">
      <c r="A2429" s="17">
        <v>152</v>
      </c>
      <c r="B2429" s="18" t="s">
        <v>2753</v>
      </c>
      <c r="C2429" s="19">
        <v>152004004</v>
      </c>
      <c r="D2429" s="19">
        <v>15200400400</v>
      </c>
      <c r="E2429" s="20">
        <v>0</v>
      </c>
      <c r="F2429" s="18" t="s">
        <v>2789</v>
      </c>
      <c r="G2429" s="18" t="s">
        <v>2778</v>
      </c>
      <c r="I2429" s="18" t="s">
        <v>23</v>
      </c>
      <c r="J2429" s="12">
        <v>4.25</v>
      </c>
      <c r="K2429" s="12">
        <f>VLOOKUP(D2429,'[4]Códigos_PARA CONSULTA 2018 (2)'!$D$2:$J$3513,7,FALSE)</f>
        <v>4.25</v>
      </c>
      <c r="L2429" s="21"/>
      <c r="M2429" s="21"/>
      <c r="N2429" s="15">
        <v>41603</v>
      </c>
      <c r="O2429" s="15">
        <v>41603</v>
      </c>
      <c r="Q2429" s="22" t="s">
        <v>25</v>
      </c>
      <c r="R2429" s="22"/>
      <c r="S2429" s="18" t="s">
        <v>2790</v>
      </c>
    </row>
    <row r="2430" spans="1:19" ht="13.9" customHeight="1" x14ac:dyDescent="0.15">
      <c r="A2430" s="24">
        <v>152</v>
      </c>
      <c r="B2430" s="25" t="s">
        <v>2753</v>
      </c>
      <c r="C2430" s="26">
        <v>152004005</v>
      </c>
      <c r="D2430" s="26">
        <v>15200400500</v>
      </c>
      <c r="E2430" s="27">
        <v>0</v>
      </c>
      <c r="F2430" s="25" t="s">
        <v>2791</v>
      </c>
      <c r="G2430" s="25" t="s">
        <v>2792</v>
      </c>
      <c r="H2430" s="42" t="s">
        <v>47</v>
      </c>
      <c r="I2430" s="25" t="s">
        <v>23</v>
      </c>
      <c r="J2430" s="12">
        <v>8.65</v>
      </c>
      <c r="K2430" s="12">
        <f>VLOOKUP(D2430,'[4]Códigos_PARA CONSULTA 2018 (2)'!$D$2:$J$3513,7,FALSE)</f>
        <v>8.9499999999999993</v>
      </c>
      <c r="L2430" s="21"/>
      <c r="M2430" s="21"/>
      <c r="N2430" s="15">
        <v>42290</v>
      </c>
      <c r="O2430" s="15">
        <v>42290</v>
      </c>
      <c r="Q2430" s="22" t="s">
        <v>25</v>
      </c>
      <c r="R2430" s="22"/>
      <c r="S2430" s="18" t="s">
        <v>2793</v>
      </c>
    </row>
    <row r="2431" spans="1:19" ht="13.9" customHeight="1" x14ac:dyDescent="0.15">
      <c r="A2431" s="17">
        <v>152</v>
      </c>
      <c r="B2431" s="18" t="s">
        <v>2753</v>
      </c>
      <c r="C2431" s="19">
        <v>152005000</v>
      </c>
      <c r="D2431" s="19">
        <v>15200500000</v>
      </c>
      <c r="E2431" s="20">
        <v>0</v>
      </c>
      <c r="F2431" s="18" t="s">
        <v>2794</v>
      </c>
      <c r="G2431" s="18" t="s">
        <v>659</v>
      </c>
      <c r="H2431" s="18" t="s">
        <v>458</v>
      </c>
      <c r="I2431" s="18" t="s">
        <v>23</v>
      </c>
      <c r="J2431" s="12">
        <v>28.35</v>
      </c>
      <c r="K2431" s="12">
        <f>VLOOKUP(D2431,'[4]Códigos_PARA CONSULTA 2018 (2)'!$D$2:$J$3513,7,FALSE)</f>
        <v>29.25</v>
      </c>
      <c r="L2431" s="21">
        <v>101</v>
      </c>
      <c r="M2431" s="21">
        <v>0</v>
      </c>
      <c r="N2431" s="15" t="s">
        <v>2795</v>
      </c>
      <c r="O2431" s="15">
        <v>40909</v>
      </c>
      <c r="Q2431" s="22" t="s">
        <v>25</v>
      </c>
      <c r="R2431" s="22"/>
      <c r="S2431" s="18" t="s">
        <v>22</v>
      </c>
    </row>
    <row r="2432" spans="1:19" ht="13.9" customHeight="1" x14ac:dyDescent="0.15">
      <c r="A2432" s="17">
        <v>152</v>
      </c>
      <c r="B2432" s="18" t="s">
        <v>2753</v>
      </c>
      <c r="C2432" s="19">
        <v>152005000</v>
      </c>
      <c r="D2432" s="19">
        <v>15200500001</v>
      </c>
      <c r="E2432" s="20">
        <v>1</v>
      </c>
      <c r="F2432" s="18" t="s">
        <v>22</v>
      </c>
      <c r="G2432" s="18" t="s">
        <v>2796</v>
      </c>
      <c r="H2432" s="18" t="s">
        <v>22</v>
      </c>
      <c r="I2432" s="18" t="s">
        <v>23</v>
      </c>
      <c r="J2432" s="12">
        <v>9.5500000000000007</v>
      </c>
      <c r="K2432" s="12">
        <f>VLOOKUP(D2432,'[4]Códigos_PARA CONSULTA 2018 (2)'!$D$2:$J$3513,7,FALSE)</f>
        <v>9.65</v>
      </c>
      <c r="L2432" s="21"/>
      <c r="M2432" s="21"/>
      <c r="N2432" s="15" t="s">
        <v>2795</v>
      </c>
      <c r="O2432" s="15">
        <v>40909</v>
      </c>
      <c r="Q2432" s="22" t="s">
        <v>25</v>
      </c>
      <c r="R2432" s="22"/>
      <c r="S2432" s="18" t="s">
        <v>22</v>
      </c>
    </row>
    <row r="2433" spans="1:19" ht="13.9" customHeight="1" x14ac:dyDescent="0.15">
      <c r="A2433" s="17">
        <v>152</v>
      </c>
      <c r="B2433" s="18" t="s">
        <v>2753</v>
      </c>
      <c r="C2433" s="19">
        <v>152005000</v>
      </c>
      <c r="D2433" s="19">
        <v>15200500002</v>
      </c>
      <c r="E2433" s="20">
        <v>2</v>
      </c>
      <c r="F2433" s="18" t="s">
        <v>22</v>
      </c>
      <c r="G2433" s="18" t="s">
        <v>2797</v>
      </c>
      <c r="H2433" s="18" t="s">
        <v>22</v>
      </c>
      <c r="I2433" s="18" t="s">
        <v>23</v>
      </c>
      <c r="J2433" s="12">
        <v>7.5</v>
      </c>
      <c r="K2433" s="12">
        <f>VLOOKUP(D2433,'[4]Códigos_PARA CONSULTA 2018 (2)'!$D$2:$J$3513,7,FALSE)</f>
        <v>7.5</v>
      </c>
      <c r="L2433" s="21"/>
      <c r="M2433" s="21"/>
      <c r="N2433" s="15" t="s">
        <v>2795</v>
      </c>
      <c r="O2433" s="15">
        <v>40909</v>
      </c>
      <c r="Q2433" s="22" t="s">
        <v>25</v>
      </c>
      <c r="R2433" s="22"/>
      <c r="S2433" s="18" t="s">
        <v>22</v>
      </c>
    </row>
    <row r="2434" spans="1:19" ht="13.9" customHeight="1" x14ac:dyDescent="0.15">
      <c r="A2434" s="17">
        <v>152</v>
      </c>
      <c r="B2434" s="18" t="s">
        <v>2753</v>
      </c>
      <c r="C2434" s="19">
        <v>152005000</v>
      </c>
      <c r="D2434" s="19">
        <v>15200500003</v>
      </c>
      <c r="E2434" s="20">
        <v>3</v>
      </c>
      <c r="F2434" s="18" t="s">
        <v>22</v>
      </c>
      <c r="G2434" s="18" t="s">
        <v>2798</v>
      </c>
      <c r="H2434" s="18" t="s">
        <v>22</v>
      </c>
      <c r="I2434" s="18" t="s">
        <v>23</v>
      </c>
      <c r="J2434" s="12">
        <v>3.5</v>
      </c>
      <c r="K2434" s="12">
        <f>VLOOKUP(D2434,'[4]Códigos_PARA CONSULTA 2018 (2)'!$D$2:$J$3513,7,FALSE)</f>
        <v>3.35</v>
      </c>
      <c r="L2434" s="21"/>
      <c r="M2434" s="21"/>
      <c r="N2434" s="15" t="s">
        <v>2795</v>
      </c>
      <c r="O2434" s="15">
        <v>40909</v>
      </c>
      <c r="Q2434" s="22" t="s">
        <v>25</v>
      </c>
      <c r="R2434" s="22"/>
      <c r="S2434" s="18" t="s">
        <v>22</v>
      </c>
    </row>
    <row r="2435" spans="1:19" ht="13.9" customHeight="1" x14ac:dyDescent="0.15">
      <c r="A2435" s="17">
        <v>152</v>
      </c>
      <c r="B2435" s="18" t="s">
        <v>2753</v>
      </c>
      <c r="C2435" s="19">
        <v>152005000</v>
      </c>
      <c r="D2435" s="19">
        <v>15200500004</v>
      </c>
      <c r="E2435" s="20">
        <v>4</v>
      </c>
      <c r="F2435" s="18" t="s">
        <v>22</v>
      </c>
      <c r="G2435" s="18" t="s">
        <v>2799</v>
      </c>
      <c r="H2435" s="18" t="s">
        <v>22</v>
      </c>
      <c r="I2435" s="18" t="s">
        <v>23</v>
      </c>
      <c r="J2435" s="12">
        <v>4.1500000000000004</v>
      </c>
      <c r="K2435" s="12">
        <f>VLOOKUP(D2435,'[4]Códigos_PARA CONSULTA 2018 (2)'!$D$2:$J$3513,7,FALSE)</f>
        <v>4.05</v>
      </c>
      <c r="L2435" s="21"/>
      <c r="M2435" s="21"/>
      <c r="N2435" s="15" t="s">
        <v>2795</v>
      </c>
      <c r="O2435" s="15">
        <v>40909</v>
      </c>
      <c r="Q2435" s="22" t="s">
        <v>25</v>
      </c>
      <c r="R2435" s="22"/>
      <c r="S2435" s="18" t="s">
        <v>22</v>
      </c>
    </row>
    <row r="2436" spans="1:19" ht="13.9" customHeight="1" x14ac:dyDescent="0.15">
      <c r="A2436" s="17">
        <v>152</v>
      </c>
      <c r="B2436" s="18" t="s">
        <v>2753</v>
      </c>
      <c r="C2436" s="19">
        <v>152005000</v>
      </c>
      <c r="D2436" s="19">
        <v>15200500005</v>
      </c>
      <c r="E2436" s="20">
        <v>5</v>
      </c>
      <c r="F2436" s="18" t="s">
        <v>22</v>
      </c>
      <c r="G2436" s="18" t="s">
        <v>2800</v>
      </c>
      <c r="H2436" s="18" t="s">
        <v>22</v>
      </c>
      <c r="I2436" s="18" t="s">
        <v>23</v>
      </c>
      <c r="J2436" s="12">
        <v>6.65</v>
      </c>
      <c r="K2436" s="12">
        <f>VLOOKUP(D2436,'[4]Códigos_PARA CONSULTA 2018 (2)'!$D$2:$J$3513,7,FALSE)</f>
        <v>6.65</v>
      </c>
      <c r="L2436" s="21"/>
      <c r="M2436" s="21"/>
      <c r="N2436" s="15" t="s">
        <v>2795</v>
      </c>
      <c r="O2436" s="15">
        <v>40909</v>
      </c>
      <c r="Q2436" s="22" t="s">
        <v>25</v>
      </c>
      <c r="R2436" s="22"/>
      <c r="S2436" s="18" t="s">
        <v>22</v>
      </c>
    </row>
    <row r="2437" spans="1:19" ht="13.9" customHeight="1" x14ac:dyDescent="0.15">
      <c r="A2437" s="17">
        <v>152</v>
      </c>
      <c r="B2437" s="18" t="s">
        <v>2753</v>
      </c>
      <c r="C2437" s="19">
        <v>152005000</v>
      </c>
      <c r="D2437" s="19">
        <v>15200500006</v>
      </c>
      <c r="E2437" s="20">
        <v>6</v>
      </c>
      <c r="F2437" s="18" t="s">
        <v>22</v>
      </c>
      <c r="G2437" s="18" t="s">
        <v>2801</v>
      </c>
      <c r="H2437" s="18" t="s">
        <v>22</v>
      </c>
      <c r="I2437" s="18" t="s">
        <v>23</v>
      </c>
      <c r="J2437" s="12">
        <v>11.1</v>
      </c>
      <c r="K2437" s="12">
        <f>VLOOKUP(D2437,'[4]Códigos_PARA CONSULTA 2018 (2)'!$D$2:$J$3513,7,FALSE)</f>
        <v>11.3</v>
      </c>
      <c r="L2437" s="21"/>
      <c r="M2437" s="21"/>
      <c r="N2437" s="15" t="s">
        <v>2795</v>
      </c>
      <c r="O2437" s="15">
        <v>40909</v>
      </c>
      <c r="Q2437" s="22" t="s">
        <v>25</v>
      </c>
      <c r="R2437" s="22"/>
      <c r="S2437" s="18" t="s">
        <v>22</v>
      </c>
    </row>
    <row r="2438" spans="1:19" ht="13.9" customHeight="1" x14ac:dyDescent="0.15">
      <c r="A2438" s="17">
        <v>152</v>
      </c>
      <c r="B2438" s="18" t="s">
        <v>2753</v>
      </c>
      <c r="C2438" s="19">
        <v>152005000</v>
      </c>
      <c r="D2438" s="19">
        <v>15200500007</v>
      </c>
      <c r="E2438" s="20">
        <v>7</v>
      </c>
      <c r="F2438" s="18" t="s">
        <v>22</v>
      </c>
      <c r="G2438" s="18" t="s">
        <v>2802</v>
      </c>
      <c r="H2438" s="18" t="s">
        <v>22</v>
      </c>
      <c r="I2438" s="18" t="s">
        <v>23</v>
      </c>
      <c r="J2438" s="12">
        <v>2.8</v>
      </c>
      <c r="K2438" s="12">
        <f>VLOOKUP(D2438,'[4]Códigos_PARA CONSULTA 2018 (2)'!$D$2:$J$3513,7,FALSE)</f>
        <v>2.6</v>
      </c>
      <c r="L2438" s="21"/>
      <c r="M2438" s="21"/>
      <c r="N2438" s="15" t="s">
        <v>2795</v>
      </c>
      <c r="O2438" s="15">
        <v>40909</v>
      </c>
      <c r="Q2438" s="22" t="s">
        <v>25</v>
      </c>
      <c r="R2438" s="22"/>
      <c r="S2438" s="18" t="s">
        <v>22</v>
      </c>
    </row>
    <row r="2439" spans="1:19" ht="13.9" customHeight="1" x14ac:dyDescent="0.15">
      <c r="A2439" s="17">
        <v>152</v>
      </c>
      <c r="B2439" s="18" t="s">
        <v>2753</v>
      </c>
      <c r="C2439" s="19">
        <v>152005000</v>
      </c>
      <c r="D2439" s="19">
        <v>15200500008</v>
      </c>
      <c r="E2439" s="20">
        <v>8</v>
      </c>
      <c r="F2439" s="18" t="s">
        <v>22</v>
      </c>
      <c r="G2439" s="18" t="s">
        <v>2803</v>
      </c>
      <c r="H2439" s="18" t="s">
        <v>22</v>
      </c>
      <c r="I2439" s="18" t="s">
        <v>23</v>
      </c>
      <c r="J2439" s="12">
        <v>7.25</v>
      </c>
      <c r="K2439" s="12">
        <f>VLOOKUP(D2439,'[4]Códigos_PARA CONSULTA 2018 (2)'!$D$2:$J$3513,7,FALSE)</f>
        <v>7.25</v>
      </c>
      <c r="L2439" s="21"/>
      <c r="M2439" s="21"/>
      <c r="N2439" s="15" t="s">
        <v>2795</v>
      </c>
      <c r="O2439" s="15">
        <v>40909</v>
      </c>
      <c r="Q2439" s="22" t="s">
        <v>25</v>
      </c>
      <c r="R2439" s="22"/>
      <c r="S2439" s="18" t="s">
        <v>22</v>
      </c>
    </row>
    <row r="2440" spans="1:19" ht="13.9" customHeight="1" x14ac:dyDescent="0.15">
      <c r="A2440" s="17">
        <v>152</v>
      </c>
      <c r="B2440" s="18" t="s">
        <v>2753</v>
      </c>
      <c r="C2440" s="19">
        <v>152005000</v>
      </c>
      <c r="D2440" s="19">
        <v>15200500009</v>
      </c>
      <c r="E2440" s="20">
        <v>9</v>
      </c>
      <c r="F2440" s="18" t="s">
        <v>22</v>
      </c>
      <c r="G2440" s="18" t="s">
        <v>2804</v>
      </c>
      <c r="H2440" s="18" t="s">
        <v>22</v>
      </c>
      <c r="I2440" s="18" t="s">
        <v>23</v>
      </c>
      <c r="J2440" s="12">
        <v>4.75</v>
      </c>
      <c r="K2440" s="12">
        <f>VLOOKUP(D2440,'[4]Códigos_PARA CONSULTA 2018 (2)'!$D$2:$J$3513,7,FALSE)</f>
        <v>4.6500000000000004</v>
      </c>
      <c r="L2440" s="21"/>
      <c r="M2440" s="21"/>
      <c r="N2440" s="15" t="s">
        <v>2795</v>
      </c>
      <c r="O2440" s="15">
        <v>40909</v>
      </c>
      <c r="Q2440" s="22" t="s">
        <v>25</v>
      </c>
      <c r="R2440" s="22"/>
      <c r="S2440" s="18" t="s">
        <v>22</v>
      </c>
    </row>
    <row r="2441" spans="1:19" ht="13.9" customHeight="1" x14ac:dyDescent="0.15">
      <c r="A2441" s="17">
        <v>152</v>
      </c>
      <c r="B2441" s="18" t="s">
        <v>2753</v>
      </c>
      <c r="C2441" s="19">
        <v>152005000</v>
      </c>
      <c r="D2441" s="19">
        <v>15200500010</v>
      </c>
      <c r="E2441" s="20">
        <v>10</v>
      </c>
      <c r="F2441" s="18" t="s">
        <v>22</v>
      </c>
      <c r="G2441" s="18" t="s">
        <v>661</v>
      </c>
      <c r="H2441" s="18" t="s">
        <v>22</v>
      </c>
      <c r="I2441" s="18" t="s">
        <v>23</v>
      </c>
      <c r="J2441" s="12">
        <v>1.95</v>
      </c>
      <c r="K2441" s="12">
        <f>VLOOKUP(D2441,'[4]Códigos_PARA CONSULTA 2018 (2)'!$D$2:$J$3513,7,FALSE)</f>
        <v>1.75</v>
      </c>
      <c r="L2441" s="21"/>
      <c r="M2441" s="21"/>
      <c r="N2441" s="15" t="s">
        <v>2795</v>
      </c>
      <c r="O2441" s="15">
        <v>40909</v>
      </c>
      <c r="Q2441" s="22" t="s">
        <v>25</v>
      </c>
      <c r="R2441" s="22"/>
      <c r="S2441" s="18" t="s">
        <v>22</v>
      </c>
    </row>
    <row r="2442" spans="1:19" ht="13.9" customHeight="1" x14ac:dyDescent="0.15">
      <c r="A2442" s="17">
        <v>152</v>
      </c>
      <c r="B2442" s="18" t="s">
        <v>2753</v>
      </c>
      <c r="C2442" s="19">
        <v>152006001</v>
      </c>
      <c r="D2442" s="19">
        <v>15200600100</v>
      </c>
      <c r="E2442" s="20">
        <v>0</v>
      </c>
      <c r="F2442" s="18" t="s">
        <v>22</v>
      </c>
      <c r="G2442" s="18" t="s">
        <v>2805</v>
      </c>
      <c r="H2442" s="18" t="s">
        <v>22</v>
      </c>
      <c r="I2442" s="18" t="s">
        <v>73</v>
      </c>
      <c r="J2442" s="12">
        <v>25.7</v>
      </c>
      <c r="K2442" s="12">
        <f>VLOOKUP(D2442,'[4]Códigos_PARA CONSULTA 2018 (2)'!$D$2:$J$3513,7,FALSE)</f>
        <v>24.1</v>
      </c>
      <c r="L2442" s="21">
        <v>81.8</v>
      </c>
      <c r="M2442" s="21">
        <v>0</v>
      </c>
      <c r="N2442" s="15" t="s">
        <v>2806</v>
      </c>
      <c r="O2442" s="15">
        <v>40909</v>
      </c>
      <c r="Q2442" s="22" t="s">
        <v>25</v>
      </c>
      <c r="R2442" s="22"/>
      <c r="S2442" s="18" t="s">
        <v>22</v>
      </c>
    </row>
    <row r="2443" spans="1:19" ht="13.9" customHeight="1" x14ac:dyDescent="0.15">
      <c r="A2443" s="17">
        <v>152</v>
      </c>
      <c r="B2443" s="18" t="s">
        <v>2753</v>
      </c>
      <c r="C2443" s="19">
        <v>152007000</v>
      </c>
      <c r="D2443" s="19">
        <v>15200700000</v>
      </c>
      <c r="E2443" s="20">
        <v>0</v>
      </c>
      <c r="F2443" s="18" t="s">
        <v>2807</v>
      </c>
      <c r="G2443" s="18" t="s">
        <v>2808</v>
      </c>
      <c r="H2443" s="18" t="s">
        <v>458</v>
      </c>
      <c r="I2443" s="18" t="s">
        <v>23</v>
      </c>
      <c r="J2443" s="12">
        <v>26.4</v>
      </c>
      <c r="K2443" s="12">
        <f>VLOOKUP(D2443,'[4]Códigos_PARA CONSULTA 2018 (2)'!$D$2:$J$3513,7,FALSE)</f>
        <v>27.2</v>
      </c>
      <c r="L2443" s="21">
        <v>94</v>
      </c>
      <c r="M2443" s="21">
        <v>0</v>
      </c>
      <c r="N2443" s="15" t="s">
        <v>1604</v>
      </c>
      <c r="O2443" s="15">
        <v>40909</v>
      </c>
      <c r="Q2443" s="22" t="s">
        <v>25</v>
      </c>
      <c r="R2443" s="22"/>
      <c r="S2443" s="18" t="s">
        <v>22</v>
      </c>
    </row>
    <row r="2444" spans="1:19" ht="13.9" customHeight="1" x14ac:dyDescent="0.15">
      <c r="A2444" s="17">
        <v>152</v>
      </c>
      <c r="B2444" s="18" t="s">
        <v>2753</v>
      </c>
      <c r="C2444" s="19">
        <v>152007000</v>
      </c>
      <c r="D2444" s="19">
        <v>15200700001</v>
      </c>
      <c r="E2444" s="20">
        <v>1</v>
      </c>
      <c r="F2444" s="18" t="s">
        <v>22</v>
      </c>
      <c r="G2444" s="18" t="s">
        <v>2809</v>
      </c>
      <c r="H2444" s="18" t="s">
        <v>22</v>
      </c>
      <c r="I2444" s="18" t="s">
        <v>23</v>
      </c>
      <c r="J2444" s="12">
        <v>12.95</v>
      </c>
      <c r="K2444" s="12">
        <f>VLOOKUP(D2444,'[4]Códigos_PARA CONSULTA 2018 (2)'!$D$2:$J$3513,7,FALSE)</f>
        <v>13.15</v>
      </c>
      <c r="L2444" s="21"/>
      <c r="M2444" s="21"/>
      <c r="N2444" s="15" t="s">
        <v>1604</v>
      </c>
      <c r="O2444" s="15">
        <v>40909</v>
      </c>
      <c r="Q2444" s="22" t="s">
        <v>25</v>
      </c>
      <c r="R2444" s="22"/>
      <c r="S2444" s="18" t="s">
        <v>22</v>
      </c>
    </row>
    <row r="2445" spans="1:19" ht="13.9" customHeight="1" x14ac:dyDescent="0.15">
      <c r="A2445" s="17">
        <v>152</v>
      </c>
      <c r="B2445" s="18" t="s">
        <v>2753</v>
      </c>
      <c r="C2445" s="19">
        <v>152007001</v>
      </c>
      <c r="D2445" s="19">
        <v>15200700100</v>
      </c>
      <c r="E2445" s="20">
        <v>0</v>
      </c>
      <c r="F2445" s="18" t="s">
        <v>22</v>
      </c>
      <c r="G2445" s="18" t="s">
        <v>2810</v>
      </c>
      <c r="H2445" s="18" t="s">
        <v>458</v>
      </c>
      <c r="I2445" s="18" t="s">
        <v>73</v>
      </c>
      <c r="J2445" s="12">
        <v>29.5</v>
      </c>
      <c r="K2445" s="12">
        <f>VLOOKUP(D2445,'[4]Códigos_PARA CONSULTA 2018 (2)'!$D$2:$J$3513,7,FALSE)</f>
        <v>27.7</v>
      </c>
      <c r="L2445" s="21">
        <v>94</v>
      </c>
      <c r="M2445" s="21">
        <v>0</v>
      </c>
      <c r="N2445" s="15" t="s">
        <v>2811</v>
      </c>
      <c r="O2445" s="15">
        <v>40909</v>
      </c>
      <c r="Q2445" s="22" t="s">
        <v>25</v>
      </c>
      <c r="R2445" s="22"/>
      <c r="S2445" s="18" t="s">
        <v>22</v>
      </c>
    </row>
    <row r="2446" spans="1:19" ht="13.9" customHeight="1" x14ac:dyDescent="0.15">
      <c r="A2446" s="17">
        <v>152</v>
      </c>
      <c r="B2446" s="18" t="s">
        <v>2753</v>
      </c>
      <c r="C2446" s="19">
        <v>152007001</v>
      </c>
      <c r="D2446" s="19">
        <v>15200700101</v>
      </c>
      <c r="E2446" s="20">
        <v>1</v>
      </c>
      <c r="F2446" s="18" t="s">
        <v>22</v>
      </c>
      <c r="G2446" s="18" t="s">
        <v>2809</v>
      </c>
      <c r="H2446" s="18" t="s">
        <v>22</v>
      </c>
      <c r="I2446" s="18" t="s">
        <v>73</v>
      </c>
      <c r="J2446" s="12">
        <v>19.95</v>
      </c>
      <c r="K2446" s="12">
        <f>VLOOKUP(D2446,'[4]Códigos_PARA CONSULTA 2018 (2)'!$D$2:$J$3513,7,FALSE)</f>
        <v>18.649999999999999</v>
      </c>
      <c r="L2446" s="21"/>
      <c r="M2446" s="21"/>
      <c r="N2446" s="15" t="s">
        <v>2811</v>
      </c>
      <c r="O2446" s="15">
        <v>40909</v>
      </c>
      <c r="Q2446" s="22" t="s">
        <v>25</v>
      </c>
      <c r="R2446" s="22"/>
      <c r="S2446" s="18" t="s">
        <v>22</v>
      </c>
    </row>
    <row r="2447" spans="1:19" ht="13.9" customHeight="1" x14ac:dyDescent="0.15">
      <c r="A2447" s="17">
        <v>152</v>
      </c>
      <c r="B2447" s="18" t="s">
        <v>2753</v>
      </c>
      <c r="C2447" s="19">
        <v>152008000</v>
      </c>
      <c r="D2447" s="19">
        <v>15200800000</v>
      </c>
      <c r="E2447" s="20">
        <v>0</v>
      </c>
      <c r="F2447" s="18" t="s">
        <v>2812</v>
      </c>
      <c r="G2447" s="18" t="s">
        <v>2809</v>
      </c>
      <c r="H2447" s="18" t="s">
        <v>22</v>
      </c>
      <c r="I2447" s="18" t="s">
        <v>23</v>
      </c>
      <c r="J2447" s="12">
        <v>12.9</v>
      </c>
      <c r="K2447" s="12">
        <f>VLOOKUP(D2447,'[4]Códigos_PARA CONSULTA 2018 (2)'!$D$2:$J$3513,7,FALSE)</f>
        <v>13.15</v>
      </c>
      <c r="L2447" s="21">
        <v>63.3</v>
      </c>
      <c r="M2447" s="21">
        <v>0</v>
      </c>
      <c r="N2447" s="15" t="s">
        <v>2813</v>
      </c>
      <c r="O2447" s="15">
        <v>40909</v>
      </c>
      <c r="Q2447" s="22" t="s">
        <v>25</v>
      </c>
      <c r="R2447" s="22"/>
      <c r="S2447" s="18" t="s">
        <v>22</v>
      </c>
    </row>
    <row r="2448" spans="1:19" ht="13.9" customHeight="1" x14ac:dyDescent="0.15">
      <c r="A2448" s="17">
        <v>152</v>
      </c>
      <c r="B2448" s="18" t="s">
        <v>2753</v>
      </c>
      <c r="C2448" s="19">
        <v>152008000</v>
      </c>
      <c r="D2448" s="19">
        <v>15200800001</v>
      </c>
      <c r="E2448" s="20">
        <v>1</v>
      </c>
      <c r="F2448" s="18" t="s">
        <v>22</v>
      </c>
      <c r="G2448" s="18" t="s">
        <v>2814</v>
      </c>
      <c r="H2448" s="18" t="s">
        <v>22</v>
      </c>
      <c r="I2448" s="18" t="s">
        <v>23</v>
      </c>
      <c r="J2448" s="12">
        <v>10</v>
      </c>
      <c r="K2448" s="12">
        <f>VLOOKUP(D2448,'[4]Códigos_PARA CONSULTA 2018 (2)'!$D$2:$J$3513,7,FALSE)</f>
        <v>10.15</v>
      </c>
      <c r="L2448" s="21"/>
      <c r="M2448" s="21"/>
      <c r="N2448" s="15" t="s">
        <v>2813</v>
      </c>
      <c r="O2448" s="15">
        <v>40909</v>
      </c>
      <c r="Q2448" s="22" t="s">
        <v>25</v>
      </c>
      <c r="R2448" s="22"/>
      <c r="S2448" s="18" t="s">
        <v>22</v>
      </c>
    </row>
    <row r="2449" spans="1:19" ht="13.9" customHeight="1" x14ac:dyDescent="0.15">
      <c r="A2449" s="17">
        <v>152</v>
      </c>
      <c r="B2449" s="18" t="s">
        <v>2753</v>
      </c>
      <c r="C2449" s="19">
        <v>152008000</v>
      </c>
      <c r="D2449" s="19">
        <v>15200800002</v>
      </c>
      <c r="E2449" s="20">
        <v>2</v>
      </c>
      <c r="F2449" s="18" t="s">
        <v>22</v>
      </c>
      <c r="G2449" s="18" t="s">
        <v>2815</v>
      </c>
      <c r="H2449" s="18" t="s">
        <v>22</v>
      </c>
      <c r="I2449" s="18" t="s">
        <v>23</v>
      </c>
      <c r="J2449" s="12">
        <v>5.7</v>
      </c>
      <c r="K2449" s="12">
        <f>VLOOKUP(D2449,'[4]Códigos_PARA CONSULTA 2018 (2)'!$D$2:$J$3513,7,FALSE)</f>
        <v>5.6</v>
      </c>
      <c r="L2449" s="21"/>
      <c r="M2449" s="21"/>
      <c r="N2449" s="15" t="s">
        <v>2813</v>
      </c>
      <c r="O2449" s="15">
        <v>40909</v>
      </c>
      <c r="Q2449" s="22" t="s">
        <v>25</v>
      </c>
      <c r="R2449" s="22"/>
      <c r="S2449" s="18" t="s">
        <v>22</v>
      </c>
    </row>
    <row r="2450" spans="1:19" ht="13.9" customHeight="1" x14ac:dyDescent="0.15">
      <c r="A2450" s="17">
        <v>152</v>
      </c>
      <c r="B2450" s="18" t="s">
        <v>2753</v>
      </c>
      <c r="C2450" s="19">
        <v>152008000</v>
      </c>
      <c r="D2450" s="19">
        <v>15200800003</v>
      </c>
      <c r="E2450" s="20">
        <v>3</v>
      </c>
      <c r="F2450" s="18" t="s">
        <v>22</v>
      </c>
      <c r="G2450" s="18" t="s">
        <v>2816</v>
      </c>
      <c r="H2450" s="18" t="s">
        <v>22</v>
      </c>
      <c r="I2450" s="18" t="s">
        <v>23</v>
      </c>
      <c r="J2450" s="12">
        <v>8.9499999999999993</v>
      </c>
      <c r="K2450" s="12">
        <f>VLOOKUP(D2450,'[4]Códigos_PARA CONSULTA 2018 (2)'!$D$2:$J$3513,7,FALSE)</f>
        <v>9</v>
      </c>
      <c r="L2450" s="21"/>
      <c r="M2450" s="21"/>
      <c r="N2450" s="15" t="s">
        <v>2813</v>
      </c>
      <c r="O2450" s="15">
        <v>40909</v>
      </c>
      <c r="Q2450" s="22" t="s">
        <v>25</v>
      </c>
      <c r="R2450" s="22"/>
      <c r="S2450" s="18" t="s">
        <v>22</v>
      </c>
    </row>
    <row r="2451" spans="1:19" ht="13.9" customHeight="1" x14ac:dyDescent="0.15">
      <c r="A2451" s="17">
        <v>152</v>
      </c>
      <c r="B2451" s="18" t="s">
        <v>2753</v>
      </c>
      <c r="C2451" s="19">
        <v>152008000</v>
      </c>
      <c r="D2451" s="19">
        <v>15200800004</v>
      </c>
      <c r="E2451" s="20">
        <v>4</v>
      </c>
      <c r="F2451" s="18" t="s">
        <v>22</v>
      </c>
      <c r="G2451" s="18" t="s">
        <v>2797</v>
      </c>
      <c r="H2451" s="18" t="s">
        <v>22</v>
      </c>
      <c r="I2451" s="18" t="s">
        <v>23</v>
      </c>
      <c r="J2451" s="12">
        <v>6.75</v>
      </c>
      <c r="K2451" s="12">
        <f>VLOOKUP(D2451,'[4]Códigos_PARA CONSULTA 2018 (2)'!$D$2:$J$3513,7,FALSE)</f>
        <v>6.7</v>
      </c>
      <c r="L2451" s="21"/>
      <c r="M2451" s="21"/>
      <c r="N2451" s="15" t="s">
        <v>2813</v>
      </c>
      <c r="O2451" s="15">
        <v>40909</v>
      </c>
      <c r="Q2451" s="22" t="s">
        <v>25</v>
      </c>
      <c r="R2451" s="22"/>
      <c r="S2451" s="18" t="s">
        <v>22</v>
      </c>
    </row>
    <row r="2452" spans="1:19" ht="13.9" customHeight="1" x14ac:dyDescent="0.15">
      <c r="A2452" s="17">
        <v>152</v>
      </c>
      <c r="B2452" s="18" t="s">
        <v>2753</v>
      </c>
      <c r="C2452" s="19">
        <v>152008000</v>
      </c>
      <c r="D2452" s="19">
        <v>15200800005</v>
      </c>
      <c r="E2452" s="20">
        <v>5</v>
      </c>
      <c r="F2452" s="18" t="s">
        <v>22</v>
      </c>
      <c r="G2452" s="18" t="s">
        <v>2798</v>
      </c>
      <c r="H2452" s="18" t="s">
        <v>22</v>
      </c>
      <c r="I2452" s="18" t="s">
        <v>23</v>
      </c>
      <c r="J2452" s="12">
        <v>3.55</v>
      </c>
      <c r="K2452" s="12">
        <f>VLOOKUP(D2452,'[4]Códigos_PARA CONSULTA 2018 (2)'!$D$2:$J$3513,7,FALSE)</f>
        <v>3.4</v>
      </c>
      <c r="L2452" s="21"/>
      <c r="M2452" s="21"/>
      <c r="N2452" s="15" t="s">
        <v>2813</v>
      </c>
      <c r="O2452" s="15">
        <v>40909</v>
      </c>
      <c r="Q2452" s="22" t="s">
        <v>25</v>
      </c>
      <c r="R2452" s="22"/>
      <c r="S2452" s="18" t="s">
        <v>22</v>
      </c>
    </row>
    <row r="2453" spans="1:19" ht="13.9" customHeight="1" x14ac:dyDescent="0.15">
      <c r="A2453" s="17">
        <v>152</v>
      </c>
      <c r="B2453" s="18" t="s">
        <v>2753</v>
      </c>
      <c r="C2453" s="19">
        <v>152008000</v>
      </c>
      <c r="D2453" s="19">
        <v>15200800006</v>
      </c>
      <c r="E2453" s="20">
        <v>6</v>
      </c>
      <c r="F2453" s="18" t="s">
        <v>22</v>
      </c>
      <c r="G2453" s="18" t="s">
        <v>72</v>
      </c>
      <c r="H2453" s="18" t="s">
        <v>22</v>
      </c>
      <c r="I2453" s="18" t="s">
        <v>23</v>
      </c>
      <c r="J2453" s="12">
        <v>4.25</v>
      </c>
      <c r="K2453" s="12">
        <f>VLOOKUP(D2453,'[4]Códigos_PARA CONSULTA 2018 (2)'!$D$2:$J$3513,7,FALSE)</f>
        <v>4.2</v>
      </c>
      <c r="L2453" s="21"/>
      <c r="M2453" s="21"/>
      <c r="N2453" s="15" t="s">
        <v>2813</v>
      </c>
      <c r="O2453" s="15">
        <v>40909</v>
      </c>
      <c r="Q2453" s="22" t="s">
        <v>25</v>
      </c>
      <c r="R2453" s="22"/>
      <c r="S2453" s="18" t="s">
        <v>22</v>
      </c>
    </row>
    <row r="2454" spans="1:19" ht="13.9" customHeight="1" x14ac:dyDescent="0.15">
      <c r="A2454" s="17">
        <v>152</v>
      </c>
      <c r="B2454" s="18" t="s">
        <v>2753</v>
      </c>
      <c r="C2454" s="19">
        <v>152008000</v>
      </c>
      <c r="D2454" s="19">
        <v>15200800007</v>
      </c>
      <c r="E2454" s="20">
        <v>7</v>
      </c>
      <c r="F2454" s="18" t="s">
        <v>22</v>
      </c>
      <c r="G2454" s="18" t="s">
        <v>2817</v>
      </c>
      <c r="H2454" s="18" t="s">
        <v>22</v>
      </c>
      <c r="I2454" s="18" t="s">
        <v>23</v>
      </c>
      <c r="J2454" s="12">
        <v>9.35</v>
      </c>
      <c r="K2454" s="12">
        <f>VLOOKUP(D2454,'[4]Códigos_PARA CONSULTA 2018 (2)'!$D$2:$J$3513,7,FALSE)</f>
        <v>9.6999999999999993</v>
      </c>
      <c r="L2454" s="21"/>
      <c r="M2454" s="21"/>
      <c r="N2454" s="15" t="s">
        <v>2813</v>
      </c>
      <c r="O2454" s="15">
        <v>40909</v>
      </c>
      <c r="Q2454" s="22" t="s">
        <v>25</v>
      </c>
      <c r="R2454" s="22"/>
      <c r="S2454" s="18" t="s">
        <v>22</v>
      </c>
    </row>
    <row r="2455" spans="1:19" ht="13.9" customHeight="1" x14ac:dyDescent="0.15">
      <c r="A2455" s="17">
        <v>152</v>
      </c>
      <c r="B2455" s="18" t="s">
        <v>2753</v>
      </c>
      <c r="C2455" s="19">
        <v>152008001</v>
      </c>
      <c r="D2455" s="19">
        <v>15200800100</v>
      </c>
      <c r="E2455" s="20">
        <v>0</v>
      </c>
      <c r="F2455" s="18" t="s">
        <v>22</v>
      </c>
      <c r="G2455" s="18" t="s">
        <v>2818</v>
      </c>
      <c r="H2455" s="18" t="s">
        <v>22</v>
      </c>
      <c r="I2455" s="18" t="s">
        <v>73</v>
      </c>
      <c r="J2455" s="12">
        <v>19.95</v>
      </c>
      <c r="K2455" s="12">
        <f>VLOOKUP(D2455,'[4]Códigos_PARA CONSULTA 2018 (2)'!$D$2:$J$3513,7,FALSE)</f>
        <v>18.649999999999999</v>
      </c>
      <c r="L2455" s="21">
        <v>62</v>
      </c>
      <c r="M2455" s="21">
        <v>0</v>
      </c>
      <c r="N2455" s="15" t="s">
        <v>391</v>
      </c>
      <c r="O2455" s="15">
        <v>40909</v>
      </c>
      <c r="Q2455" s="22" t="s">
        <v>25</v>
      </c>
      <c r="R2455" s="22"/>
      <c r="S2455" s="18" t="s">
        <v>22</v>
      </c>
    </row>
    <row r="2456" spans="1:19" ht="13.9" customHeight="1" x14ac:dyDescent="0.15">
      <c r="A2456" s="17">
        <v>152</v>
      </c>
      <c r="B2456" s="18" t="s">
        <v>2753</v>
      </c>
      <c r="C2456" s="19">
        <v>152008002</v>
      </c>
      <c r="D2456" s="19">
        <v>15200800200</v>
      </c>
      <c r="E2456" s="20">
        <v>0</v>
      </c>
      <c r="F2456" s="18" t="s">
        <v>2819</v>
      </c>
      <c r="G2456" s="18" t="s">
        <v>2816</v>
      </c>
      <c r="H2456" s="18" t="s">
        <v>22</v>
      </c>
      <c r="I2456" s="18" t="s">
        <v>23</v>
      </c>
      <c r="J2456" s="12">
        <v>8.9499999999999993</v>
      </c>
      <c r="K2456" s="12">
        <f>VLOOKUP(D2456,'[4]Códigos_PARA CONSULTA 2018 (2)'!$D$2:$J$3513,7,FALSE)</f>
        <v>9</v>
      </c>
      <c r="L2456" s="21">
        <v>43.8</v>
      </c>
      <c r="M2456" s="21">
        <v>0</v>
      </c>
      <c r="N2456" s="15" t="s">
        <v>2820</v>
      </c>
      <c r="O2456" s="15">
        <v>40909</v>
      </c>
      <c r="Q2456" s="22" t="s">
        <v>25</v>
      </c>
      <c r="R2456" s="22"/>
      <c r="S2456" s="18" t="s">
        <v>22</v>
      </c>
    </row>
    <row r="2457" spans="1:19" ht="13.9" customHeight="1" x14ac:dyDescent="0.15">
      <c r="A2457" s="17">
        <v>152</v>
      </c>
      <c r="B2457" s="18" t="s">
        <v>2753</v>
      </c>
      <c r="C2457" s="19">
        <v>152008003</v>
      </c>
      <c r="D2457" s="19">
        <v>15200800300</v>
      </c>
      <c r="E2457" s="20">
        <v>0</v>
      </c>
      <c r="F2457" s="18" t="s">
        <v>2821</v>
      </c>
      <c r="G2457" s="18" t="s">
        <v>2798</v>
      </c>
      <c r="H2457" s="18" t="s">
        <v>22</v>
      </c>
      <c r="I2457" s="18" t="s">
        <v>23</v>
      </c>
      <c r="J2457" s="12">
        <v>3.55</v>
      </c>
      <c r="K2457" s="12">
        <f>VLOOKUP(D2457,'[4]Códigos_PARA CONSULTA 2018 (2)'!$D$2:$J$3513,7,FALSE)</f>
        <v>3.4</v>
      </c>
      <c r="L2457" s="21">
        <v>13</v>
      </c>
      <c r="M2457" s="21">
        <v>0</v>
      </c>
      <c r="N2457" s="15" t="s">
        <v>2822</v>
      </c>
      <c r="O2457" s="15">
        <v>40909</v>
      </c>
      <c r="Q2457" s="22" t="s">
        <v>25</v>
      </c>
      <c r="R2457" s="22"/>
      <c r="S2457" s="18" t="s">
        <v>22</v>
      </c>
    </row>
    <row r="2458" spans="1:19" ht="13.9" customHeight="1" x14ac:dyDescent="0.15">
      <c r="A2458" s="17">
        <v>152</v>
      </c>
      <c r="B2458" s="18" t="s">
        <v>2753</v>
      </c>
      <c r="C2458" s="19">
        <v>152008004</v>
      </c>
      <c r="D2458" s="19">
        <v>15200800400</v>
      </c>
      <c r="E2458" s="20">
        <v>0</v>
      </c>
      <c r="F2458" s="18" t="s">
        <v>2823</v>
      </c>
      <c r="G2458" s="18" t="s">
        <v>2824</v>
      </c>
      <c r="H2458" s="18" t="s">
        <v>22</v>
      </c>
      <c r="I2458" s="18" t="s">
        <v>23</v>
      </c>
      <c r="J2458" s="12">
        <v>4.25</v>
      </c>
      <c r="K2458" s="12">
        <f>VLOOKUP(D2458,'[4]Códigos_PARA CONSULTA 2018 (2)'!$D$2:$J$3513,7,FALSE)</f>
        <v>4.25</v>
      </c>
      <c r="L2458" s="21">
        <v>32</v>
      </c>
      <c r="M2458" s="21">
        <v>0</v>
      </c>
      <c r="N2458" s="15" t="s">
        <v>2825</v>
      </c>
      <c r="O2458" s="15">
        <v>40909</v>
      </c>
      <c r="Q2458" s="22" t="s">
        <v>25</v>
      </c>
      <c r="R2458" s="22"/>
      <c r="S2458" s="18" t="s">
        <v>22</v>
      </c>
    </row>
    <row r="2459" spans="1:19" ht="13.9" customHeight="1" x14ac:dyDescent="0.15">
      <c r="A2459" s="17">
        <v>152</v>
      </c>
      <c r="B2459" s="18" t="s">
        <v>2753</v>
      </c>
      <c r="C2459" s="19">
        <v>152008005</v>
      </c>
      <c r="D2459" s="19">
        <v>15200800500</v>
      </c>
      <c r="E2459" s="20">
        <v>0</v>
      </c>
      <c r="F2459" s="18" t="s">
        <v>2826</v>
      </c>
      <c r="G2459" s="18" t="s">
        <v>2827</v>
      </c>
      <c r="H2459" s="18" t="s">
        <v>2828</v>
      </c>
      <c r="I2459" s="18" t="s">
        <v>23</v>
      </c>
      <c r="J2459" s="12">
        <v>13.35</v>
      </c>
      <c r="K2459" s="12">
        <f>VLOOKUP(D2459,'[4]Códigos_PARA CONSULTA 2018 (2)'!$D$2:$J$3513,7,FALSE)</f>
        <v>14</v>
      </c>
      <c r="L2459" s="21">
        <v>63.3</v>
      </c>
      <c r="M2459" s="21">
        <v>0</v>
      </c>
      <c r="N2459" s="15" t="s">
        <v>2829</v>
      </c>
      <c r="O2459" s="15">
        <v>40909</v>
      </c>
      <c r="Q2459" s="22" t="s">
        <v>25</v>
      </c>
      <c r="R2459" s="22"/>
      <c r="S2459" s="18" t="s">
        <v>22</v>
      </c>
    </row>
    <row r="2460" spans="1:19" ht="13.9" customHeight="1" x14ac:dyDescent="0.15">
      <c r="A2460" s="17">
        <v>152</v>
      </c>
      <c r="B2460" s="18" t="s">
        <v>2753</v>
      </c>
      <c r="C2460" s="19">
        <v>152008005</v>
      </c>
      <c r="D2460" s="19">
        <v>15200800501</v>
      </c>
      <c r="E2460" s="20">
        <v>1</v>
      </c>
      <c r="F2460" s="18" t="s">
        <v>22</v>
      </c>
      <c r="G2460" s="18" t="s">
        <v>2830</v>
      </c>
      <c r="H2460" s="18" t="s">
        <v>22</v>
      </c>
      <c r="I2460" s="18" t="s">
        <v>23</v>
      </c>
      <c r="J2460" s="12">
        <v>10</v>
      </c>
      <c r="K2460" s="12">
        <f>VLOOKUP(D2460,'[4]Códigos_PARA CONSULTA 2018 (2)'!$D$2:$J$3513,7,FALSE)</f>
        <v>10.15</v>
      </c>
      <c r="L2460" s="21"/>
      <c r="M2460" s="21"/>
      <c r="N2460" s="15" t="s">
        <v>2829</v>
      </c>
      <c r="O2460" s="15">
        <v>40909</v>
      </c>
      <c r="Q2460" s="22" t="s">
        <v>25</v>
      </c>
      <c r="R2460" s="22"/>
      <c r="S2460" s="18" t="s">
        <v>22</v>
      </c>
    </row>
    <row r="2461" spans="1:19" ht="13.9" customHeight="1" x14ac:dyDescent="0.15">
      <c r="A2461" s="17">
        <v>152</v>
      </c>
      <c r="B2461" s="18" t="s">
        <v>2753</v>
      </c>
      <c r="C2461" s="19">
        <v>152009000</v>
      </c>
      <c r="D2461" s="19">
        <v>15200900000</v>
      </c>
      <c r="E2461" s="20">
        <v>0</v>
      </c>
      <c r="F2461" s="18" t="s">
        <v>2831</v>
      </c>
      <c r="G2461" s="18" t="s">
        <v>2832</v>
      </c>
      <c r="H2461" s="18" t="s">
        <v>158</v>
      </c>
      <c r="I2461" s="18" t="s">
        <v>23</v>
      </c>
      <c r="J2461" s="12">
        <v>6.75</v>
      </c>
      <c r="K2461" s="12">
        <f>VLOOKUP(D2461,'[4]Códigos_PARA CONSULTA 2018 (2)'!$D$2:$J$3513,7,FALSE)</f>
        <v>6.95</v>
      </c>
      <c r="L2461" s="21">
        <v>36.6</v>
      </c>
      <c r="M2461" s="21">
        <v>0</v>
      </c>
      <c r="N2461" s="15" t="s">
        <v>2833</v>
      </c>
      <c r="O2461" s="15">
        <v>40909</v>
      </c>
      <c r="Q2461" s="22" t="s">
        <v>25</v>
      </c>
      <c r="R2461" s="22"/>
      <c r="S2461" s="18" t="s">
        <v>22</v>
      </c>
    </row>
    <row r="2462" spans="1:19" ht="13.9" customHeight="1" x14ac:dyDescent="0.15">
      <c r="A2462" s="17">
        <v>152</v>
      </c>
      <c r="B2462" s="18" t="s">
        <v>2753</v>
      </c>
      <c r="C2462" s="19">
        <v>152009000</v>
      </c>
      <c r="D2462" s="19">
        <v>15200900001</v>
      </c>
      <c r="E2462" s="20">
        <v>1</v>
      </c>
      <c r="F2462" s="18" t="s">
        <v>22</v>
      </c>
      <c r="G2462" s="18" t="s">
        <v>2834</v>
      </c>
      <c r="H2462" s="18" t="s">
        <v>22</v>
      </c>
      <c r="I2462" s="18" t="s">
        <v>23</v>
      </c>
      <c r="J2462" s="12">
        <v>5.35</v>
      </c>
      <c r="K2462" s="12">
        <f>VLOOKUP(D2462,'[4]Códigos_PARA CONSULTA 2018 (2)'!$D$2:$J$3513,7,FALSE)</f>
        <v>5.4</v>
      </c>
      <c r="L2462" s="21"/>
      <c r="M2462" s="21"/>
      <c r="N2462" s="15" t="s">
        <v>2833</v>
      </c>
      <c r="O2462" s="15">
        <v>40909</v>
      </c>
      <c r="Q2462" s="22" t="s">
        <v>25</v>
      </c>
      <c r="R2462" s="22"/>
      <c r="S2462" s="18" t="s">
        <v>22</v>
      </c>
    </row>
    <row r="2463" spans="1:19" ht="13.9" customHeight="1" x14ac:dyDescent="0.15">
      <c r="A2463" s="17">
        <v>152</v>
      </c>
      <c r="B2463" s="18" t="s">
        <v>2753</v>
      </c>
      <c r="C2463" s="19">
        <v>152009001</v>
      </c>
      <c r="D2463" s="19">
        <v>15200900100</v>
      </c>
      <c r="E2463" s="20">
        <v>0</v>
      </c>
      <c r="F2463" s="18" t="s">
        <v>2835</v>
      </c>
      <c r="G2463" s="18" t="s">
        <v>2836</v>
      </c>
      <c r="H2463" s="18" t="s">
        <v>2837</v>
      </c>
      <c r="I2463" s="18" t="s">
        <v>23</v>
      </c>
      <c r="J2463" s="12">
        <v>8.65</v>
      </c>
      <c r="K2463" s="12">
        <f>VLOOKUP(D2463,'[4]Códigos_PARA CONSULTA 2018 (2)'!$D$2:$J$3513,7,FALSE)</f>
        <v>8.9499999999999993</v>
      </c>
      <c r="L2463" s="21">
        <v>29</v>
      </c>
      <c r="M2463" s="21">
        <v>0</v>
      </c>
      <c r="N2463" s="15" t="s">
        <v>2838</v>
      </c>
      <c r="O2463" s="15">
        <v>40909</v>
      </c>
      <c r="Q2463" s="22" t="s">
        <v>25</v>
      </c>
      <c r="R2463" s="22"/>
      <c r="S2463" s="18" t="s">
        <v>22</v>
      </c>
    </row>
    <row r="2464" spans="1:19" ht="13.9" customHeight="1" x14ac:dyDescent="0.15">
      <c r="A2464" s="17">
        <v>152</v>
      </c>
      <c r="B2464" s="18" t="s">
        <v>2753</v>
      </c>
      <c r="C2464" s="19">
        <v>152009001</v>
      </c>
      <c r="D2464" s="19">
        <v>15200900101</v>
      </c>
      <c r="E2464" s="20">
        <v>1</v>
      </c>
      <c r="F2464" s="18" t="s">
        <v>22</v>
      </c>
      <c r="G2464" s="18" t="s">
        <v>2839</v>
      </c>
      <c r="H2464" s="18" t="s">
        <v>22</v>
      </c>
      <c r="I2464" s="18" t="s">
        <v>23</v>
      </c>
      <c r="J2464" s="12">
        <v>4.25</v>
      </c>
      <c r="K2464" s="12">
        <f>VLOOKUP(D2464,'[4]Códigos_PARA CONSULTA 2018 (2)'!$D$2:$J$3513,7,FALSE)</f>
        <v>4.25</v>
      </c>
      <c r="L2464" s="21"/>
      <c r="M2464" s="21"/>
      <c r="N2464" s="15" t="s">
        <v>2838</v>
      </c>
      <c r="O2464" s="15">
        <v>40909</v>
      </c>
      <c r="Q2464" s="22" t="s">
        <v>25</v>
      </c>
      <c r="R2464" s="22"/>
      <c r="S2464" s="18" t="s">
        <v>22</v>
      </c>
    </row>
    <row r="2465" spans="1:19" ht="13.9" customHeight="1" x14ac:dyDescent="0.15">
      <c r="A2465" s="17">
        <v>152</v>
      </c>
      <c r="B2465" s="18" t="s">
        <v>2753</v>
      </c>
      <c r="C2465" s="19">
        <v>152009002</v>
      </c>
      <c r="D2465" s="19">
        <v>15200900200</v>
      </c>
      <c r="E2465" s="20">
        <v>0</v>
      </c>
      <c r="F2465" s="18" t="s">
        <v>2840</v>
      </c>
      <c r="G2465" s="18" t="s">
        <v>2841</v>
      </c>
      <c r="H2465" s="18" t="s">
        <v>22</v>
      </c>
      <c r="I2465" s="18" t="s">
        <v>23</v>
      </c>
      <c r="J2465" s="12">
        <v>4.25</v>
      </c>
      <c r="K2465" s="12">
        <f>VLOOKUP(D2465,'[4]Códigos_PARA CONSULTA 2018 (2)'!$D$2:$J$3513,7,FALSE)</f>
        <v>4.25</v>
      </c>
      <c r="L2465" s="21">
        <v>26</v>
      </c>
      <c r="M2465" s="21">
        <v>0</v>
      </c>
      <c r="N2465" s="15" t="s">
        <v>2842</v>
      </c>
      <c r="O2465" s="15">
        <v>40909</v>
      </c>
      <c r="Q2465" s="22" t="s">
        <v>25</v>
      </c>
      <c r="R2465" s="22"/>
      <c r="S2465" s="18" t="s">
        <v>22</v>
      </c>
    </row>
    <row r="2466" spans="1:19" ht="13.9" customHeight="1" x14ac:dyDescent="0.15">
      <c r="A2466" s="17">
        <v>152</v>
      </c>
      <c r="B2466" s="18" t="s">
        <v>2753</v>
      </c>
      <c r="C2466" s="19">
        <v>152009003</v>
      </c>
      <c r="D2466" s="19">
        <v>15200900300</v>
      </c>
      <c r="E2466" s="20">
        <v>0</v>
      </c>
      <c r="F2466" s="18" t="s">
        <v>2843</v>
      </c>
      <c r="G2466" s="18" t="s">
        <v>2844</v>
      </c>
      <c r="H2466" s="18" t="s">
        <v>2845</v>
      </c>
      <c r="I2466" s="18" t="s">
        <v>23</v>
      </c>
      <c r="J2466" s="12">
        <v>5.35</v>
      </c>
      <c r="K2466" s="12">
        <f>VLOOKUP(D2466,'[4]Códigos_PARA CONSULTA 2018 (2)'!$D$2:$J$3513,7,FALSE)</f>
        <v>5.4</v>
      </c>
      <c r="L2466" s="21">
        <v>29</v>
      </c>
      <c r="M2466" s="21">
        <v>0</v>
      </c>
      <c r="N2466" s="15" t="s">
        <v>2846</v>
      </c>
      <c r="O2466" s="15">
        <v>40909</v>
      </c>
      <c r="Q2466" s="22" t="s">
        <v>25</v>
      </c>
      <c r="R2466" s="22"/>
      <c r="S2466" s="18" t="s">
        <v>22</v>
      </c>
    </row>
    <row r="2467" spans="1:19" ht="13.9" customHeight="1" x14ac:dyDescent="0.15">
      <c r="A2467" s="17">
        <v>152</v>
      </c>
      <c r="B2467" s="18" t="s">
        <v>2753</v>
      </c>
      <c r="C2467" s="19">
        <v>152009003</v>
      </c>
      <c r="D2467" s="19">
        <v>15200900301</v>
      </c>
      <c r="E2467" s="20">
        <v>1</v>
      </c>
      <c r="F2467" s="18" t="s">
        <v>22</v>
      </c>
      <c r="G2467" s="18" t="s">
        <v>2847</v>
      </c>
      <c r="H2467" s="18" t="s">
        <v>22</v>
      </c>
      <c r="I2467" s="18" t="s">
        <v>23</v>
      </c>
      <c r="J2467" s="12">
        <v>4.25</v>
      </c>
      <c r="K2467" s="12">
        <f>VLOOKUP(D2467,'[4]Códigos_PARA CONSULTA 2018 (2)'!$D$2:$J$3513,7,FALSE)</f>
        <v>4.25</v>
      </c>
      <c r="L2467" s="21"/>
      <c r="M2467" s="21"/>
      <c r="N2467" s="15" t="s">
        <v>2846</v>
      </c>
      <c r="O2467" s="15">
        <v>40909</v>
      </c>
      <c r="Q2467" s="22" t="s">
        <v>25</v>
      </c>
      <c r="R2467" s="22"/>
      <c r="S2467" s="18" t="s">
        <v>22</v>
      </c>
    </row>
    <row r="2468" spans="1:19" ht="13.9" customHeight="1" x14ac:dyDescent="0.15">
      <c r="A2468" s="17">
        <v>152</v>
      </c>
      <c r="B2468" s="18" t="s">
        <v>2753</v>
      </c>
      <c r="C2468" s="19">
        <v>152009003</v>
      </c>
      <c r="D2468" s="19">
        <v>15200900302</v>
      </c>
      <c r="E2468" s="20">
        <v>2</v>
      </c>
      <c r="F2468" s="18" t="s">
        <v>22</v>
      </c>
      <c r="G2468" s="18" t="s">
        <v>72</v>
      </c>
      <c r="H2468" s="18" t="s">
        <v>22</v>
      </c>
      <c r="I2468" s="18" t="s">
        <v>23</v>
      </c>
      <c r="J2468" s="12">
        <v>4.25</v>
      </c>
      <c r="K2468" s="12">
        <f>VLOOKUP(D2468,'[4]Códigos_PARA CONSULTA 2018 (2)'!$D$2:$J$3513,7,FALSE)</f>
        <v>4.25</v>
      </c>
      <c r="L2468" s="21"/>
      <c r="M2468" s="21"/>
      <c r="N2468" s="15" t="s">
        <v>2846</v>
      </c>
      <c r="O2468" s="15">
        <v>40909</v>
      </c>
      <c r="Q2468" s="22" t="s">
        <v>25</v>
      </c>
      <c r="R2468" s="22"/>
      <c r="S2468" s="18" t="s">
        <v>22</v>
      </c>
    </row>
    <row r="2469" spans="1:19" ht="13.9" customHeight="1" x14ac:dyDescent="0.15">
      <c r="A2469" s="17">
        <v>152</v>
      </c>
      <c r="B2469" s="18" t="s">
        <v>2753</v>
      </c>
      <c r="C2469" s="19">
        <v>152009004</v>
      </c>
      <c r="D2469" s="19">
        <v>15200900400</v>
      </c>
      <c r="E2469" s="20">
        <v>0</v>
      </c>
      <c r="F2469" s="18" t="s">
        <v>2848</v>
      </c>
      <c r="G2469" s="18" t="s">
        <v>2849</v>
      </c>
      <c r="H2469" s="18" t="s">
        <v>22</v>
      </c>
      <c r="I2469" s="18" t="s">
        <v>23</v>
      </c>
      <c r="J2469" s="12">
        <v>4.25</v>
      </c>
      <c r="K2469" s="12">
        <f>VLOOKUP(D2469,'[4]Códigos_PARA CONSULTA 2018 (2)'!$D$2:$J$3513,7,FALSE)</f>
        <v>4.25</v>
      </c>
      <c r="L2469" s="21">
        <v>29</v>
      </c>
      <c r="M2469" s="21">
        <v>0</v>
      </c>
      <c r="N2469" s="15" t="s">
        <v>2850</v>
      </c>
      <c r="O2469" s="15">
        <v>40909</v>
      </c>
      <c r="Q2469" s="22" t="s">
        <v>25</v>
      </c>
      <c r="R2469" s="22"/>
      <c r="S2469" s="18" t="s">
        <v>22</v>
      </c>
    </row>
    <row r="2470" spans="1:19" ht="13.9" customHeight="1" x14ac:dyDescent="0.15">
      <c r="A2470" s="17">
        <v>152</v>
      </c>
      <c r="B2470" s="18" t="s">
        <v>2753</v>
      </c>
      <c r="C2470" s="19">
        <v>152009005</v>
      </c>
      <c r="D2470" s="19">
        <v>15200900500</v>
      </c>
      <c r="E2470" s="20">
        <v>0</v>
      </c>
      <c r="F2470" s="18" t="s">
        <v>22</v>
      </c>
      <c r="G2470" s="18" t="s">
        <v>2832</v>
      </c>
      <c r="H2470" s="18" t="s">
        <v>158</v>
      </c>
      <c r="I2470" s="18" t="s">
        <v>73</v>
      </c>
      <c r="J2470" s="12">
        <v>16.55</v>
      </c>
      <c r="K2470" s="12">
        <f>VLOOKUP(D2470,'[4]Códigos_PARA CONSULTA 2018 (2)'!$D$2:$J$3513,7,FALSE)</f>
        <v>17.350000000000001</v>
      </c>
      <c r="L2470" s="21">
        <v>29</v>
      </c>
      <c r="M2470" s="21">
        <v>0</v>
      </c>
      <c r="N2470" s="15" t="s">
        <v>2851</v>
      </c>
      <c r="O2470" s="15">
        <v>40909</v>
      </c>
      <c r="Q2470" s="22" t="s">
        <v>25</v>
      </c>
      <c r="R2470" s="22"/>
      <c r="S2470" s="18" t="s">
        <v>22</v>
      </c>
    </row>
    <row r="2471" spans="1:19" ht="13.9" customHeight="1" x14ac:dyDescent="0.15">
      <c r="A2471" s="17">
        <v>152</v>
      </c>
      <c r="B2471" s="18" t="s">
        <v>2753</v>
      </c>
      <c r="C2471" s="19">
        <v>152009006</v>
      </c>
      <c r="D2471" s="19">
        <v>15200900600</v>
      </c>
      <c r="E2471" s="20">
        <v>0</v>
      </c>
      <c r="F2471" s="18" t="s">
        <v>22</v>
      </c>
      <c r="G2471" s="18" t="s">
        <v>2832</v>
      </c>
      <c r="H2471" s="18" t="s">
        <v>22</v>
      </c>
      <c r="I2471" s="18" t="s">
        <v>75</v>
      </c>
      <c r="J2471" s="12">
        <v>23.3</v>
      </c>
      <c r="K2471" s="12">
        <f>VLOOKUP(D2471,'[4]Códigos_PARA CONSULTA 2018 (2)'!$D$2:$J$3513,7,FALSE)</f>
        <v>24.6</v>
      </c>
      <c r="L2471" s="21">
        <v>29</v>
      </c>
      <c r="M2471" s="21">
        <v>0</v>
      </c>
      <c r="N2471" s="15" t="s">
        <v>2852</v>
      </c>
      <c r="O2471" s="15">
        <v>40909</v>
      </c>
      <c r="Q2471" s="22" t="s">
        <v>25</v>
      </c>
      <c r="R2471" s="22"/>
      <c r="S2471" s="18" t="s">
        <v>22</v>
      </c>
    </row>
    <row r="2472" spans="1:19" ht="13.9" customHeight="1" x14ac:dyDescent="0.15">
      <c r="A2472" s="17">
        <v>152</v>
      </c>
      <c r="B2472" s="18" t="s">
        <v>2753</v>
      </c>
      <c r="C2472" s="19">
        <v>152009007</v>
      </c>
      <c r="D2472" s="19">
        <v>15200900700</v>
      </c>
      <c r="E2472" s="20">
        <v>0</v>
      </c>
      <c r="F2472" s="18" t="s">
        <v>2853</v>
      </c>
      <c r="G2472" s="18" t="s">
        <v>2844</v>
      </c>
      <c r="H2472" s="18" t="s">
        <v>158</v>
      </c>
      <c r="I2472" s="18" t="s">
        <v>23</v>
      </c>
      <c r="J2472" s="12">
        <v>5.35</v>
      </c>
      <c r="K2472" s="12">
        <f>VLOOKUP(D2472,'[4]Códigos_PARA CONSULTA 2018 (2)'!$D$2:$J$3513,7,FALSE)</f>
        <v>5.4</v>
      </c>
      <c r="L2472" s="21">
        <v>29</v>
      </c>
      <c r="M2472" s="21">
        <v>0</v>
      </c>
      <c r="N2472" s="15" t="s">
        <v>2854</v>
      </c>
      <c r="O2472" s="15">
        <v>40909</v>
      </c>
      <c r="Q2472" s="22" t="s">
        <v>25</v>
      </c>
      <c r="R2472" s="22"/>
      <c r="S2472" s="18" t="s">
        <v>22</v>
      </c>
    </row>
    <row r="2473" spans="1:19" ht="13.9" customHeight="1" x14ac:dyDescent="0.15">
      <c r="A2473" s="17">
        <v>152</v>
      </c>
      <c r="B2473" s="18" t="s">
        <v>2753</v>
      </c>
      <c r="C2473" s="19">
        <v>152009008</v>
      </c>
      <c r="D2473" s="19">
        <v>15200900800</v>
      </c>
      <c r="E2473" s="20">
        <v>0</v>
      </c>
      <c r="F2473" s="18"/>
      <c r="G2473" s="18" t="s">
        <v>2849</v>
      </c>
      <c r="I2473" s="18" t="s">
        <v>73</v>
      </c>
      <c r="J2473" s="12">
        <v>4.25</v>
      </c>
      <c r="K2473" s="12">
        <f>VLOOKUP(D2473,'[4]Códigos_PARA CONSULTA 2018 (2)'!$D$2:$J$3513,7,FALSE)</f>
        <v>4.25</v>
      </c>
      <c r="L2473" s="21"/>
      <c r="M2473" s="21"/>
      <c r="N2473" s="15">
        <v>41603</v>
      </c>
      <c r="O2473" s="15">
        <v>41603</v>
      </c>
      <c r="Q2473" s="22" t="s">
        <v>25</v>
      </c>
      <c r="R2473" s="22"/>
      <c r="S2473" s="18" t="s">
        <v>2855</v>
      </c>
    </row>
    <row r="2474" spans="1:19" ht="13.9" customHeight="1" x14ac:dyDescent="0.15">
      <c r="A2474" s="17">
        <v>152</v>
      </c>
      <c r="B2474" s="18" t="s">
        <v>2753</v>
      </c>
      <c r="C2474" s="19">
        <v>152009009</v>
      </c>
      <c r="D2474" s="19">
        <v>15200900900</v>
      </c>
      <c r="E2474" s="20">
        <v>0</v>
      </c>
      <c r="F2474" s="18" t="s">
        <v>2856</v>
      </c>
      <c r="G2474" s="18" t="s">
        <v>2857</v>
      </c>
      <c r="I2474" s="18" t="s">
        <v>23</v>
      </c>
      <c r="J2474" s="12">
        <v>4.25</v>
      </c>
      <c r="K2474" s="12">
        <f>VLOOKUP(D2474,'[4]Códigos_PARA CONSULTA 2018 (2)'!$D$2:$J$3513,7,FALSE)</f>
        <v>4.25</v>
      </c>
      <c r="L2474" s="21"/>
      <c r="M2474" s="21"/>
      <c r="N2474" s="15">
        <v>41603</v>
      </c>
      <c r="O2474" s="15">
        <v>41603</v>
      </c>
      <c r="Q2474" s="22" t="s">
        <v>25</v>
      </c>
      <c r="R2474" s="22"/>
      <c r="S2474" s="18" t="s">
        <v>2858</v>
      </c>
    </row>
    <row r="2475" spans="1:19" ht="13.9" customHeight="1" x14ac:dyDescent="0.15">
      <c r="A2475" s="17">
        <v>152</v>
      </c>
      <c r="B2475" s="18" t="s">
        <v>2753</v>
      </c>
      <c r="C2475" s="19">
        <v>152013000</v>
      </c>
      <c r="D2475" s="19">
        <v>15201300000</v>
      </c>
      <c r="E2475" s="20">
        <v>0</v>
      </c>
      <c r="F2475" s="18" t="s">
        <v>2859</v>
      </c>
      <c r="G2475" s="18" t="s">
        <v>2860</v>
      </c>
      <c r="H2475" s="18" t="s">
        <v>162</v>
      </c>
      <c r="I2475" s="18" t="s">
        <v>23</v>
      </c>
      <c r="J2475" s="12">
        <v>4.25</v>
      </c>
      <c r="K2475" s="12">
        <f>VLOOKUP(D2475,'[4]Códigos_PARA CONSULTA 2018 (2)'!$D$2:$J$3513,7,FALSE)</f>
        <v>4.25</v>
      </c>
      <c r="L2475" s="21">
        <v>29</v>
      </c>
      <c r="M2475" s="21">
        <v>0</v>
      </c>
      <c r="N2475" s="15" t="s">
        <v>2861</v>
      </c>
      <c r="O2475" s="15">
        <v>40909</v>
      </c>
      <c r="Q2475" s="22" t="s">
        <v>25</v>
      </c>
      <c r="R2475" s="22"/>
      <c r="S2475" s="18" t="s">
        <v>22</v>
      </c>
    </row>
    <row r="2476" spans="1:19" ht="13.9" customHeight="1" x14ac:dyDescent="0.15">
      <c r="A2476" s="17">
        <v>152</v>
      </c>
      <c r="B2476" s="18" t="s">
        <v>2753</v>
      </c>
      <c r="C2476" s="19">
        <v>152013001</v>
      </c>
      <c r="D2476" s="19">
        <v>15201300100</v>
      </c>
      <c r="E2476" s="20">
        <v>0</v>
      </c>
      <c r="F2476" s="18" t="s">
        <v>2862</v>
      </c>
      <c r="G2476" s="18" t="s">
        <v>2860</v>
      </c>
      <c r="H2476" s="1" t="s">
        <v>158</v>
      </c>
      <c r="I2476" s="18" t="s">
        <v>23</v>
      </c>
      <c r="J2476" s="12">
        <v>4.25</v>
      </c>
      <c r="K2476" s="12">
        <f>VLOOKUP(D2476,'[4]Códigos_PARA CONSULTA 2018 (2)'!$D$2:$J$3513,7,FALSE)</f>
        <v>4.25</v>
      </c>
      <c r="L2476" s="21"/>
      <c r="M2476" s="21"/>
      <c r="N2476" s="15">
        <v>41627</v>
      </c>
      <c r="O2476" s="15">
        <v>41627</v>
      </c>
      <c r="Q2476" s="22" t="s">
        <v>25</v>
      </c>
      <c r="R2476" s="22"/>
      <c r="S2476" s="18" t="s">
        <v>2863</v>
      </c>
    </row>
    <row r="2477" spans="1:19" ht="13.9" customHeight="1" x14ac:dyDescent="0.15">
      <c r="A2477" s="17">
        <v>152</v>
      </c>
      <c r="B2477" s="18" t="s">
        <v>2753</v>
      </c>
      <c r="C2477" s="19">
        <v>152014000</v>
      </c>
      <c r="D2477" s="19">
        <v>15201400000</v>
      </c>
      <c r="E2477" s="20">
        <v>0</v>
      </c>
      <c r="F2477" s="18" t="s">
        <v>22</v>
      </c>
      <c r="G2477" s="18" t="s">
        <v>2864</v>
      </c>
      <c r="H2477" s="18" t="s">
        <v>2865</v>
      </c>
      <c r="I2477" s="18" t="s">
        <v>73</v>
      </c>
      <c r="J2477" s="12">
        <v>34.4</v>
      </c>
      <c r="K2477" s="12">
        <f>VLOOKUP(D2477,'[4]Códigos_PARA CONSULTA 2018 (2)'!$D$2:$J$3513,7,FALSE)</f>
        <v>36.450000000000003</v>
      </c>
      <c r="L2477" s="21">
        <v>79.900000000000006</v>
      </c>
      <c r="M2477" s="21">
        <v>0</v>
      </c>
      <c r="N2477" s="15" t="s">
        <v>2866</v>
      </c>
      <c r="O2477" s="15">
        <v>40909</v>
      </c>
      <c r="Q2477" s="22" t="s">
        <v>25</v>
      </c>
      <c r="R2477" s="22"/>
      <c r="S2477" s="18" t="s">
        <v>22</v>
      </c>
    </row>
    <row r="2478" spans="1:19" ht="13.9" customHeight="1" x14ac:dyDescent="0.15">
      <c r="A2478" s="17">
        <v>152</v>
      </c>
      <c r="B2478" s="18" t="s">
        <v>2753</v>
      </c>
      <c r="C2478" s="19">
        <v>152014000</v>
      </c>
      <c r="D2478" s="19">
        <v>15201400001</v>
      </c>
      <c r="E2478" s="20">
        <v>1</v>
      </c>
      <c r="F2478" s="18" t="s">
        <v>22</v>
      </c>
      <c r="G2478" s="18" t="s">
        <v>2867</v>
      </c>
      <c r="H2478" s="18" t="s">
        <v>22</v>
      </c>
      <c r="I2478" s="18" t="s">
        <v>73</v>
      </c>
      <c r="J2478" s="12">
        <v>24.75</v>
      </c>
      <c r="K2478" s="12">
        <f>VLOOKUP(D2478,'[4]Códigos_PARA CONSULTA 2018 (2)'!$D$2:$J$3513,7,FALSE)</f>
        <v>26.15</v>
      </c>
      <c r="L2478" s="21"/>
      <c r="M2478" s="21"/>
      <c r="N2478" s="15" t="s">
        <v>2866</v>
      </c>
      <c r="O2478" s="15">
        <v>40909</v>
      </c>
      <c r="Q2478" s="22" t="s">
        <v>25</v>
      </c>
      <c r="R2478" s="22"/>
      <c r="S2478" s="18" t="s">
        <v>22</v>
      </c>
    </row>
    <row r="2479" spans="1:19" ht="13.9" customHeight="1" x14ac:dyDescent="0.15">
      <c r="A2479" s="17">
        <v>152</v>
      </c>
      <c r="B2479" s="18" t="s">
        <v>2753</v>
      </c>
      <c r="C2479" s="19">
        <v>152014001</v>
      </c>
      <c r="D2479" s="19">
        <v>15201400100</v>
      </c>
      <c r="E2479" s="20">
        <v>0</v>
      </c>
      <c r="F2479" s="18" t="s">
        <v>2868</v>
      </c>
      <c r="G2479" s="18" t="s">
        <v>2869</v>
      </c>
      <c r="H2479" s="18" t="s">
        <v>22</v>
      </c>
      <c r="I2479" s="18" t="s">
        <v>23</v>
      </c>
      <c r="J2479" s="12">
        <v>16.649999999999999</v>
      </c>
      <c r="K2479" s="12">
        <f>VLOOKUP(D2479,'[4]Códigos_PARA CONSULTA 2018 (2)'!$D$2:$J$3513,7,FALSE)</f>
        <v>17.45</v>
      </c>
      <c r="L2479" s="21">
        <v>79.599999999999994</v>
      </c>
      <c r="M2479" s="21">
        <v>0</v>
      </c>
      <c r="N2479" s="15" t="s">
        <v>338</v>
      </c>
      <c r="O2479" s="15">
        <v>40909</v>
      </c>
      <c r="Q2479" s="22" t="s">
        <v>25</v>
      </c>
      <c r="R2479" s="22"/>
      <c r="S2479" s="18" t="s">
        <v>22</v>
      </c>
    </row>
    <row r="2480" spans="1:19" ht="13.9" customHeight="1" x14ac:dyDescent="0.15">
      <c r="A2480" s="17">
        <v>152</v>
      </c>
      <c r="B2480" s="18" t="s">
        <v>2753</v>
      </c>
      <c r="C2480" s="19">
        <v>152014002</v>
      </c>
      <c r="D2480" s="19">
        <v>15201400200</v>
      </c>
      <c r="E2480" s="20">
        <v>0</v>
      </c>
      <c r="F2480" s="18" t="s">
        <v>2300</v>
      </c>
      <c r="G2480" s="18" t="s">
        <v>2870</v>
      </c>
      <c r="H2480" s="18" t="s">
        <v>79</v>
      </c>
      <c r="I2480" s="18" t="s">
        <v>23</v>
      </c>
      <c r="J2480" s="12">
        <v>9.15</v>
      </c>
      <c r="K2480" s="12">
        <f>VLOOKUP(D2480,'[4]Códigos_PARA CONSULTA 2018 (2)'!$D$2:$J$3513,7,FALSE)</f>
        <v>9.5</v>
      </c>
      <c r="L2480" s="21">
        <v>57.1</v>
      </c>
      <c r="M2480" s="21">
        <v>0</v>
      </c>
      <c r="N2480" s="15" t="s">
        <v>338</v>
      </c>
      <c r="O2480" s="15">
        <v>40909</v>
      </c>
      <c r="Q2480" s="22" t="s">
        <v>25</v>
      </c>
      <c r="R2480" s="22"/>
      <c r="S2480" s="18" t="s">
        <v>22</v>
      </c>
    </row>
    <row r="2481" spans="1:19" ht="13.9" customHeight="1" x14ac:dyDescent="0.15">
      <c r="A2481" s="17">
        <v>152</v>
      </c>
      <c r="B2481" s="18" t="s">
        <v>2753</v>
      </c>
      <c r="C2481" s="19">
        <v>152014002</v>
      </c>
      <c r="D2481" s="19">
        <v>15201400201</v>
      </c>
      <c r="E2481" s="20">
        <v>1</v>
      </c>
      <c r="F2481" s="18" t="s">
        <v>22</v>
      </c>
      <c r="G2481" s="18" t="s">
        <v>2871</v>
      </c>
      <c r="H2481" s="18" t="s">
        <v>22</v>
      </c>
      <c r="I2481" s="18" t="s">
        <v>23</v>
      </c>
      <c r="J2481" s="12">
        <v>9.15</v>
      </c>
      <c r="K2481" s="12">
        <f>VLOOKUP(D2481,'[4]Códigos_PARA CONSULTA 2018 (2)'!$D$2:$J$3513,7,FALSE)</f>
        <v>9.5</v>
      </c>
      <c r="L2481" s="21"/>
      <c r="M2481" s="21"/>
      <c r="N2481" s="15" t="s">
        <v>338</v>
      </c>
      <c r="O2481" s="15">
        <v>40909</v>
      </c>
      <c r="Q2481" s="22" t="s">
        <v>25</v>
      </c>
      <c r="R2481" s="22"/>
      <c r="S2481" s="18" t="s">
        <v>22</v>
      </c>
    </row>
    <row r="2482" spans="1:19" ht="13.9" customHeight="1" x14ac:dyDescent="0.15">
      <c r="A2482" s="17">
        <v>152</v>
      </c>
      <c r="B2482" s="18" t="s">
        <v>2753</v>
      </c>
      <c r="C2482" s="19">
        <v>152014003</v>
      </c>
      <c r="D2482" s="19">
        <v>15201400300</v>
      </c>
      <c r="E2482" s="20">
        <v>0</v>
      </c>
      <c r="F2482" s="18" t="s">
        <v>22</v>
      </c>
      <c r="G2482" s="18" t="s">
        <v>2872</v>
      </c>
      <c r="H2482" s="18" t="s">
        <v>79</v>
      </c>
      <c r="I2482" s="18" t="s">
        <v>73</v>
      </c>
      <c r="J2482" s="12">
        <v>24.75</v>
      </c>
      <c r="K2482" s="12">
        <f>VLOOKUP(D2482,'[4]Códigos_PARA CONSULTA 2018 (2)'!$D$2:$J$3513,7,FALSE)</f>
        <v>26.15</v>
      </c>
      <c r="L2482" s="21">
        <v>57.1</v>
      </c>
      <c r="M2482" s="21">
        <v>0</v>
      </c>
      <c r="N2482" s="15" t="s">
        <v>89</v>
      </c>
      <c r="O2482" s="15">
        <v>40909</v>
      </c>
      <c r="Q2482" s="22" t="s">
        <v>25</v>
      </c>
      <c r="R2482" s="22"/>
      <c r="S2482" s="18" t="s">
        <v>22</v>
      </c>
    </row>
    <row r="2483" spans="1:19" ht="13.9" customHeight="1" x14ac:dyDescent="0.15">
      <c r="A2483" s="17">
        <v>152</v>
      </c>
      <c r="B2483" s="18" t="s">
        <v>2753</v>
      </c>
      <c r="C2483" s="19">
        <v>152014004</v>
      </c>
      <c r="D2483" s="19">
        <v>15201400400</v>
      </c>
      <c r="E2483" s="20">
        <v>0</v>
      </c>
      <c r="F2483" s="18" t="s">
        <v>22</v>
      </c>
      <c r="G2483" s="18" t="s">
        <v>2873</v>
      </c>
      <c r="H2483" s="18" t="s">
        <v>22</v>
      </c>
      <c r="I2483" s="18" t="s">
        <v>75</v>
      </c>
      <c r="J2483" s="12">
        <v>51.4</v>
      </c>
      <c r="K2483" s="12">
        <f>VLOOKUP(D2483,'[4]Códigos_PARA CONSULTA 2018 (2)'!$D$2:$J$3513,7,FALSE)</f>
        <v>54.6</v>
      </c>
      <c r="L2483" s="21">
        <v>82.5</v>
      </c>
      <c r="M2483" s="21">
        <v>0</v>
      </c>
      <c r="N2483" s="15" t="s">
        <v>2852</v>
      </c>
      <c r="O2483" s="15">
        <v>40909</v>
      </c>
      <c r="Q2483" s="22" t="s">
        <v>25</v>
      </c>
      <c r="R2483" s="22"/>
      <c r="S2483" s="18" t="s">
        <v>22</v>
      </c>
    </row>
    <row r="2484" spans="1:19" ht="13.9" customHeight="1" x14ac:dyDescent="0.15">
      <c r="A2484" s="17">
        <v>152</v>
      </c>
      <c r="B2484" s="18" t="s">
        <v>2753</v>
      </c>
      <c r="C2484" s="19">
        <v>152014005</v>
      </c>
      <c r="D2484" s="19">
        <v>15201400500</v>
      </c>
      <c r="E2484" s="20">
        <v>0</v>
      </c>
      <c r="F2484" s="18" t="s">
        <v>2874</v>
      </c>
      <c r="G2484" s="18" t="s">
        <v>2871</v>
      </c>
      <c r="H2484" s="18" t="s">
        <v>79</v>
      </c>
      <c r="I2484" s="18" t="s">
        <v>23</v>
      </c>
      <c r="J2484" s="12">
        <v>9.15</v>
      </c>
      <c r="K2484" s="12">
        <f>VLOOKUP(D2484,'[4]Códigos_PARA CONSULTA 2018 (2)'!$D$2:$J$3513,7,FALSE)</f>
        <v>9.5</v>
      </c>
      <c r="L2484" s="21">
        <v>52</v>
      </c>
      <c r="M2484" s="21">
        <v>0</v>
      </c>
      <c r="N2484" s="15" t="s">
        <v>2854</v>
      </c>
      <c r="O2484" s="15">
        <v>40909</v>
      </c>
      <c r="Q2484" s="22" t="s">
        <v>25</v>
      </c>
      <c r="R2484" s="22"/>
      <c r="S2484" s="18" t="s">
        <v>22</v>
      </c>
    </row>
    <row r="2485" spans="1:19" ht="13.9" customHeight="1" x14ac:dyDescent="0.15">
      <c r="A2485" s="17">
        <v>152</v>
      </c>
      <c r="B2485" s="18" t="s">
        <v>2753</v>
      </c>
      <c r="C2485" s="19">
        <v>152014006</v>
      </c>
      <c r="D2485" s="19">
        <v>15201400600</v>
      </c>
      <c r="E2485" s="20">
        <v>0</v>
      </c>
      <c r="F2485" s="18" t="s">
        <v>2875</v>
      </c>
      <c r="G2485" s="18" t="s">
        <v>2876</v>
      </c>
      <c r="I2485" s="18" t="s">
        <v>23</v>
      </c>
      <c r="J2485" s="12">
        <v>9.15</v>
      </c>
      <c r="K2485" s="12">
        <f>VLOOKUP(D2485,'[4]Códigos_PARA CONSULTA 2018 (2)'!$D$2:$J$3513,7,FALSE)</f>
        <v>9.5</v>
      </c>
      <c r="L2485" s="21"/>
      <c r="M2485" s="21"/>
      <c r="N2485" s="15">
        <v>41620</v>
      </c>
      <c r="O2485" s="15">
        <v>41620</v>
      </c>
      <c r="Q2485" s="22" t="s">
        <v>25</v>
      </c>
      <c r="R2485" s="22"/>
      <c r="S2485" s="18" t="s">
        <v>2877</v>
      </c>
    </row>
    <row r="2486" spans="1:19" ht="13.9" customHeight="1" x14ac:dyDescent="0.15">
      <c r="A2486" s="17">
        <v>152</v>
      </c>
      <c r="B2486" s="18" t="s">
        <v>2753</v>
      </c>
      <c r="C2486" s="19">
        <v>152015000</v>
      </c>
      <c r="D2486" s="19">
        <v>15201500000</v>
      </c>
      <c r="E2486" s="20">
        <v>0</v>
      </c>
      <c r="F2486" s="18" t="s">
        <v>2878</v>
      </c>
      <c r="G2486" s="18" t="s">
        <v>2879</v>
      </c>
      <c r="H2486" s="18" t="s">
        <v>22</v>
      </c>
      <c r="I2486" s="18" t="s">
        <v>23</v>
      </c>
      <c r="J2486" s="12">
        <v>5.2</v>
      </c>
      <c r="K2486" s="12">
        <f>VLOOKUP(D2486,'[4]Códigos_PARA CONSULTA 2018 (2)'!$D$2:$J$3513,7,FALSE)</f>
        <v>5.0999999999999996</v>
      </c>
      <c r="L2486" s="21">
        <v>39</v>
      </c>
      <c r="M2486" s="21">
        <v>0</v>
      </c>
      <c r="N2486" s="15" t="s">
        <v>2880</v>
      </c>
      <c r="O2486" s="15">
        <v>40909</v>
      </c>
      <c r="Q2486" s="22" t="s">
        <v>25</v>
      </c>
      <c r="R2486" s="22"/>
      <c r="S2486" s="18" t="s">
        <v>22</v>
      </c>
    </row>
    <row r="2487" spans="1:19" ht="13.9" customHeight="1" x14ac:dyDescent="0.15">
      <c r="A2487" s="17">
        <v>152</v>
      </c>
      <c r="B2487" s="18" t="s">
        <v>2753</v>
      </c>
      <c r="C2487" s="19">
        <v>152016000</v>
      </c>
      <c r="D2487" s="19">
        <v>15201600000</v>
      </c>
      <c r="E2487" s="20">
        <v>0</v>
      </c>
      <c r="F2487" s="18" t="s">
        <v>2881</v>
      </c>
      <c r="G2487" s="18" t="s">
        <v>2882</v>
      </c>
      <c r="H2487" s="18" t="s">
        <v>22</v>
      </c>
      <c r="I2487" s="18" t="s">
        <v>23</v>
      </c>
      <c r="J2487" s="12">
        <v>7.15</v>
      </c>
      <c r="K2487" s="12">
        <f>VLOOKUP(D2487,'[4]Códigos_PARA CONSULTA 2018 (2)'!$D$2:$J$3513,7,FALSE)</f>
        <v>7.2</v>
      </c>
      <c r="L2487" s="21">
        <v>39</v>
      </c>
      <c r="M2487" s="21">
        <v>0</v>
      </c>
      <c r="N2487" s="15" t="s">
        <v>2883</v>
      </c>
      <c r="O2487" s="15">
        <v>40909</v>
      </c>
      <c r="Q2487" s="22" t="s">
        <v>25</v>
      </c>
      <c r="R2487" s="22"/>
      <c r="S2487" s="18" t="s">
        <v>22</v>
      </c>
    </row>
    <row r="2488" spans="1:19" ht="13.9" customHeight="1" x14ac:dyDescent="0.15">
      <c r="A2488" s="17">
        <v>152</v>
      </c>
      <c r="B2488" s="18" t="s">
        <v>2753</v>
      </c>
      <c r="C2488" s="19">
        <v>152016000</v>
      </c>
      <c r="D2488" s="19">
        <v>15201600001</v>
      </c>
      <c r="E2488" s="20">
        <v>1</v>
      </c>
      <c r="F2488" s="18" t="s">
        <v>22</v>
      </c>
      <c r="G2488" s="18" t="s">
        <v>2884</v>
      </c>
      <c r="H2488" s="18" t="s">
        <v>22</v>
      </c>
      <c r="I2488" s="18" t="s">
        <v>23</v>
      </c>
      <c r="J2488" s="12">
        <v>5.2</v>
      </c>
      <c r="K2488" s="12">
        <f>VLOOKUP(D2488,'[4]Códigos_PARA CONSULTA 2018 (2)'!$D$2:$J$3513,7,FALSE)</f>
        <v>5.0999999999999996</v>
      </c>
      <c r="L2488" s="21"/>
      <c r="M2488" s="21"/>
      <c r="N2488" s="15" t="s">
        <v>2883</v>
      </c>
      <c r="O2488" s="15">
        <v>40909</v>
      </c>
      <c r="Q2488" s="22" t="s">
        <v>25</v>
      </c>
      <c r="R2488" s="22"/>
      <c r="S2488" s="18" t="s">
        <v>22</v>
      </c>
    </row>
    <row r="2489" spans="1:19" ht="13.9" customHeight="1" x14ac:dyDescent="0.15">
      <c r="A2489" s="17">
        <v>152</v>
      </c>
      <c r="B2489" s="18" t="s">
        <v>2753</v>
      </c>
      <c r="C2489" s="19">
        <v>152017000</v>
      </c>
      <c r="D2489" s="19">
        <v>15201700000</v>
      </c>
      <c r="E2489" s="20">
        <v>0</v>
      </c>
      <c r="F2489" s="18" t="s">
        <v>2885</v>
      </c>
      <c r="G2489" s="18" t="s">
        <v>2886</v>
      </c>
      <c r="H2489" s="18" t="s">
        <v>2887</v>
      </c>
      <c r="I2489" s="18" t="s">
        <v>23</v>
      </c>
      <c r="J2489" s="12">
        <v>9.35</v>
      </c>
      <c r="K2489" s="12">
        <f>VLOOKUP(D2489,'[4]Códigos_PARA CONSULTA 2018 (2)'!$D$2:$J$3513,7,FALSE)</f>
        <v>9.4499999999999993</v>
      </c>
      <c r="L2489" s="21">
        <v>34.799999999999997</v>
      </c>
      <c r="M2489" s="21">
        <v>0</v>
      </c>
      <c r="N2489" s="15" t="s">
        <v>1604</v>
      </c>
      <c r="O2489" s="15">
        <v>40909</v>
      </c>
      <c r="Q2489" s="22" t="s">
        <v>25</v>
      </c>
      <c r="R2489" s="22"/>
      <c r="S2489" s="18" t="s">
        <v>22</v>
      </c>
    </row>
    <row r="2490" spans="1:19" ht="13.9" customHeight="1" x14ac:dyDescent="0.15">
      <c r="A2490" s="17">
        <v>152</v>
      </c>
      <c r="B2490" s="18" t="s">
        <v>2753</v>
      </c>
      <c r="C2490" s="19">
        <v>152017000</v>
      </c>
      <c r="D2490" s="19">
        <v>15201700001</v>
      </c>
      <c r="E2490" s="20">
        <v>1</v>
      </c>
      <c r="F2490" s="18" t="s">
        <v>22</v>
      </c>
      <c r="G2490" s="18" t="s">
        <v>2888</v>
      </c>
      <c r="H2490" s="18" t="s">
        <v>22</v>
      </c>
      <c r="I2490" s="18" t="s">
        <v>23</v>
      </c>
      <c r="J2490" s="12">
        <v>4</v>
      </c>
      <c r="K2490" s="12">
        <f>VLOOKUP(D2490,'[4]Códigos_PARA CONSULTA 2018 (2)'!$D$2:$J$3513,7,FALSE)</f>
        <v>3.85</v>
      </c>
      <c r="L2490" s="21"/>
      <c r="M2490" s="21"/>
      <c r="N2490" s="15" t="s">
        <v>1604</v>
      </c>
      <c r="O2490" s="15">
        <v>40909</v>
      </c>
      <c r="Q2490" s="22" t="s">
        <v>25</v>
      </c>
      <c r="R2490" s="22"/>
      <c r="S2490" s="18" t="s">
        <v>22</v>
      </c>
    </row>
    <row r="2491" spans="1:19" ht="13.9" customHeight="1" x14ac:dyDescent="0.15">
      <c r="A2491" s="17">
        <v>152</v>
      </c>
      <c r="B2491" s="18" t="s">
        <v>2753</v>
      </c>
      <c r="C2491" s="19">
        <v>152017000</v>
      </c>
      <c r="D2491" s="19">
        <v>15201700002</v>
      </c>
      <c r="E2491" s="20">
        <v>2</v>
      </c>
      <c r="F2491" s="18" t="s">
        <v>22</v>
      </c>
      <c r="G2491" s="18" t="s">
        <v>2889</v>
      </c>
      <c r="H2491" s="18" t="s">
        <v>22</v>
      </c>
      <c r="I2491" s="18" t="s">
        <v>23</v>
      </c>
      <c r="J2491" s="12">
        <v>6</v>
      </c>
      <c r="K2491" s="12">
        <f>VLOOKUP(D2491,'[4]Códigos_PARA CONSULTA 2018 (2)'!$D$2:$J$3513,7,FALSE)</f>
        <v>5.95</v>
      </c>
      <c r="L2491" s="21"/>
      <c r="M2491" s="21"/>
      <c r="N2491" s="15" t="s">
        <v>1604</v>
      </c>
      <c r="O2491" s="15">
        <v>40909</v>
      </c>
      <c r="Q2491" s="22" t="s">
        <v>25</v>
      </c>
      <c r="R2491" s="22"/>
      <c r="S2491" s="18" t="s">
        <v>22</v>
      </c>
    </row>
    <row r="2492" spans="1:19" ht="13.9" customHeight="1" x14ac:dyDescent="0.15">
      <c r="A2492" s="17">
        <v>152</v>
      </c>
      <c r="B2492" s="18" t="s">
        <v>2753</v>
      </c>
      <c r="C2492" s="19">
        <v>152017000</v>
      </c>
      <c r="D2492" s="19">
        <v>15201700003</v>
      </c>
      <c r="E2492" s="20">
        <v>3</v>
      </c>
      <c r="F2492" s="18" t="s">
        <v>22</v>
      </c>
      <c r="G2492" s="18" t="s">
        <v>2890</v>
      </c>
      <c r="H2492" s="18" t="s">
        <v>22</v>
      </c>
      <c r="I2492" s="18" t="s">
        <v>23</v>
      </c>
      <c r="J2492" s="12">
        <v>7.85</v>
      </c>
      <c r="K2492" s="12">
        <f>VLOOKUP(D2492,'[4]Códigos_PARA CONSULTA 2018 (2)'!$D$2:$J$3513,7,FALSE)</f>
        <v>7.85</v>
      </c>
      <c r="L2492" s="21"/>
      <c r="M2492" s="21"/>
      <c r="N2492" s="15" t="s">
        <v>1604</v>
      </c>
      <c r="O2492" s="15">
        <v>40909</v>
      </c>
      <c r="Q2492" s="22" t="s">
        <v>25</v>
      </c>
      <c r="R2492" s="22"/>
      <c r="S2492" s="18" t="s">
        <v>22</v>
      </c>
    </row>
    <row r="2493" spans="1:19" ht="13.9" customHeight="1" x14ac:dyDescent="0.15">
      <c r="A2493" s="17">
        <v>152</v>
      </c>
      <c r="B2493" s="18" t="s">
        <v>2753</v>
      </c>
      <c r="C2493" s="19">
        <v>152017000</v>
      </c>
      <c r="D2493" s="19">
        <v>15201700004</v>
      </c>
      <c r="E2493" s="20">
        <v>4</v>
      </c>
      <c r="F2493" s="18" t="s">
        <v>22</v>
      </c>
      <c r="G2493" s="18" t="s">
        <v>2891</v>
      </c>
      <c r="H2493" s="18" t="s">
        <v>22</v>
      </c>
      <c r="I2493" s="18" t="s">
        <v>23</v>
      </c>
      <c r="J2493" s="12">
        <v>4.1500000000000004</v>
      </c>
      <c r="K2493" s="12">
        <f>VLOOKUP(D2493,'[4]Códigos_PARA CONSULTA 2018 (2)'!$D$2:$J$3513,7,FALSE)</f>
        <v>4</v>
      </c>
      <c r="L2493" s="21"/>
      <c r="M2493" s="21"/>
      <c r="N2493" s="15" t="s">
        <v>1604</v>
      </c>
      <c r="O2493" s="15">
        <v>40909</v>
      </c>
      <c r="Q2493" s="22" t="s">
        <v>25</v>
      </c>
      <c r="R2493" s="22"/>
      <c r="S2493" s="18" t="s">
        <v>22</v>
      </c>
    </row>
    <row r="2494" spans="1:19" ht="13.9" customHeight="1" x14ac:dyDescent="0.15">
      <c r="A2494" s="17">
        <v>152</v>
      </c>
      <c r="B2494" s="18" t="s">
        <v>2753</v>
      </c>
      <c r="C2494" s="19">
        <v>152017000</v>
      </c>
      <c r="D2494" s="19">
        <v>15201700005</v>
      </c>
      <c r="E2494" s="20">
        <v>5</v>
      </c>
      <c r="F2494" s="18" t="s">
        <v>22</v>
      </c>
      <c r="G2494" s="18" t="s">
        <v>2892</v>
      </c>
      <c r="H2494" s="18" t="s">
        <v>22</v>
      </c>
      <c r="I2494" s="18" t="s">
        <v>23</v>
      </c>
      <c r="J2494" s="12">
        <v>5.65</v>
      </c>
      <c r="K2494" s="12">
        <f>VLOOKUP(D2494,'[4]Códigos_PARA CONSULTA 2018 (2)'!$D$2:$J$3513,7,FALSE)</f>
        <v>5.6</v>
      </c>
      <c r="L2494" s="21"/>
      <c r="M2494" s="21"/>
      <c r="N2494" s="15" t="s">
        <v>1604</v>
      </c>
      <c r="O2494" s="15">
        <v>40909</v>
      </c>
      <c r="Q2494" s="22" t="s">
        <v>25</v>
      </c>
      <c r="R2494" s="22"/>
      <c r="S2494" s="18" t="s">
        <v>22</v>
      </c>
    </row>
    <row r="2495" spans="1:19" ht="13.9" customHeight="1" x14ac:dyDescent="0.15">
      <c r="A2495" s="17">
        <v>152</v>
      </c>
      <c r="B2495" s="18" t="s">
        <v>2753</v>
      </c>
      <c r="C2495" s="19">
        <v>152017000</v>
      </c>
      <c r="D2495" s="19">
        <v>15201700006</v>
      </c>
      <c r="E2495" s="20">
        <v>6</v>
      </c>
      <c r="F2495" s="18" t="s">
        <v>22</v>
      </c>
      <c r="G2495" s="18" t="s">
        <v>2893</v>
      </c>
      <c r="H2495" s="18" t="s">
        <v>22</v>
      </c>
      <c r="I2495" s="18" t="s">
        <v>23</v>
      </c>
      <c r="J2495" s="12">
        <v>3.65</v>
      </c>
      <c r="K2495" s="12">
        <f>VLOOKUP(D2495,'[4]Códigos_PARA CONSULTA 2018 (2)'!$D$2:$J$3513,7,FALSE)</f>
        <v>3.5</v>
      </c>
      <c r="L2495" s="21"/>
      <c r="M2495" s="21"/>
      <c r="N2495" s="15" t="s">
        <v>1604</v>
      </c>
      <c r="O2495" s="15">
        <v>40909</v>
      </c>
      <c r="Q2495" s="22" t="s">
        <v>25</v>
      </c>
      <c r="R2495" s="22"/>
      <c r="S2495" s="18" t="s">
        <v>22</v>
      </c>
    </row>
    <row r="2496" spans="1:19" ht="13.9" customHeight="1" x14ac:dyDescent="0.15">
      <c r="A2496" s="17">
        <v>152</v>
      </c>
      <c r="B2496" s="18" t="s">
        <v>2753</v>
      </c>
      <c r="C2496" s="19">
        <v>152018000</v>
      </c>
      <c r="D2496" s="19">
        <v>15201800000</v>
      </c>
      <c r="E2496" s="20">
        <v>0</v>
      </c>
      <c r="F2496" s="18" t="s">
        <v>2894</v>
      </c>
      <c r="G2496" s="18" t="s">
        <v>2886</v>
      </c>
      <c r="H2496" s="18" t="s">
        <v>2895</v>
      </c>
      <c r="I2496" s="18" t="s">
        <v>23</v>
      </c>
      <c r="J2496" s="12">
        <v>13.25</v>
      </c>
      <c r="K2496" s="12">
        <f>VLOOKUP(D2496,'[4]Códigos_PARA CONSULTA 2018 (2)'!$D$2:$J$3513,7,FALSE)</f>
        <v>13.5</v>
      </c>
      <c r="L2496" s="21">
        <v>41</v>
      </c>
      <c r="M2496" s="21">
        <v>0</v>
      </c>
      <c r="N2496" s="15" t="s">
        <v>2260</v>
      </c>
      <c r="O2496" s="15">
        <v>40909</v>
      </c>
      <c r="Q2496" s="22" t="s">
        <v>25</v>
      </c>
      <c r="R2496" s="22"/>
      <c r="S2496" s="18" t="s">
        <v>22</v>
      </c>
    </row>
    <row r="2497" spans="1:19" ht="13.9" customHeight="1" x14ac:dyDescent="0.15">
      <c r="A2497" s="17">
        <v>152</v>
      </c>
      <c r="B2497" s="18" t="s">
        <v>2753</v>
      </c>
      <c r="C2497" s="19">
        <v>152018000</v>
      </c>
      <c r="D2497" s="19">
        <v>15201800001</v>
      </c>
      <c r="E2497" s="20">
        <v>1</v>
      </c>
      <c r="F2497" s="18" t="s">
        <v>22</v>
      </c>
      <c r="G2497" s="18" t="s">
        <v>2896</v>
      </c>
      <c r="H2497" s="18" t="s">
        <v>22</v>
      </c>
      <c r="I2497" s="18" t="s">
        <v>23</v>
      </c>
      <c r="J2497" s="12">
        <v>8.65</v>
      </c>
      <c r="K2497" s="12">
        <f>VLOOKUP(D2497,'[4]Códigos_PARA CONSULTA 2018 (2)'!$D$2:$J$3513,7,FALSE)</f>
        <v>8.6999999999999993</v>
      </c>
      <c r="L2497" s="21"/>
      <c r="M2497" s="21"/>
      <c r="N2497" s="15" t="s">
        <v>2260</v>
      </c>
      <c r="O2497" s="15">
        <v>40909</v>
      </c>
      <c r="Q2497" s="22" t="s">
        <v>25</v>
      </c>
      <c r="R2497" s="22"/>
      <c r="S2497" s="18" t="s">
        <v>22</v>
      </c>
    </row>
    <row r="2498" spans="1:19" ht="13.9" customHeight="1" x14ac:dyDescent="0.15">
      <c r="A2498" s="17">
        <v>152</v>
      </c>
      <c r="B2498" s="18" t="s">
        <v>2753</v>
      </c>
      <c r="C2498" s="19">
        <v>152018000</v>
      </c>
      <c r="D2498" s="19">
        <v>15201800002</v>
      </c>
      <c r="E2498" s="20">
        <v>2</v>
      </c>
      <c r="F2498" s="18" t="s">
        <v>22</v>
      </c>
      <c r="G2498" s="18" t="s">
        <v>2897</v>
      </c>
      <c r="H2498" s="18" t="s">
        <v>22</v>
      </c>
      <c r="I2498" s="18" t="s">
        <v>23</v>
      </c>
      <c r="J2498" s="12">
        <v>4.9000000000000004</v>
      </c>
      <c r="K2498" s="12">
        <f>VLOOKUP(D2498,'[4]Códigos_PARA CONSULTA 2018 (2)'!$D$2:$J$3513,7,FALSE)</f>
        <v>4.8</v>
      </c>
      <c r="L2498" s="21"/>
      <c r="M2498" s="21"/>
      <c r="N2498" s="15" t="s">
        <v>2260</v>
      </c>
      <c r="O2498" s="15">
        <v>40909</v>
      </c>
      <c r="Q2498" s="22" t="s">
        <v>25</v>
      </c>
      <c r="R2498" s="22"/>
      <c r="S2498" s="18" t="s">
        <v>22</v>
      </c>
    </row>
    <row r="2499" spans="1:19" ht="13.9" customHeight="1" x14ac:dyDescent="0.15">
      <c r="A2499" s="17">
        <v>152</v>
      </c>
      <c r="B2499" s="18" t="s">
        <v>2753</v>
      </c>
      <c r="C2499" s="19">
        <v>152019000</v>
      </c>
      <c r="D2499" s="19">
        <v>15201900000</v>
      </c>
      <c r="E2499" s="20">
        <v>0</v>
      </c>
      <c r="F2499" s="18" t="s">
        <v>2898</v>
      </c>
      <c r="G2499" s="18" t="s">
        <v>2886</v>
      </c>
      <c r="H2499" s="18" t="s">
        <v>2899</v>
      </c>
      <c r="I2499" s="18" t="s">
        <v>23</v>
      </c>
      <c r="J2499" s="12">
        <v>9.8000000000000007</v>
      </c>
      <c r="K2499" s="12">
        <f>VLOOKUP(D2499,'[4]Códigos_PARA CONSULTA 2018 (2)'!$D$2:$J$3513,7,FALSE)</f>
        <v>9.9499999999999993</v>
      </c>
      <c r="L2499" s="21">
        <v>17.18</v>
      </c>
      <c r="M2499" s="21">
        <v>0</v>
      </c>
      <c r="N2499" s="15" t="s">
        <v>2900</v>
      </c>
      <c r="O2499" s="15">
        <v>40909</v>
      </c>
      <c r="Q2499" s="22" t="s">
        <v>25</v>
      </c>
      <c r="R2499" s="22"/>
      <c r="S2499" s="18"/>
    </row>
    <row r="2500" spans="1:19" ht="13.9" customHeight="1" x14ac:dyDescent="0.15">
      <c r="A2500" s="17">
        <v>152</v>
      </c>
      <c r="B2500" s="18" t="s">
        <v>2753</v>
      </c>
      <c r="C2500" s="19">
        <v>152019000</v>
      </c>
      <c r="D2500" s="19">
        <v>15201900001</v>
      </c>
      <c r="E2500" s="20">
        <v>1</v>
      </c>
      <c r="F2500" s="18" t="s">
        <v>22</v>
      </c>
      <c r="G2500" s="18" t="s">
        <v>2901</v>
      </c>
      <c r="H2500" s="18" t="s">
        <v>22</v>
      </c>
      <c r="I2500" s="18" t="s">
        <v>23</v>
      </c>
      <c r="J2500" s="12">
        <v>7.75</v>
      </c>
      <c r="K2500" s="12">
        <f>VLOOKUP(D2500,'[4]Códigos_PARA CONSULTA 2018 (2)'!$D$2:$J$3513,7,FALSE)</f>
        <v>7.8</v>
      </c>
      <c r="L2500" s="21"/>
      <c r="M2500" s="21"/>
      <c r="N2500" s="15" t="s">
        <v>2900</v>
      </c>
      <c r="O2500" s="15">
        <v>40909</v>
      </c>
      <c r="Q2500" s="22" t="s">
        <v>25</v>
      </c>
      <c r="R2500" s="22"/>
      <c r="S2500" s="18"/>
    </row>
    <row r="2501" spans="1:19" ht="13.9" customHeight="1" x14ac:dyDescent="0.15">
      <c r="A2501" s="17">
        <v>152</v>
      </c>
      <c r="B2501" s="18" t="s">
        <v>2753</v>
      </c>
      <c r="C2501" s="19">
        <v>152019000</v>
      </c>
      <c r="D2501" s="19">
        <v>15201900002</v>
      </c>
      <c r="E2501" s="20">
        <v>2</v>
      </c>
      <c r="F2501" s="18" t="s">
        <v>22</v>
      </c>
      <c r="G2501" s="18" t="s">
        <v>2902</v>
      </c>
      <c r="H2501" s="18" t="s">
        <v>22</v>
      </c>
      <c r="I2501" s="18" t="s">
        <v>23</v>
      </c>
      <c r="J2501" s="12">
        <v>2.35</v>
      </c>
      <c r="K2501" s="12">
        <f>VLOOKUP(D2501,'[4]Códigos_PARA CONSULTA 2018 (2)'!$D$2:$J$3513,7,FALSE)</f>
        <v>2.15</v>
      </c>
      <c r="L2501" s="21"/>
      <c r="M2501" s="21"/>
      <c r="N2501" s="15" t="s">
        <v>2900</v>
      </c>
      <c r="O2501" s="15">
        <v>40909</v>
      </c>
      <c r="Q2501" s="22" t="s">
        <v>25</v>
      </c>
      <c r="R2501" s="22"/>
      <c r="S2501" s="18"/>
    </row>
    <row r="2502" spans="1:19" ht="13.9" customHeight="1" x14ac:dyDescent="0.15">
      <c r="A2502" s="17">
        <v>152</v>
      </c>
      <c r="B2502" s="18" t="s">
        <v>2753</v>
      </c>
      <c r="C2502" s="19">
        <v>152020000</v>
      </c>
      <c r="D2502" s="19">
        <v>15202000000</v>
      </c>
      <c r="E2502" s="20">
        <v>0</v>
      </c>
      <c r="F2502" s="18" t="s">
        <v>2903</v>
      </c>
      <c r="G2502" s="18" t="s">
        <v>2904</v>
      </c>
      <c r="H2502" s="18" t="s">
        <v>22</v>
      </c>
      <c r="I2502" s="18" t="s">
        <v>23</v>
      </c>
      <c r="J2502" s="12">
        <v>9.4</v>
      </c>
      <c r="K2502" s="12">
        <f>VLOOKUP(D2502,'[4]Códigos_PARA CONSULTA 2018 (2)'!$D$2:$J$3513,7,FALSE)</f>
        <v>9.4499999999999993</v>
      </c>
      <c r="L2502" s="21">
        <v>47.7</v>
      </c>
      <c r="M2502" s="21">
        <v>0</v>
      </c>
      <c r="N2502" s="15" t="s">
        <v>2905</v>
      </c>
      <c r="O2502" s="15">
        <v>40909</v>
      </c>
      <c r="Q2502" s="22" t="s">
        <v>25</v>
      </c>
      <c r="R2502" s="22"/>
      <c r="S2502" s="18" t="s">
        <v>22</v>
      </c>
    </row>
    <row r="2503" spans="1:19" ht="13.9" customHeight="1" x14ac:dyDescent="0.15">
      <c r="A2503" s="17">
        <v>152</v>
      </c>
      <c r="B2503" s="18" t="s">
        <v>2753</v>
      </c>
      <c r="C2503" s="19">
        <v>152020000</v>
      </c>
      <c r="D2503" s="19">
        <v>15202000001</v>
      </c>
      <c r="E2503" s="20">
        <v>1</v>
      </c>
      <c r="F2503" s="18"/>
      <c r="G2503" s="18" t="s">
        <v>2906</v>
      </c>
      <c r="H2503" s="18"/>
      <c r="I2503" s="18" t="s">
        <v>23</v>
      </c>
      <c r="J2503" s="12">
        <v>13.35</v>
      </c>
      <c r="K2503" s="12">
        <f>VLOOKUP(D2503,'[4]Códigos_PARA CONSULTA 2018 (2)'!$D$2:$J$3513,7,FALSE)</f>
        <v>13.7</v>
      </c>
      <c r="L2503" s="21"/>
      <c r="M2503" s="21"/>
      <c r="N2503" s="15" t="s">
        <v>2905</v>
      </c>
      <c r="O2503" s="15">
        <v>40909</v>
      </c>
      <c r="Q2503" s="22" t="s">
        <v>25</v>
      </c>
      <c r="R2503" s="22"/>
      <c r="S2503" s="18"/>
    </row>
    <row r="2504" spans="1:19" ht="13.9" customHeight="1" x14ac:dyDescent="0.15">
      <c r="A2504" s="17">
        <v>152</v>
      </c>
      <c r="B2504" s="18" t="s">
        <v>2753</v>
      </c>
      <c r="C2504" s="19">
        <v>152020000</v>
      </c>
      <c r="D2504" s="19">
        <v>15202000002</v>
      </c>
      <c r="E2504" s="20">
        <v>2</v>
      </c>
      <c r="F2504" s="18"/>
      <c r="G2504" s="18" t="s">
        <v>388</v>
      </c>
      <c r="H2504" s="18"/>
      <c r="I2504" s="18" t="s">
        <v>23</v>
      </c>
      <c r="J2504" s="12">
        <v>14.45</v>
      </c>
      <c r="K2504" s="12">
        <f>VLOOKUP(D2504,'[4]Códigos_PARA CONSULTA 2018 (2)'!$D$2:$J$3513,7,FALSE)</f>
        <v>14.9</v>
      </c>
      <c r="L2504" s="21"/>
      <c r="M2504" s="21"/>
      <c r="N2504" s="15" t="s">
        <v>2905</v>
      </c>
      <c r="O2504" s="15">
        <v>40909</v>
      </c>
      <c r="Q2504" s="22" t="s">
        <v>25</v>
      </c>
      <c r="R2504" s="22"/>
      <c r="S2504" s="18"/>
    </row>
    <row r="2505" spans="1:19" ht="13.9" customHeight="1" x14ac:dyDescent="0.15">
      <c r="A2505" s="17">
        <v>154</v>
      </c>
      <c r="B2505" s="18" t="s">
        <v>2907</v>
      </c>
      <c r="C2505" s="19">
        <v>154001000</v>
      </c>
      <c r="D2505" s="19">
        <v>15400100000</v>
      </c>
      <c r="E2505" s="20">
        <v>0</v>
      </c>
      <c r="F2505" s="18" t="s">
        <v>2908</v>
      </c>
      <c r="G2505" s="18" t="s">
        <v>2909</v>
      </c>
      <c r="H2505" s="18" t="s">
        <v>22</v>
      </c>
      <c r="I2505" s="18" t="s">
        <v>23</v>
      </c>
      <c r="J2505" s="12">
        <v>6.75</v>
      </c>
      <c r="K2505" s="12">
        <f>VLOOKUP(D2505,'[4]Códigos_PARA CONSULTA 2018 (2)'!$D$2:$J$3513,7,FALSE)</f>
        <v>6.95</v>
      </c>
      <c r="L2505" s="21">
        <v>27.5</v>
      </c>
      <c r="M2505" s="21">
        <v>0</v>
      </c>
      <c r="N2505" s="15" t="s">
        <v>2036</v>
      </c>
      <c r="O2505" s="15">
        <v>40909</v>
      </c>
      <c r="Q2505" s="22" t="s">
        <v>25</v>
      </c>
      <c r="R2505" s="22"/>
      <c r="S2505" s="18" t="s">
        <v>22</v>
      </c>
    </row>
    <row r="2506" spans="1:19" ht="13.9" customHeight="1" x14ac:dyDescent="0.15">
      <c r="A2506" s="17">
        <v>154</v>
      </c>
      <c r="B2506" s="18" t="s">
        <v>2907</v>
      </c>
      <c r="C2506" s="19">
        <v>154001001</v>
      </c>
      <c r="D2506" s="19">
        <v>15400100100</v>
      </c>
      <c r="E2506" s="20">
        <v>0</v>
      </c>
      <c r="F2506" s="18" t="s">
        <v>2910</v>
      </c>
      <c r="G2506" s="18" t="s">
        <v>2911</v>
      </c>
      <c r="H2506" s="18" t="s">
        <v>2912</v>
      </c>
      <c r="I2506" s="18" t="s">
        <v>23</v>
      </c>
      <c r="J2506" s="12">
        <v>6.75</v>
      </c>
      <c r="K2506" s="12">
        <f>VLOOKUP(D2506,'[4]Códigos_PARA CONSULTA 2018 (2)'!$D$2:$J$3513,7,FALSE)</f>
        <v>6.95</v>
      </c>
      <c r="L2506" s="21">
        <v>28.5</v>
      </c>
      <c r="M2506" s="21">
        <v>0</v>
      </c>
      <c r="N2506" s="15" t="s">
        <v>2913</v>
      </c>
      <c r="O2506" s="15">
        <v>40909</v>
      </c>
      <c r="Q2506" s="22" t="s">
        <v>25</v>
      </c>
      <c r="R2506" s="22"/>
      <c r="S2506" s="18" t="s">
        <v>22</v>
      </c>
    </row>
    <row r="2507" spans="1:19" ht="13.9" customHeight="1" x14ac:dyDescent="0.15">
      <c r="A2507" s="17">
        <v>154</v>
      </c>
      <c r="B2507" s="18" t="s">
        <v>2907</v>
      </c>
      <c r="C2507" s="19">
        <v>154001002</v>
      </c>
      <c r="D2507" s="19">
        <v>15400100200</v>
      </c>
      <c r="E2507" s="20">
        <v>0</v>
      </c>
      <c r="F2507" s="18" t="s">
        <v>22</v>
      </c>
      <c r="G2507" s="18" t="s">
        <v>2914</v>
      </c>
      <c r="H2507" s="18" t="s">
        <v>22</v>
      </c>
      <c r="I2507" s="18" t="s">
        <v>73</v>
      </c>
      <c r="J2507" s="12">
        <v>14.25</v>
      </c>
      <c r="K2507" s="12">
        <f>VLOOKUP(D2507,'[4]Códigos_PARA CONSULTA 2018 (2)'!$D$2:$J$3513,7,FALSE)</f>
        <v>14.95</v>
      </c>
      <c r="L2507" s="21">
        <v>30</v>
      </c>
      <c r="M2507" s="21">
        <v>0</v>
      </c>
      <c r="N2507" s="15" t="s">
        <v>2915</v>
      </c>
      <c r="O2507" s="15">
        <v>40909</v>
      </c>
      <c r="Q2507" s="22" t="s">
        <v>25</v>
      </c>
      <c r="R2507" s="22"/>
      <c r="S2507" s="18" t="s">
        <v>22</v>
      </c>
    </row>
    <row r="2508" spans="1:19" ht="13.9" customHeight="1" x14ac:dyDescent="0.15">
      <c r="A2508" s="17">
        <v>154</v>
      </c>
      <c r="B2508" s="18" t="s">
        <v>2907</v>
      </c>
      <c r="C2508" s="19">
        <v>154001003</v>
      </c>
      <c r="D2508" s="19">
        <v>15400100300</v>
      </c>
      <c r="E2508" s="20">
        <v>0</v>
      </c>
      <c r="F2508" s="18" t="s">
        <v>2916</v>
      </c>
      <c r="G2508" s="18" t="s">
        <v>2914</v>
      </c>
      <c r="H2508" s="18" t="s">
        <v>22</v>
      </c>
      <c r="I2508" s="18" t="s">
        <v>23</v>
      </c>
      <c r="J2508" s="12">
        <v>6.75</v>
      </c>
      <c r="K2508" s="12">
        <f>VLOOKUP(D2508,'[4]Códigos_PARA CONSULTA 2018 (2)'!$D$2:$J$3513,7,FALSE)</f>
        <v>6.95</v>
      </c>
      <c r="L2508" s="21">
        <v>27</v>
      </c>
      <c r="M2508" s="21">
        <v>0</v>
      </c>
      <c r="N2508" s="15" t="s">
        <v>2917</v>
      </c>
      <c r="O2508" s="15">
        <v>40909</v>
      </c>
      <c r="Q2508" s="22" t="s">
        <v>25</v>
      </c>
      <c r="R2508" s="22"/>
      <c r="S2508" s="18" t="s">
        <v>22</v>
      </c>
    </row>
    <row r="2509" spans="1:19" ht="13.9" customHeight="1" x14ac:dyDescent="0.15">
      <c r="A2509" s="17">
        <v>154</v>
      </c>
      <c r="B2509" s="18" t="s">
        <v>2907</v>
      </c>
      <c r="C2509" s="19">
        <v>154001005</v>
      </c>
      <c r="D2509" s="19">
        <v>15400100500</v>
      </c>
      <c r="E2509" s="20">
        <v>0</v>
      </c>
      <c r="F2509" s="18" t="s">
        <v>2918</v>
      </c>
      <c r="G2509" s="18" t="s">
        <v>2919</v>
      </c>
      <c r="H2509" s="18" t="s">
        <v>22</v>
      </c>
      <c r="I2509" s="18" t="s">
        <v>23</v>
      </c>
      <c r="J2509" s="12">
        <v>4</v>
      </c>
      <c r="K2509" s="12">
        <f>VLOOKUP(D2509,'[4]Códigos_PARA CONSULTA 2018 (2)'!$D$2:$J$3513,7,FALSE)</f>
        <v>4</v>
      </c>
      <c r="L2509" s="21">
        <v>20</v>
      </c>
      <c r="M2509" s="21">
        <v>0</v>
      </c>
      <c r="N2509" s="15" t="s">
        <v>2920</v>
      </c>
      <c r="O2509" s="15">
        <v>40909</v>
      </c>
      <c r="Q2509" s="22" t="s">
        <v>25</v>
      </c>
      <c r="R2509" s="22"/>
      <c r="S2509" s="18" t="s">
        <v>22</v>
      </c>
    </row>
    <row r="2510" spans="1:19" ht="13.9" customHeight="1" x14ac:dyDescent="0.15">
      <c r="A2510" s="17">
        <v>154</v>
      </c>
      <c r="B2510" s="18" t="s">
        <v>2907</v>
      </c>
      <c r="C2510" s="19">
        <v>154002000</v>
      </c>
      <c r="D2510" s="19">
        <v>15400200000</v>
      </c>
      <c r="E2510" s="20">
        <v>0</v>
      </c>
      <c r="F2510" s="18" t="s">
        <v>2921</v>
      </c>
      <c r="G2510" s="18" t="s">
        <v>2922</v>
      </c>
      <c r="H2510" s="18" t="s">
        <v>2923</v>
      </c>
      <c r="I2510" s="18" t="s">
        <v>23</v>
      </c>
      <c r="J2510" s="12">
        <v>4</v>
      </c>
      <c r="K2510" s="12">
        <f>VLOOKUP(D2510,'[4]Códigos_PARA CONSULTA 2018 (2)'!$D$2:$J$3513,7,FALSE)</f>
        <v>4</v>
      </c>
      <c r="L2510" s="21">
        <v>18.5</v>
      </c>
      <c r="M2510" s="21">
        <v>0</v>
      </c>
      <c r="N2510" s="15" t="s">
        <v>2036</v>
      </c>
      <c r="O2510" s="15">
        <v>40909</v>
      </c>
      <c r="Q2510" s="22" t="s">
        <v>25</v>
      </c>
      <c r="R2510" s="22"/>
      <c r="S2510" s="18" t="s">
        <v>22</v>
      </c>
    </row>
    <row r="2511" spans="1:19" ht="13.9" customHeight="1" x14ac:dyDescent="0.15">
      <c r="A2511" s="17">
        <v>154</v>
      </c>
      <c r="B2511" s="18" t="s">
        <v>2907</v>
      </c>
      <c r="C2511" s="19">
        <v>154002001</v>
      </c>
      <c r="D2511" s="19">
        <v>15400200100</v>
      </c>
      <c r="E2511" s="20">
        <v>0</v>
      </c>
      <c r="F2511" s="18" t="s">
        <v>2924</v>
      </c>
      <c r="G2511" s="18" t="s">
        <v>2925</v>
      </c>
      <c r="H2511" s="18" t="s">
        <v>22</v>
      </c>
      <c r="I2511" s="18" t="s">
        <v>23</v>
      </c>
      <c r="J2511" s="12">
        <v>4</v>
      </c>
      <c r="K2511" s="12">
        <f>VLOOKUP(D2511,'[4]Códigos_PARA CONSULTA 2018 (2)'!$D$2:$J$3513,7,FALSE)</f>
        <v>4</v>
      </c>
      <c r="L2511" s="21">
        <v>17.5</v>
      </c>
      <c r="M2511" s="21">
        <v>0</v>
      </c>
      <c r="N2511" s="15" t="s">
        <v>2926</v>
      </c>
      <c r="O2511" s="15">
        <v>40909</v>
      </c>
      <c r="Q2511" s="22" t="s">
        <v>25</v>
      </c>
      <c r="R2511" s="22"/>
      <c r="S2511" s="18" t="s">
        <v>22</v>
      </c>
    </row>
    <row r="2512" spans="1:19" ht="13.9" customHeight="1" x14ac:dyDescent="0.15">
      <c r="A2512" s="17">
        <v>154</v>
      </c>
      <c r="B2512" s="18" t="s">
        <v>2907</v>
      </c>
      <c r="C2512" s="19">
        <v>154002002</v>
      </c>
      <c r="D2512" s="19">
        <v>15400200200</v>
      </c>
      <c r="E2512" s="20">
        <v>0</v>
      </c>
      <c r="F2512" s="18" t="s">
        <v>2927</v>
      </c>
      <c r="G2512" s="18" t="s">
        <v>2928</v>
      </c>
      <c r="H2512" s="18" t="s">
        <v>2929</v>
      </c>
      <c r="I2512" s="18" t="s">
        <v>23</v>
      </c>
      <c r="J2512" s="12">
        <v>4</v>
      </c>
      <c r="K2512" s="12">
        <f>VLOOKUP(D2512,'[4]Códigos_PARA CONSULTA 2018 (2)'!$D$2:$J$3513,7,FALSE)</f>
        <v>4</v>
      </c>
      <c r="L2512" s="21">
        <v>22</v>
      </c>
      <c r="M2512" s="21">
        <v>0</v>
      </c>
      <c r="N2512" s="15" t="s">
        <v>2930</v>
      </c>
      <c r="O2512" s="15">
        <v>40909</v>
      </c>
      <c r="Q2512" s="22" t="s">
        <v>25</v>
      </c>
      <c r="R2512" s="22"/>
      <c r="S2512" s="18" t="s">
        <v>22</v>
      </c>
    </row>
    <row r="2513" spans="1:19" ht="13.9" customHeight="1" x14ac:dyDescent="0.15">
      <c r="A2513" s="17">
        <v>154</v>
      </c>
      <c r="B2513" s="18" t="s">
        <v>2907</v>
      </c>
      <c r="C2513" s="19">
        <v>154003000</v>
      </c>
      <c r="D2513" s="19">
        <v>15400300000</v>
      </c>
      <c r="E2513" s="20">
        <v>0</v>
      </c>
      <c r="F2513" s="18" t="s">
        <v>2931</v>
      </c>
      <c r="G2513" s="18" t="s">
        <v>2932</v>
      </c>
      <c r="H2513" s="18" t="s">
        <v>22</v>
      </c>
      <c r="I2513" s="18" t="s">
        <v>23</v>
      </c>
      <c r="J2513" s="89"/>
      <c r="K2513" s="28">
        <v>4</v>
      </c>
      <c r="L2513" s="21">
        <v>11</v>
      </c>
      <c r="M2513" s="21">
        <v>0</v>
      </c>
      <c r="N2513" s="15" t="s">
        <v>2933</v>
      </c>
      <c r="O2513" s="15">
        <v>40909</v>
      </c>
      <c r="Q2513" s="22" t="s">
        <v>25</v>
      </c>
      <c r="R2513" s="22"/>
      <c r="S2513" s="18" t="s">
        <v>2934</v>
      </c>
    </row>
    <row r="2514" spans="1:19" ht="13.9" customHeight="1" x14ac:dyDescent="0.15">
      <c r="A2514" s="17">
        <v>155</v>
      </c>
      <c r="B2514" s="18" t="s">
        <v>2935</v>
      </c>
      <c r="C2514" s="19">
        <v>155014000</v>
      </c>
      <c r="D2514" s="19">
        <v>15501400000</v>
      </c>
      <c r="E2514" s="20">
        <v>0</v>
      </c>
      <c r="F2514" s="18" t="s">
        <v>2936</v>
      </c>
      <c r="G2514" s="18" t="s">
        <v>2937</v>
      </c>
      <c r="H2514" s="18" t="s">
        <v>22</v>
      </c>
      <c r="I2514" s="18" t="s">
        <v>23</v>
      </c>
      <c r="J2514" s="12">
        <v>17</v>
      </c>
      <c r="K2514" s="12">
        <f>VLOOKUP(D2514,'[4]Códigos_PARA CONSULTA 2018 (2)'!$D$2:$J$3513,7,FALSE)</f>
        <v>17.399999999999999</v>
      </c>
      <c r="L2514" s="21">
        <v>38.200000000000003</v>
      </c>
      <c r="M2514" s="21">
        <v>0</v>
      </c>
      <c r="N2514" s="15" t="s">
        <v>2938</v>
      </c>
      <c r="O2514" s="15">
        <v>40909</v>
      </c>
      <c r="Q2514" s="22" t="s">
        <v>25</v>
      </c>
      <c r="R2514" s="22"/>
      <c r="S2514" s="18"/>
    </row>
    <row r="2515" spans="1:19" ht="13.9" customHeight="1" x14ac:dyDescent="0.15">
      <c r="A2515" s="17">
        <v>155</v>
      </c>
      <c r="B2515" s="18" t="s">
        <v>2935</v>
      </c>
      <c r="C2515" s="19">
        <v>155014000</v>
      </c>
      <c r="D2515" s="19">
        <v>15501400001</v>
      </c>
      <c r="E2515" s="20">
        <v>1</v>
      </c>
      <c r="F2515" s="18" t="s">
        <v>22</v>
      </c>
      <c r="G2515" s="18" t="s">
        <v>2939</v>
      </c>
      <c r="H2515" s="18" t="s">
        <v>22</v>
      </c>
      <c r="I2515" s="18" t="s">
        <v>23</v>
      </c>
      <c r="J2515" s="12">
        <v>11.9</v>
      </c>
      <c r="K2515" s="12">
        <f>VLOOKUP(D2515,'[4]Códigos_PARA CONSULTA 2018 (2)'!$D$2:$J$3513,7,FALSE)</f>
        <v>12.1</v>
      </c>
      <c r="L2515" s="21"/>
      <c r="M2515" s="21"/>
      <c r="N2515" s="15" t="s">
        <v>2938</v>
      </c>
      <c r="O2515" s="15">
        <v>40909</v>
      </c>
      <c r="Q2515" s="22" t="s">
        <v>25</v>
      </c>
      <c r="R2515" s="22"/>
      <c r="S2515" s="18"/>
    </row>
    <row r="2516" spans="1:19" ht="13.9" customHeight="1" x14ac:dyDescent="0.15">
      <c r="A2516" s="17">
        <v>155</v>
      </c>
      <c r="B2516" s="18" t="s">
        <v>2935</v>
      </c>
      <c r="C2516" s="19">
        <v>155014000</v>
      </c>
      <c r="D2516" s="19">
        <v>15501400002</v>
      </c>
      <c r="E2516" s="20">
        <v>2</v>
      </c>
      <c r="F2516" s="18" t="s">
        <v>22</v>
      </c>
      <c r="G2516" s="18" t="s">
        <v>2940</v>
      </c>
      <c r="H2516" s="18" t="s">
        <v>22</v>
      </c>
      <c r="I2516" s="18" t="s">
        <v>23</v>
      </c>
      <c r="J2516" s="12">
        <v>5.75</v>
      </c>
      <c r="K2516" s="12">
        <f>VLOOKUP(D2516,'[4]Códigos_PARA CONSULTA 2018 (2)'!$D$2:$J$3513,7,FALSE)</f>
        <v>5.65</v>
      </c>
      <c r="L2516" s="21"/>
      <c r="M2516" s="21"/>
      <c r="N2516" s="15" t="s">
        <v>2938</v>
      </c>
      <c r="O2516" s="15">
        <v>40909</v>
      </c>
      <c r="Q2516" s="22" t="s">
        <v>25</v>
      </c>
      <c r="R2516" s="22"/>
      <c r="S2516" s="18"/>
    </row>
    <row r="2517" spans="1:19" ht="13.9" customHeight="1" x14ac:dyDescent="0.15">
      <c r="A2517" s="17">
        <v>155</v>
      </c>
      <c r="B2517" s="18" t="s">
        <v>2935</v>
      </c>
      <c r="C2517" s="19">
        <v>155014000</v>
      </c>
      <c r="D2517" s="19">
        <v>15501400003</v>
      </c>
      <c r="E2517" s="20">
        <v>3</v>
      </c>
      <c r="F2517" s="18" t="s">
        <v>22</v>
      </c>
      <c r="G2517" s="18" t="s">
        <v>2941</v>
      </c>
      <c r="H2517" s="18" t="s">
        <v>22</v>
      </c>
      <c r="I2517" s="18" t="s">
        <v>23</v>
      </c>
      <c r="J2517" s="12">
        <v>5.3</v>
      </c>
      <c r="K2517" s="12">
        <f>VLOOKUP(D2517,'[4]Códigos_PARA CONSULTA 2018 (2)'!$D$2:$J$3513,7,FALSE)</f>
        <v>5.25</v>
      </c>
      <c r="L2517" s="21"/>
      <c r="M2517" s="21"/>
      <c r="N2517" s="15" t="s">
        <v>2938</v>
      </c>
      <c r="O2517" s="15">
        <v>40909</v>
      </c>
      <c r="Q2517" s="22" t="s">
        <v>25</v>
      </c>
      <c r="R2517" s="22"/>
      <c r="S2517" s="18"/>
    </row>
    <row r="2518" spans="1:19" ht="13.9" customHeight="1" x14ac:dyDescent="0.15">
      <c r="A2518" s="17">
        <v>155</v>
      </c>
      <c r="B2518" s="18" t="s">
        <v>2935</v>
      </c>
      <c r="C2518" s="19">
        <v>155014000</v>
      </c>
      <c r="D2518" s="19">
        <v>15501400004</v>
      </c>
      <c r="E2518" s="20">
        <v>4</v>
      </c>
      <c r="F2518" s="18" t="s">
        <v>22</v>
      </c>
      <c r="G2518" s="18" t="s">
        <v>2942</v>
      </c>
      <c r="H2518" s="18" t="s">
        <v>22</v>
      </c>
      <c r="I2518" s="18" t="s">
        <v>23</v>
      </c>
      <c r="J2518" s="12">
        <v>7.35</v>
      </c>
      <c r="K2518" s="12">
        <f>VLOOKUP(D2518,'[4]Códigos_PARA CONSULTA 2018 (2)'!$D$2:$J$3513,7,FALSE)</f>
        <v>7.35</v>
      </c>
      <c r="L2518" s="21"/>
      <c r="M2518" s="21"/>
      <c r="N2518" s="15" t="s">
        <v>2938</v>
      </c>
      <c r="O2518" s="15">
        <v>40909</v>
      </c>
      <c r="Q2518" s="22" t="s">
        <v>25</v>
      </c>
      <c r="R2518" s="22"/>
      <c r="S2518" s="18"/>
    </row>
    <row r="2519" spans="1:19" ht="13.9" customHeight="1" x14ac:dyDescent="0.15">
      <c r="A2519" s="17">
        <v>155</v>
      </c>
      <c r="B2519" s="18" t="s">
        <v>2935</v>
      </c>
      <c r="C2519" s="19">
        <v>155014000</v>
      </c>
      <c r="D2519" s="19">
        <v>15501400005</v>
      </c>
      <c r="E2519" s="20">
        <v>5</v>
      </c>
      <c r="F2519" s="18" t="s">
        <v>22</v>
      </c>
      <c r="G2519" s="18" t="s">
        <v>2943</v>
      </c>
      <c r="H2519" s="18" t="s">
        <v>22</v>
      </c>
      <c r="I2519" s="18" t="s">
        <v>23</v>
      </c>
      <c r="J2519" s="12">
        <v>15.35</v>
      </c>
      <c r="K2519" s="12">
        <f>VLOOKUP(D2519,'[4]Códigos_PARA CONSULTA 2018 (2)'!$D$2:$J$3513,7,FALSE)</f>
        <v>15.7</v>
      </c>
      <c r="L2519" s="21"/>
      <c r="M2519" s="21"/>
      <c r="N2519" s="15" t="s">
        <v>2938</v>
      </c>
      <c r="O2519" s="15">
        <v>40909</v>
      </c>
      <c r="Q2519" s="22" t="s">
        <v>25</v>
      </c>
      <c r="R2519" s="22"/>
      <c r="S2519" s="18"/>
    </row>
    <row r="2520" spans="1:19" ht="13.9" customHeight="1" x14ac:dyDescent="0.15">
      <c r="A2520" s="17">
        <v>155</v>
      </c>
      <c r="B2520" s="18" t="s">
        <v>2935</v>
      </c>
      <c r="C2520" s="19">
        <v>155014000</v>
      </c>
      <c r="D2520" s="19">
        <v>15501400006</v>
      </c>
      <c r="E2520" s="20">
        <v>6</v>
      </c>
      <c r="F2520" s="18" t="s">
        <v>22</v>
      </c>
      <c r="G2520" s="18" t="s">
        <v>2944</v>
      </c>
      <c r="H2520" s="18" t="s">
        <v>22</v>
      </c>
      <c r="I2520" s="18" t="s">
        <v>23</v>
      </c>
      <c r="J2520" s="12">
        <v>10.85</v>
      </c>
      <c r="K2520" s="12">
        <f>VLOOKUP(D2520,'[4]Códigos_PARA CONSULTA 2018 (2)'!$D$2:$J$3513,7,FALSE)</f>
        <v>11</v>
      </c>
      <c r="L2520" s="21"/>
      <c r="M2520" s="21"/>
      <c r="N2520" s="15" t="s">
        <v>2938</v>
      </c>
      <c r="O2520" s="15">
        <v>40909</v>
      </c>
      <c r="Q2520" s="22" t="s">
        <v>25</v>
      </c>
      <c r="R2520" s="22"/>
      <c r="S2520" s="18"/>
    </row>
    <row r="2521" spans="1:19" ht="13.9" customHeight="1" x14ac:dyDescent="0.15">
      <c r="A2521" s="17">
        <v>155</v>
      </c>
      <c r="B2521" s="18" t="s">
        <v>2935</v>
      </c>
      <c r="C2521" s="19">
        <v>155014000</v>
      </c>
      <c r="D2521" s="19">
        <v>15501400007</v>
      </c>
      <c r="E2521" s="20">
        <v>7</v>
      </c>
      <c r="F2521" s="18" t="s">
        <v>22</v>
      </c>
      <c r="G2521" s="18" t="s">
        <v>2945</v>
      </c>
      <c r="H2521" s="18" t="s">
        <v>22</v>
      </c>
      <c r="I2521" s="18" t="s">
        <v>23</v>
      </c>
      <c r="J2521" s="12">
        <v>12.85</v>
      </c>
      <c r="K2521" s="12">
        <f>VLOOKUP(D2521,'[4]Códigos_PARA CONSULTA 2018 (2)'!$D$2:$J$3513,7,FALSE)</f>
        <v>13.1</v>
      </c>
      <c r="L2521" s="21"/>
      <c r="M2521" s="21"/>
      <c r="N2521" s="15" t="s">
        <v>2938</v>
      </c>
      <c r="O2521" s="15">
        <v>40909</v>
      </c>
      <c r="Q2521" s="22" t="s">
        <v>25</v>
      </c>
      <c r="R2521" s="22"/>
      <c r="S2521" s="18"/>
    </row>
    <row r="2522" spans="1:19" ht="13.9" customHeight="1" x14ac:dyDescent="0.15">
      <c r="A2522" s="17">
        <v>155</v>
      </c>
      <c r="B2522" s="18" t="s">
        <v>2935</v>
      </c>
      <c r="C2522" s="19">
        <v>155014001</v>
      </c>
      <c r="D2522" s="19">
        <v>15501400100</v>
      </c>
      <c r="E2522" s="20">
        <v>0</v>
      </c>
      <c r="F2522" s="18" t="s">
        <v>2946</v>
      </c>
      <c r="G2522" s="18" t="s">
        <v>2947</v>
      </c>
      <c r="H2522" s="18" t="s">
        <v>22</v>
      </c>
      <c r="I2522" s="18" t="s">
        <v>23</v>
      </c>
      <c r="J2522" s="12">
        <v>10.85</v>
      </c>
      <c r="K2522" s="12">
        <f>VLOOKUP(D2522,'[4]Códigos_PARA CONSULTA 2018 (2)'!$D$2:$J$3513,7,FALSE)</f>
        <v>11</v>
      </c>
      <c r="L2522" s="21">
        <v>38</v>
      </c>
      <c r="M2522" s="21">
        <v>0</v>
      </c>
      <c r="N2522" s="15" t="s">
        <v>2948</v>
      </c>
      <c r="O2522" s="15">
        <v>40909</v>
      </c>
      <c r="Q2522" s="22" t="s">
        <v>25</v>
      </c>
      <c r="R2522" s="22"/>
      <c r="S2522" s="18" t="s">
        <v>22</v>
      </c>
    </row>
    <row r="2523" spans="1:19" ht="13.9" customHeight="1" x14ac:dyDescent="0.15">
      <c r="A2523" s="17">
        <v>155</v>
      </c>
      <c r="B2523" s="18" t="s">
        <v>2935</v>
      </c>
      <c r="C2523" s="19">
        <v>155014001</v>
      </c>
      <c r="D2523" s="19">
        <v>15501400101</v>
      </c>
      <c r="E2523" s="20">
        <v>1</v>
      </c>
      <c r="F2523" s="18" t="s">
        <v>22</v>
      </c>
      <c r="G2523" s="18" t="s">
        <v>2949</v>
      </c>
      <c r="H2523" s="18" t="s">
        <v>22</v>
      </c>
      <c r="I2523" s="18" t="s">
        <v>23</v>
      </c>
      <c r="J2523" s="12">
        <v>5.3</v>
      </c>
      <c r="K2523" s="12">
        <f>VLOOKUP(D2523,'[4]Códigos_PARA CONSULTA 2018 (2)'!$D$2:$J$3513,7,FALSE)</f>
        <v>5.25</v>
      </c>
      <c r="L2523" s="21"/>
      <c r="M2523" s="21"/>
      <c r="N2523" s="15" t="s">
        <v>2948</v>
      </c>
      <c r="O2523" s="15">
        <v>40909</v>
      </c>
      <c r="Q2523" s="22" t="s">
        <v>25</v>
      </c>
      <c r="R2523" s="22"/>
      <c r="S2523" s="18" t="s">
        <v>22</v>
      </c>
    </row>
    <row r="2524" spans="1:19" ht="13.9" customHeight="1" x14ac:dyDescent="0.15">
      <c r="A2524" s="17">
        <v>155</v>
      </c>
      <c r="B2524" s="18" t="s">
        <v>2935</v>
      </c>
      <c r="C2524" s="19">
        <v>155014001</v>
      </c>
      <c r="D2524" s="19">
        <v>15501400102</v>
      </c>
      <c r="E2524" s="20">
        <v>2</v>
      </c>
      <c r="F2524" s="18" t="s">
        <v>22</v>
      </c>
      <c r="G2524" s="18" t="s">
        <v>2940</v>
      </c>
      <c r="H2524" s="18" t="s">
        <v>22</v>
      </c>
      <c r="I2524" s="18" t="s">
        <v>23</v>
      </c>
      <c r="J2524" s="12">
        <v>5.75</v>
      </c>
      <c r="K2524" s="12">
        <f>VLOOKUP(D2524,'[4]Códigos_PARA CONSULTA 2018 (2)'!$D$2:$J$3513,7,FALSE)</f>
        <v>5.65</v>
      </c>
      <c r="L2524" s="21"/>
      <c r="M2524" s="21"/>
      <c r="N2524" s="15" t="s">
        <v>2948</v>
      </c>
      <c r="O2524" s="15">
        <v>40909</v>
      </c>
      <c r="Q2524" s="22" t="s">
        <v>25</v>
      </c>
      <c r="R2524" s="22"/>
      <c r="S2524" s="18" t="s">
        <v>22</v>
      </c>
    </row>
    <row r="2525" spans="1:19" ht="13.9" customHeight="1" x14ac:dyDescent="0.15">
      <c r="A2525" s="17">
        <v>155</v>
      </c>
      <c r="B2525" s="18" t="s">
        <v>2935</v>
      </c>
      <c r="C2525" s="19">
        <v>155014001</v>
      </c>
      <c r="D2525" s="19">
        <v>15501400103</v>
      </c>
      <c r="E2525" s="20">
        <v>3</v>
      </c>
      <c r="F2525" s="18" t="s">
        <v>22</v>
      </c>
      <c r="G2525" s="18" t="s">
        <v>2950</v>
      </c>
      <c r="H2525" s="18" t="s">
        <v>22</v>
      </c>
      <c r="I2525" s="18" t="s">
        <v>23</v>
      </c>
      <c r="J2525" s="12">
        <v>7.4</v>
      </c>
      <c r="K2525" s="12">
        <f>VLOOKUP(D2525,'[4]Códigos_PARA CONSULTA 2018 (2)'!$D$2:$J$3513,7,FALSE)</f>
        <v>7.45</v>
      </c>
      <c r="L2525" s="21"/>
      <c r="M2525" s="21"/>
      <c r="N2525" s="15" t="s">
        <v>2948</v>
      </c>
      <c r="O2525" s="15">
        <v>40909</v>
      </c>
      <c r="Q2525" s="22" t="s">
        <v>25</v>
      </c>
      <c r="R2525" s="22"/>
      <c r="S2525" s="18" t="s">
        <v>22</v>
      </c>
    </row>
    <row r="2526" spans="1:19" ht="13.9" customHeight="1" x14ac:dyDescent="0.15">
      <c r="A2526" s="17">
        <v>155</v>
      </c>
      <c r="B2526" s="18" t="s">
        <v>2935</v>
      </c>
      <c r="C2526" s="19">
        <v>155014001</v>
      </c>
      <c r="D2526" s="19">
        <v>15501400104</v>
      </c>
      <c r="E2526" s="20">
        <v>4</v>
      </c>
      <c r="F2526" s="18" t="s">
        <v>22</v>
      </c>
      <c r="G2526" s="18" t="s">
        <v>2951</v>
      </c>
      <c r="H2526" s="18" t="s">
        <v>22</v>
      </c>
      <c r="I2526" s="18" t="s">
        <v>23</v>
      </c>
      <c r="J2526" s="12">
        <v>3.55</v>
      </c>
      <c r="K2526" s="12">
        <f>VLOOKUP(D2526,'[4]Códigos_PARA CONSULTA 2018 (2)'!$D$2:$J$3513,7,FALSE)</f>
        <v>3.4</v>
      </c>
      <c r="L2526" s="21"/>
      <c r="M2526" s="21"/>
      <c r="N2526" s="15" t="s">
        <v>2948</v>
      </c>
      <c r="O2526" s="15">
        <v>40909</v>
      </c>
      <c r="Q2526" s="22" t="s">
        <v>25</v>
      </c>
      <c r="R2526" s="22"/>
      <c r="S2526" s="18" t="s">
        <v>22</v>
      </c>
    </row>
    <row r="2527" spans="1:19" ht="13.9" customHeight="1" x14ac:dyDescent="0.15">
      <c r="A2527" s="17">
        <v>156</v>
      </c>
      <c r="B2527" s="18" t="s">
        <v>2952</v>
      </c>
      <c r="C2527" s="19">
        <v>156001000</v>
      </c>
      <c r="D2527" s="19">
        <v>15600100000</v>
      </c>
      <c r="E2527" s="20">
        <v>0</v>
      </c>
      <c r="F2527" s="18" t="s">
        <v>2953</v>
      </c>
      <c r="G2527" s="18" t="s">
        <v>2954</v>
      </c>
      <c r="H2527" s="18" t="s">
        <v>22</v>
      </c>
      <c r="I2527" s="18" t="s">
        <v>23</v>
      </c>
      <c r="J2527" s="12">
        <v>8.1999999999999993</v>
      </c>
      <c r="K2527" s="12">
        <f>VLOOKUP(D2527,'[4]Códigos_PARA CONSULTA 2018 (2)'!$D$2:$J$3513,7,FALSE)</f>
        <v>8.4499999999999993</v>
      </c>
      <c r="L2527" s="21">
        <v>44.5</v>
      </c>
      <c r="M2527" s="21">
        <v>0</v>
      </c>
      <c r="N2527" s="15" t="s">
        <v>2955</v>
      </c>
      <c r="O2527" s="15">
        <v>40909</v>
      </c>
      <c r="Q2527" s="22" t="s">
        <v>25</v>
      </c>
      <c r="R2527" s="22"/>
      <c r="S2527" s="18" t="s">
        <v>22</v>
      </c>
    </row>
    <row r="2528" spans="1:19" ht="13.9" customHeight="1" x14ac:dyDescent="0.15">
      <c r="A2528" s="17">
        <v>156</v>
      </c>
      <c r="B2528" s="18" t="s">
        <v>2952</v>
      </c>
      <c r="C2528" s="19">
        <v>156001000</v>
      </c>
      <c r="D2528" s="19">
        <v>15600100001</v>
      </c>
      <c r="E2528" s="20">
        <v>1</v>
      </c>
      <c r="F2528" s="18" t="s">
        <v>22</v>
      </c>
      <c r="G2528" s="18" t="s">
        <v>2956</v>
      </c>
      <c r="H2528" s="18" t="s">
        <v>22</v>
      </c>
      <c r="I2528" s="18" t="s">
        <v>23</v>
      </c>
      <c r="J2528" s="12">
        <v>8.1999999999999993</v>
      </c>
      <c r="K2528" s="12">
        <f>VLOOKUP(D2528,'[4]Códigos_PARA CONSULTA 2018 (2)'!$D$2:$J$3513,7,FALSE)</f>
        <v>8.4499999999999993</v>
      </c>
      <c r="L2528" s="21"/>
      <c r="M2528" s="21"/>
      <c r="N2528" s="15" t="s">
        <v>2955</v>
      </c>
      <c r="O2528" s="15">
        <v>40909</v>
      </c>
      <c r="Q2528" s="22" t="s">
        <v>25</v>
      </c>
      <c r="R2528" s="22"/>
      <c r="S2528" s="18" t="s">
        <v>22</v>
      </c>
    </row>
    <row r="2529" spans="1:19" ht="13.9" customHeight="1" x14ac:dyDescent="0.15">
      <c r="A2529" s="17">
        <v>156</v>
      </c>
      <c r="B2529" s="18" t="s">
        <v>2952</v>
      </c>
      <c r="C2529" s="19">
        <v>156002000</v>
      </c>
      <c r="D2529" s="19">
        <v>15600200000</v>
      </c>
      <c r="E2529" s="20">
        <v>0</v>
      </c>
      <c r="F2529" s="18" t="s">
        <v>2957</v>
      </c>
      <c r="G2529" s="18" t="s">
        <v>2958</v>
      </c>
      <c r="H2529" s="18" t="s">
        <v>22</v>
      </c>
      <c r="I2529" s="18" t="s">
        <v>23</v>
      </c>
      <c r="J2529" s="12">
        <v>8.1999999999999993</v>
      </c>
      <c r="K2529" s="12">
        <f>VLOOKUP(D2529,'[4]Códigos_PARA CONSULTA 2018 (2)'!$D$2:$J$3513,7,FALSE)</f>
        <v>8.4499999999999993</v>
      </c>
      <c r="L2529" s="21">
        <v>49.5</v>
      </c>
      <c r="M2529" s="21">
        <v>0</v>
      </c>
      <c r="N2529" s="15" t="s">
        <v>2959</v>
      </c>
      <c r="O2529" s="15">
        <v>40909</v>
      </c>
      <c r="Q2529" s="22" t="s">
        <v>25</v>
      </c>
      <c r="R2529" s="22"/>
      <c r="S2529" s="18" t="s">
        <v>22</v>
      </c>
    </row>
    <row r="2530" spans="1:19" ht="13.9" customHeight="1" x14ac:dyDescent="0.15">
      <c r="A2530" s="17">
        <v>156</v>
      </c>
      <c r="B2530" s="18" t="s">
        <v>2952</v>
      </c>
      <c r="C2530" s="19">
        <v>156002000</v>
      </c>
      <c r="D2530" s="19">
        <v>15600200001</v>
      </c>
      <c r="E2530" s="20">
        <v>1</v>
      </c>
      <c r="F2530" s="18" t="s">
        <v>22</v>
      </c>
      <c r="G2530" s="18" t="s">
        <v>2956</v>
      </c>
      <c r="H2530" s="18" t="s">
        <v>22</v>
      </c>
      <c r="I2530" s="18" t="s">
        <v>23</v>
      </c>
      <c r="J2530" s="12">
        <v>8.1999999999999993</v>
      </c>
      <c r="K2530" s="12">
        <f>VLOOKUP(D2530,'[4]Códigos_PARA CONSULTA 2018 (2)'!$D$2:$J$3513,7,FALSE)</f>
        <v>8.4499999999999993</v>
      </c>
      <c r="L2530" s="21"/>
      <c r="M2530" s="21"/>
      <c r="N2530" s="15" t="s">
        <v>2959</v>
      </c>
      <c r="O2530" s="15">
        <v>40909</v>
      </c>
      <c r="Q2530" s="22" t="s">
        <v>25</v>
      </c>
      <c r="R2530" s="22"/>
      <c r="S2530" s="18" t="s">
        <v>22</v>
      </c>
    </row>
    <row r="2531" spans="1:19" ht="13.9" customHeight="1" x14ac:dyDescent="0.15">
      <c r="A2531" s="17">
        <v>156</v>
      </c>
      <c r="B2531" s="18" t="s">
        <v>2952</v>
      </c>
      <c r="C2531" s="19">
        <v>156002001</v>
      </c>
      <c r="D2531" s="19">
        <v>15600200100</v>
      </c>
      <c r="E2531" s="20">
        <v>0</v>
      </c>
      <c r="F2531" s="18" t="s">
        <v>2960</v>
      </c>
      <c r="G2531" s="18" t="s">
        <v>2961</v>
      </c>
      <c r="H2531" s="18" t="s">
        <v>22</v>
      </c>
      <c r="I2531" s="18" t="s">
        <v>537</v>
      </c>
      <c r="J2531" s="12">
        <v>8.1999999999999993</v>
      </c>
      <c r="K2531" s="12">
        <f>VLOOKUP(D2531,'[4]Códigos_PARA CONSULTA 2018 (2)'!$D$2:$J$3513,7,FALSE)</f>
        <v>8.4499999999999993</v>
      </c>
      <c r="L2531" s="21">
        <v>59.3</v>
      </c>
      <c r="M2531" s="21">
        <v>0</v>
      </c>
      <c r="N2531" s="15" t="s">
        <v>2962</v>
      </c>
      <c r="O2531" s="15">
        <v>40909</v>
      </c>
      <c r="Q2531" s="22" t="s">
        <v>25</v>
      </c>
      <c r="R2531" s="22"/>
      <c r="S2531" s="18" t="s">
        <v>22</v>
      </c>
    </row>
    <row r="2532" spans="1:19" ht="13.9" customHeight="1" x14ac:dyDescent="0.15">
      <c r="A2532" s="24">
        <v>156</v>
      </c>
      <c r="B2532" s="25" t="s">
        <v>2952</v>
      </c>
      <c r="C2532" s="26">
        <v>156002002</v>
      </c>
      <c r="D2532" s="26">
        <v>15600200200</v>
      </c>
      <c r="E2532" s="27">
        <v>0</v>
      </c>
      <c r="F2532" s="25" t="s">
        <v>2963</v>
      </c>
      <c r="G2532" s="25" t="s">
        <v>2964</v>
      </c>
      <c r="H2532" s="25"/>
      <c r="I2532" s="25" t="s">
        <v>75</v>
      </c>
      <c r="J2532" s="12">
        <v>11.5</v>
      </c>
      <c r="K2532" s="12">
        <f>VLOOKUP(D2532,'[4]Códigos_PARA CONSULTA 2018 (2)'!$D$2:$J$3513,7,FALSE)</f>
        <v>12</v>
      </c>
      <c r="L2532" s="21"/>
      <c r="M2532" s="21"/>
      <c r="N2532" s="15">
        <v>41862</v>
      </c>
      <c r="O2532" s="15">
        <v>41862</v>
      </c>
      <c r="Q2532" s="22" t="s">
        <v>25</v>
      </c>
      <c r="R2532" s="22"/>
      <c r="S2532" s="18" t="s">
        <v>2965</v>
      </c>
    </row>
    <row r="2533" spans="1:19" ht="13.9" customHeight="1" x14ac:dyDescent="0.15">
      <c r="A2533" s="17">
        <v>156</v>
      </c>
      <c r="B2533" s="18" t="s">
        <v>2952</v>
      </c>
      <c r="C2533" s="19">
        <v>156003000</v>
      </c>
      <c r="D2533" s="19">
        <v>15600300000</v>
      </c>
      <c r="E2533" s="20">
        <v>0</v>
      </c>
      <c r="F2533" s="18" t="s">
        <v>2966</v>
      </c>
      <c r="G2533" s="18" t="s">
        <v>2967</v>
      </c>
      <c r="H2533" s="18" t="s">
        <v>2968</v>
      </c>
      <c r="I2533" s="18" t="s">
        <v>23</v>
      </c>
      <c r="J2533" s="12">
        <v>8.1999999999999993</v>
      </c>
      <c r="K2533" s="12">
        <f>VLOOKUP(D2533,'[4]Códigos_PARA CONSULTA 2018 (2)'!$D$2:$J$3513,7,FALSE)</f>
        <v>8.4499999999999993</v>
      </c>
      <c r="L2533" s="21">
        <v>47.4</v>
      </c>
      <c r="M2533" s="21">
        <v>0</v>
      </c>
      <c r="N2533" s="15" t="s">
        <v>22</v>
      </c>
      <c r="O2533" s="15">
        <v>40909</v>
      </c>
      <c r="Q2533" s="22" t="s">
        <v>25</v>
      </c>
      <c r="R2533" s="22"/>
      <c r="S2533" s="18"/>
    </row>
    <row r="2534" spans="1:19" ht="13.9" customHeight="1" x14ac:dyDescent="0.15">
      <c r="A2534" s="17">
        <v>156</v>
      </c>
      <c r="B2534" s="18" t="s">
        <v>2952</v>
      </c>
      <c r="C2534" s="19">
        <v>156003001</v>
      </c>
      <c r="D2534" s="19">
        <v>15600300100</v>
      </c>
      <c r="E2534" s="20">
        <v>0</v>
      </c>
      <c r="F2534" s="18" t="s">
        <v>2969</v>
      </c>
      <c r="G2534" s="18" t="s">
        <v>2967</v>
      </c>
      <c r="H2534" s="18" t="s">
        <v>2970</v>
      </c>
      <c r="I2534" s="18" t="s">
        <v>23</v>
      </c>
      <c r="J2534" s="12">
        <v>8.1999999999999993</v>
      </c>
      <c r="K2534" s="12">
        <f>VLOOKUP(D2534,'[4]Códigos_PARA CONSULTA 2018 (2)'!$D$2:$J$3513,7,FALSE)</f>
        <v>8.4499999999999993</v>
      </c>
      <c r="L2534" s="21">
        <v>47.2</v>
      </c>
      <c r="M2534" s="21">
        <v>0</v>
      </c>
      <c r="N2534" s="15" t="s">
        <v>2971</v>
      </c>
      <c r="O2534" s="15">
        <v>40909</v>
      </c>
      <c r="Q2534" s="22" t="s">
        <v>25</v>
      </c>
      <c r="R2534" s="22"/>
      <c r="S2534" s="18" t="s">
        <v>22</v>
      </c>
    </row>
    <row r="2535" spans="1:19" ht="13.9" customHeight="1" x14ac:dyDescent="0.15">
      <c r="A2535" s="17">
        <v>156</v>
      </c>
      <c r="B2535" s="18" t="s">
        <v>2952</v>
      </c>
      <c r="C2535" s="19">
        <v>156003002</v>
      </c>
      <c r="D2535" s="19">
        <v>15600300200</v>
      </c>
      <c r="E2535" s="20">
        <v>0</v>
      </c>
      <c r="F2535" s="18" t="s">
        <v>2972</v>
      </c>
      <c r="G2535" s="18" t="s">
        <v>2210</v>
      </c>
      <c r="H2535" s="18" t="s">
        <v>2973</v>
      </c>
      <c r="I2535" s="18" t="s">
        <v>23</v>
      </c>
      <c r="J2535" s="12">
        <v>8.1999999999999993</v>
      </c>
      <c r="K2535" s="12">
        <f>VLOOKUP(D2535,'[4]Códigos_PARA CONSULTA 2018 (2)'!$D$2:$J$3513,7,FALSE)</f>
        <v>8.4499999999999993</v>
      </c>
      <c r="L2535" s="21">
        <v>50.7</v>
      </c>
      <c r="M2535" s="21">
        <v>0</v>
      </c>
      <c r="N2535" s="15" t="s">
        <v>2974</v>
      </c>
      <c r="O2535" s="15">
        <v>40909</v>
      </c>
      <c r="Q2535" s="22" t="s">
        <v>25</v>
      </c>
      <c r="R2535" s="22"/>
      <c r="S2535" s="18" t="s">
        <v>22</v>
      </c>
    </row>
    <row r="2536" spans="1:19" ht="13.9" customHeight="1" x14ac:dyDescent="0.15">
      <c r="A2536" s="17">
        <v>156</v>
      </c>
      <c r="B2536" s="18" t="s">
        <v>2952</v>
      </c>
      <c r="C2536" s="19">
        <v>156003003</v>
      </c>
      <c r="D2536" s="19">
        <v>15600300300</v>
      </c>
      <c r="E2536" s="20">
        <v>0</v>
      </c>
      <c r="F2536" s="18" t="s">
        <v>2975</v>
      </c>
      <c r="G2536" s="18" t="s">
        <v>2976</v>
      </c>
      <c r="H2536" s="18" t="s">
        <v>22</v>
      </c>
      <c r="I2536" s="18" t="s">
        <v>23</v>
      </c>
      <c r="J2536" s="12">
        <v>4</v>
      </c>
      <c r="K2536" s="12">
        <f>VLOOKUP(D2536,'[4]Códigos_PARA CONSULTA 2018 (2)'!$D$2:$J$3513,7,FALSE)</f>
        <v>4</v>
      </c>
      <c r="L2536" s="21">
        <v>34.200000000000003</v>
      </c>
      <c r="M2536" s="21">
        <v>0</v>
      </c>
      <c r="N2536" s="15" t="s">
        <v>2977</v>
      </c>
      <c r="O2536" s="15">
        <v>40909</v>
      </c>
      <c r="Q2536" s="22" t="s">
        <v>25</v>
      </c>
      <c r="R2536" s="22"/>
      <c r="S2536" s="18" t="s">
        <v>22</v>
      </c>
    </row>
    <row r="2537" spans="1:19" ht="13.9" customHeight="1" x14ac:dyDescent="0.15">
      <c r="A2537" s="17">
        <v>156</v>
      </c>
      <c r="B2537" s="18" t="s">
        <v>2952</v>
      </c>
      <c r="C2537" s="19">
        <v>156003004</v>
      </c>
      <c r="D2537" s="19">
        <v>15600300400</v>
      </c>
      <c r="E2537" s="20">
        <v>0</v>
      </c>
      <c r="F2537" s="18" t="s">
        <v>22</v>
      </c>
      <c r="G2537" s="18" t="s">
        <v>2978</v>
      </c>
      <c r="H2537" s="18" t="s">
        <v>2968</v>
      </c>
      <c r="I2537" s="18" t="s">
        <v>73</v>
      </c>
      <c r="J2537" s="12">
        <v>23.65</v>
      </c>
      <c r="K2537" s="12">
        <f>VLOOKUP(D2537,'[4]Códigos_PARA CONSULTA 2018 (2)'!$D$2:$J$3513,7,FALSE)</f>
        <v>24.95</v>
      </c>
      <c r="L2537" s="21">
        <v>49.6</v>
      </c>
      <c r="M2537" s="21">
        <v>0</v>
      </c>
      <c r="N2537" s="15" t="s">
        <v>2374</v>
      </c>
      <c r="O2537" s="15">
        <v>40909</v>
      </c>
      <c r="Q2537" s="22" t="s">
        <v>25</v>
      </c>
      <c r="R2537" s="22"/>
      <c r="S2537" s="18" t="s">
        <v>22</v>
      </c>
    </row>
    <row r="2538" spans="1:19" ht="13.9" customHeight="1" x14ac:dyDescent="0.15">
      <c r="A2538" s="24">
        <v>156</v>
      </c>
      <c r="B2538" s="25" t="s">
        <v>2952</v>
      </c>
      <c r="C2538" s="26">
        <v>156003005</v>
      </c>
      <c r="D2538" s="26">
        <v>15600300500</v>
      </c>
      <c r="E2538" s="27">
        <v>0</v>
      </c>
      <c r="F2538" s="25" t="s">
        <v>2979</v>
      </c>
      <c r="G2538" s="25" t="s">
        <v>2210</v>
      </c>
      <c r="H2538" s="42" t="s">
        <v>2973</v>
      </c>
      <c r="I2538" s="25" t="s">
        <v>75</v>
      </c>
      <c r="J2538" s="28">
        <f>VLOOKUP(D2538, '[5]Listagem_DEZ 2016'!$E$18:$R$3882, 14, FALSE)</f>
        <v>17.05</v>
      </c>
      <c r="K2538" s="12">
        <f>VLOOKUP(D2538,'[4]Códigos_PARA CONSULTA 2018 (2)'!$D$2:$J$3513,7,FALSE)</f>
        <v>17.899999999999999</v>
      </c>
      <c r="L2538" s="21">
        <v>50.7</v>
      </c>
      <c r="M2538" s="21">
        <v>0</v>
      </c>
      <c r="N2538" s="15">
        <v>42879</v>
      </c>
      <c r="O2538" s="15">
        <v>42879</v>
      </c>
      <c r="Q2538" s="22" t="s">
        <v>25</v>
      </c>
      <c r="R2538" s="22"/>
      <c r="S2538" s="18" t="s">
        <v>2980</v>
      </c>
    </row>
    <row r="2539" spans="1:19" ht="13.9" customHeight="1" x14ac:dyDescent="0.15">
      <c r="A2539" s="17">
        <v>156</v>
      </c>
      <c r="B2539" s="18" t="s">
        <v>2952</v>
      </c>
      <c r="C2539" s="19">
        <v>156004000</v>
      </c>
      <c r="D2539" s="19">
        <v>15600400000</v>
      </c>
      <c r="E2539" s="20">
        <v>0</v>
      </c>
      <c r="F2539" s="18" t="s">
        <v>2981</v>
      </c>
      <c r="G2539" s="18" t="s">
        <v>2982</v>
      </c>
      <c r="H2539" s="18" t="s">
        <v>2983</v>
      </c>
      <c r="I2539" s="18" t="s">
        <v>23</v>
      </c>
      <c r="J2539" s="12">
        <v>8.1999999999999993</v>
      </c>
      <c r="K2539" s="12">
        <f>VLOOKUP(D2539,'[4]Códigos_PARA CONSULTA 2018 (2)'!$D$2:$J$3513,7,FALSE)</f>
        <v>8.4499999999999993</v>
      </c>
      <c r="L2539" s="21">
        <v>43.7</v>
      </c>
      <c r="M2539" s="21">
        <v>0</v>
      </c>
      <c r="N2539" s="15" t="s">
        <v>2984</v>
      </c>
      <c r="O2539" s="15">
        <v>40909</v>
      </c>
      <c r="Q2539" s="22" t="s">
        <v>25</v>
      </c>
      <c r="R2539" s="22"/>
      <c r="S2539" s="18" t="s">
        <v>22</v>
      </c>
    </row>
    <row r="2540" spans="1:19" ht="13.9" customHeight="1" x14ac:dyDescent="0.15">
      <c r="A2540" s="17">
        <v>156</v>
      </c>
      <c r="B2540" s="18" t="s">
        <v>2952</v>
      </c>
      <c r="C2540" s="19">
        <v>156004000</v>
      </c>
      <c r="D2540" s="19">
        <v>15600400001</v>
      </c>
      <c r="E2540" s="20">
        <v>1</v>
      </c>
      <c r="F2540" s="18" t="s">
        <v>22</v>
      </c>
      <c r="G2540" s="18" t="s">
        <v>2956</v>
      </c>
      <c r="H2540" s="18" t="s">
        <v>22</v>
      </c>
      <c r="I2540" s="18" t="s">
        <v>23</v>
      </c>
      <c r="J2540" s="12">
        <v>8.1999999999999993</v>
      </c>
      <c r="K2540" s="12">
        <f>VLOOKUP(D2540,'[4]Códigos_PARA CONSULTA 2018 (2)'!$D$2:$J$3513,7,FALSE)</f>
        <v>8.4499999999999993</v>
      </c>
      <c r="L2540" s="21"/>
      <c r="M2540" s="21"/>
      <c r="N2540" s="15" t="s">
        <v>2984</v>
      </c>
      <c r="O2540" s="15">
        <v>40909</v>
      </c>
      <c r="Q2540" s="22" t="s">
        <v>25</v>
      </c>
      <c r="R2540" s="22"/>
      <c r="S2540" s="18" t="s">
        <v>22</v>
      </c>
    </row>
    <row r="2541" spans="1:19" ht="13.9" customHeight="1" x14ac:dyDescent="0.15">
      <c r="A2541" s="17">
        <v>156</v>
      </c>
      <c r="B2541" s="18" t="s">
        <v>2952</v>
      </c>
      <c r="C2541" s="19">
        <v>156004001</v>
      </c>
      <c r="D2541" s="19">
        <v>15600400100</v>
      </c>
      <c r="E2541" s="20">
        <v>0</v>
      </c>
      <c r="F2541" s="18" t="s">
        <v>2985</v>
      </c>
      <c r="G2541" s="18" t="s">
        <v>2982</v>
      </c>
      <c r="H2541" s="18" t="s">
        <v>2986</v>
      </c>
      <c r="I2541" s="18" t="s">
        <v>23</v>
      </c>
      <c r="J2541" s="12">
        <v>8.1999999999999993</v>
      </c>
      <c r="K2541" s="12">
        <f>VLOOKUP(D2541,'[4]Códigos_PARA CONSULTA 2018 (2)'!$D$2:$J$3513,7,FALSE)</f>
        <v>8.4499999999999993</v>
      </c>
      <c r="L2541" s="21">
        <v>45</v>
      </c>
      <c r="M2541" s="21">
        <v>0</v>
      </c>
      <c r="N2541" s="15" t="s">
        <v>2311</v>
      </c>
      <c r="O2541" s="15">
        <v>40909</v>
      </c>
      <c r="Q2541" s="22" t="s">
        <v>25</v>
      </c>
      <c r="R2541" s="22"/>
      <c r="S2541" s="18" t="s">
        <v>22</v>
      </c>
    </row>
    <row r="2542" spans="1:19" ht="13.9" customHeight="1" x14ac:dyDescent="0.15">
      <c r="A2542" s="17">
        <v>156</v>
      </c>
      <c r="B2542" s="18" t="s">
        <v>2952</v>
      </c>
      <c r="C2542" s="19">
        <v>156004001</v>
      </c>
      <c r="D2542" s="19">
        <v>15600400101</v>
      </c>
      <c r="E2542" s="20">
        <v>1</v>
      </c>
      <c r="F2542" s="18" t="s">
        <v>22</v>
      </c>
      <c r="G2542" s="18" t="s">
        <v>2956</v>
      </c>
      <c r="H2542" s="18" t="s">
        <v>22</v>
      </c>
      <c r="I2542" s="18" t="s">
        <v>23</v>
      </c>
      <c r="J2542" s="12">
        <v>8.1999999999999993</v>
      </c>
      <c r="K2542" s="12">
        <f>VLOOKUP(D2542,'[4]Códigos_PARA CONSULTA 2018 (2)'!$D$2:$J$3513,7,FALSE)</f>
        <v>8.4499999999999993</v>
      </c>
      <c r="L2542" s="21"/>
      <c r="M2542" s="21"/>
      <c r="N2542" s="15" t="s">
        <v>2311</v>
      </c>
      <c r="O2542" s="15">
        <v>40909</v>
      </c>
      <c r="Q2542" s="22" t="s">
        <v>25</v>
      </c>
      <c r="R2542" s="22"/>
      <c r="S2542" s="18" t="s">
        <v>22</v>
      </c>
    </row>
    <row r="2543" spans="1:19" ht="13.9" customHeight="1" x14ac:dyDescent="0.15">
      <c r="A2543" s="17">
        <v>156</v>
      </c>
      <c r="B2543" s="18" t="s">
        <v>2952</v>
      </c>
      <c r="C2543" s="19">
        <v>156004002</v>
      </c>
      <c r="D2543" s="19">
        <v>15600400200</v>
      </c>
      <c r="E2543" s="20">
        <v>0</v>
      </c>
      <c r="F2543" s="18" t="s">
        <v>2987</v>
      </c>
      <c r="G2543" s="18" t="s">
        <v>2988</v>
      </c>
      <c r="H2543" s="18" t="s">
        <v>22</v>
      </c>
      <c r="I2543" s="18" t="s">
        <v>23</v>
      </c>
      <c r="J2543" s="12">
        <v>8.1999999999999993</v>
      </c>
      <c r="K2543" s="12">
        <f>VLOOKUP(D2543,'[4]Códigos_PARA CONSULTA 2018 (2)'!$D$2:$J$3513,7,FALSE)</f>
        <v>8.4499999999999993</v>
      </c>
      <c r="L2543" s="21">
        <v>39.9</v>
      </c>
      <c r="M2543" s="21">
        <v>0</v>
      </c>
      <c r="N2543" s="15" t="s">
        <v>2989</v>
      </c>
      <c r="O2543" s="15">
        <v>40909</v>
      </c>
      <c r="Q2543" s="22" t="s">
        <v>25</v>
      </c>
      <c r="R2543" s="22"/>
      <c r="S2543" s="18" t="s">
        <v>22</v>
      </c>
    </row>
    <row r="2544" spans="1:19" ht="13.9" customHeight="1" x14ac:dyDescent="0.15">
      <c r="A2544" s="17">
        <v>156</v>
      </c>
      <c r="B2544" s="18" t="s">
        <v>2952</v>
      </c>
      <c r="C2544" s="19">
        <v>156004003</v>
      </c>
      <c r="D2544" s="19">
        <v>15600400300</v>
      </c>
      <c r="E2544" s="20">
        <v>0</v>
      </c>
      <c r="F2544" s="18" t="s">
        <v>2990</v>
      </c>
      <c r="G2544" s="18" t="s">
        <v>2991</v>
      </c>
      <c r="H2544" s="18" t="s">
        <v>2983</v>
      </c>
      <c r="I2544" s="18" t="s">
        <v>23</v>
      </c>
      <c r="J2544" s="12">
        <v>8.1999999999999993</v>
      </c>
      <c r="K2544" s="12">
        <f>VLOOKUP(D2544,'[4]Códigos_PARA CONSULTA 2018 (2)'!$D$2:$J$3513,7,FALSE)</f>
        <v>8.4499999999999993</v>
      </c>
      <c r="L2544" s="21">
        <v>44.6</v>
      </c>
      <c r="M2544" s="21">
        <v>0</v>
      </c>
      <c r="N2544" s="15" t="s">
        <v>2992</v>
      </c>
      <c r="O2544" s="15">
        <v>40909</v>
      </c>
      <c r="Q2544" s="22" t="s">
        <v>25</v>
      </c>
      <c r="R2544" s="22"/>
      <c r="S2544" s="18" t="s">
        <v>22</v>
      </c>
    </row>
    <row r="2545" spans="1:19" ht="13.9" customHeight="1" x14ac:dyDescent="0.15">
      <c r="A2545" s="17">
        <v>156</v>
      </c>
      <c r="B2545" s="18" t="s">
        <v>2952</v>
      </c>
      <c r="C2545" s="19">
        <v>156004004</v>
      </c>
      <c r="D2545" s="19">
        <v>15600400400</v>
      </c>
      <c r="E2545" s="20">
        <v>0</v>
      </c>
      <c r="F2545" s="18" t="s">
        <v>22</v>
      </c>
      <c r="G2545" s="18" t="s">
        <v>2991</v>
      </c>
      <c r="H2545" s="18" t="s">
        <v>2983</v>
      </c>
      <c r="I2545" s="18" t="s">
        <v>75</v>
      </c>
      <c r="J2545" s="12">
        <v>30.65</v>
      </c>
      <c r="K2545" s="12">
        <f>VLOOKUP(D2545,'[4]Códigos_PARA CONSULTA 2018 (2)'!$D$2:$J$3513,7,FALSE)</f>
        <v>32.450000000000003</v>
      </c>
      <c r="L2545" s="21">
        <v>44.6</v>
      </c>
      <c r="M2545" s="21">
        <v>0</v>
      </c>
      <c r="N2545" s="15" t="s">
        <v>2993</v>
      </c>
      <c r="O2545" s="15">
        <v>40909</v>
      </c>
      <c r="Q2545" s="22" t="s">
        <v>25</v>
      </c>
      <c r="R2545" s="22"/>
      <c r="S2545" s="18" t="s">
        <v>22</v>
      </c>
    </row>
    <row r="2546" spans="1:19" ht="13.9" customHeight="1" x14ac:dyDescent="0.15">
      <c r="A2546" s="17">
        <v>156</v>
      </c>
      <c r="B2546" s="18" t="s">
        <v>2952</v>
      </c>
      <c r="C2546" s="19">
        <v>156004005</v>
      </c>
      <c r="D2546" s="19">
        <v>15600400500</v>
      </c>
      <c r="E2546" s="20">
        <v>0</v>
      </c>
      <c r="F2546" s="18" t="s">
        <v>2994</v>
      </c>
      <c r="G2546" s="18" t="s">
        <v>2982</v>
      </c>
      <c r="H2546" s="18" t="s">
        <v>2983</v>
      </c>
      <c r="I2546" s="18" t="s">
        <v>537</v>
      </c>
      <c r="J2546" s="12">
        <v>8.1999999999999993</v>
      </c>
      <c r="K2546" s="12">
        <f>VLOOKUP(D2546,'[4]Códigos_PARA CONSULTA 2018 (2)'!$D$2:$J$3513,7,FALSE)</f>
        <v>8.4499999999999993</v>
      </c>
      <c r="L2546" s="21">
        <v>43.7</v>
      </c>
      <c r="M2546" s="21">
        <v>0</v>
      </c>
      <c r="N2546" s="15" t="s">
        <v>2995</v>
      </c>
      <c r="O2546" s="15">
        <v>40909</v>
      </c>
      <c r="Q2546" s="22" t="s">
        <v>25</v>
      </c>
      <c r="R2546" s="22"/>
      <c r="S2546" s="18" t="s">
        <v>22</v>
      </c>
    </row>
    <row r="2547" spans="1:19" ht="13.9" customHeight="1" x14ac:dyDescent="0.15">
      <c r="A2547" s="17">
        <v>156</v>
      </c>
      <c r="B2547" s="18" t="s">
        <v>2952</v>
      </c>
      <c r="C2547" s="19">
        <v>156004005</v>
      </c>
      <c r="D2547" s="19">
        <v>15600400501</v>
      </c>
      <c r="E2547" s="20">
        <v>1</v>
      </c>
      <c r="F2547" s="18" t="s">
        <v>22</v>
      </c>
      <c r="G2547" s="18" t="s">
        <v>2956</v>
      </c>
      <c r="H2547" s="18" t="s">
        <v>22</v>
      </c>
      <c r="I2547" s="18" t="s">
        <v>537</v>
      </c>
      <c r="J2547" s="12">
        <v>8.1999999999999993</v>
      </c>
      <c r="K2547" s="12">
        <f>VLOOKUP(D2547,'[4]Códigos_PARA CONSULTA 2018 (2)'!$D$2:$J$3513,7,FALSE)</f>
        <v>8.4499999999999993</v>
      </c>
      <c r="L2547" s="21"/>
      <c r="M2547" s="21"/>
      <c r="N2547" s="15" t="s">
        <v>2995</v>
      </c>
      <c r="O2547" s="15">
        <v>40909</v>
      </c>
      <c r="Q2547" s="22" t="s">
        <v>25</v>
      </c>
      <c r="R2547" s="22"/>
      <c r="S2547" s="18" t="s">
        <v>22</v>
      </c>
    </row>
    <row r="2548" spans="1:19" ht="13.9" customHeight="1" x14ac:dyDescent="0.15">
      <c r="A2548" s="17">
        <v>156</v>
      </c>
      <c r="B2548" s="18" t="s">
        <v>2952</v>
      </c>
      <c r="C2548" s="19">
        <v>156004006</v>
      </c>
      <c r="D2548" s="19">
        <v>15600400600</v>
      </c>
      <c r="E2548" s="20">
        <v>0</v>
      </c>
      <c r="F2548" s="18" t="s">
        <v>2996</v>
      </c>
      <c r="G2548" s="18" t="s">
        <v>2997</v>
      </c>
      <c r="H2548" s="18" t="s">
        <v>2983</v>
      </c>
      <c r="I2548" s="18" t="s">
        <v>23</v>
      </c>
      <c r="J2548" s="12">
        <v>8.1999999999999993</v>
      </c>
      <c r="K2548" s="12">
        <f>VLOOKUP(D2548,'[4]Códigos_PARA CONSULTA 2018 (2)'!$D$2:$J$3513,7,FALSE)</f>
        <v>8.4499999999999993</v>
      </c>
      <c r="L2548" s="21">
        <v>50.9</v>
      </c>
      <c r="M2548" s="21">
        <v>0</v>
      </c>
      <c r="N2548" s="15" t="s">
        <v>2998</v>
      </c>
      <c r="O2548" s="15">
        <v>40909</v>
      </c>
      <c r="Q2548" s="22" t="s">
        <v>25</v>
      </c>
      <c r="R2548" s="22"/>
      <c r="S2548" s="18" t="s">
        <v>22</v>
      </c>
    </row>
    <row r="2549" spans="1:19" ht="13.9" customHeight="1" x14ac:dyDescent="0.15">
      <c r="A2549" s="17">
        <v>156</v>
      </c>
      <c r="B2549" s="18" t="s">
        <v>2952</v>
      </c>
      <c r="C2549" s="19">
        <v>156004006</v>
      </c>
      <c r="D2549" s="19">
        <v>15600400601</v>
      </c>
      <c r="E2549" s="20">
        <v>1</v>
      </c>
      <c r="F2549" s="18" t="s">
        <v>22</v>
      </c>
      <c r="G2549" s="18" t="s">
        <v>2999</v>
      </c>
      <c r="H2549" s="18" t="s">
        <v>22</v>
      </c>
      <c r="I2549" s="18" t="s">
        <v>23</v>
      </c>
      <c r="J2549" s="12">
        <v>8.1999999999999993</v>
      </c>
      <c r="K2549" s="12">
        <f>VLOOKUP(D2549,'[4]Códigos_PARA CONSULTA 2018 (2)'!$D$2:$J$3513,7,FALSE)</f>
        <v>8.4499999999999993</v>
      </c>
      <c r="L2549" s="21"/>
      <c r="M2549" s="21"/>
      <c r="N2549" s="15" t="s">
        <v>2998</v>
      </c>
      <c r="O2549" s="15">
        <v>40909</v>
      </c>
      <c r="Q2549" s="22" t="s">
        <v>25</v>
      </c>
      <c r="R2549" s="22"/>
      <c r="S2549" s="18" t="s">
        <v>22</v>
      </c>
    </row>
    <row r="2550" spans="1:19" ht="13.9" customHeight="1" x14ac:dyDescent="0.15">
      <c r="A2550" s="24">
        <v>156</v>
      </c>
      <c r="B2550" s="25" t="s">
        <v>2952</v>
      </c>
      <c r="C2550" s="26">
        <v>156004007</v>
      </c>
      <c r="D2550" s="26">
        <v>15600400700</v>
      </c>
      <c r="E2550" s="27">
        <v>0</v>
      </c>
      <c r="F2550" s="25" t="s">
        <v>3000</v>
      </c>
      <c r="G2550" s="25" t="s">
        <v>2982</v>
      </c>
      <c r="H2550" s="25" t="s">
        <v>2983</v>
      </c>
      <c r="I2550" s="25" t="s">
        <v>75</v>
      </c>
      <c r="J2550" s="12">
        <v>11.5</v>
      </c>
      <c r="K2550" s="12">
        <f>VLOOKUP(D2550,'[4]Códigos_PARA CONSULTA 2018 (2)'!$D$2:$J$3513,7,FALSE)</f>
        <v>12</v>
      </c>
      <c r="L2550" s="21"/>
      <c r="M2550" s="21"/>
      <c r="N2550" s="15">
        <v>42166</v>
      </c>
      <c r="O2550" s="15">
        <v>42166</v>
      </c>
      <c r="Q2550" s="22" t="s">
        <v>25</v>
      </c>
      <c r="R2550" s="22"/>
      <c r="S2550" s="18" t="s">
        <v>3001</v>
      </c>
    </row>
    <row r="2551" spans="1:19" ht="13.9" customHeight="1" x14ac:dyDescent="0.15">
      <c r="A2551" s="17">
        <v>156</v>
      </c>
      <c r="B2551" s="18" t="s">
        <v>2952</v>
      </c>
      <c r="C2551" s="19">
        <v>156005000</v>
      </c>
      <c r="D2551" s="19">
        <v>15600500000</v>
      </c>
      <c r="E2551" s="20">
        <v>0</v>
      </c>
      <c r="F2551" s="18" t="s">
        <v>3002</v>
      </c>
      <c r="G2551" s="18" t="s">
        <v>3003</v>
      </c>
      <c r="H2551" s="18" t="s">
        <v>22</v>
      </c>
      <c r="I2551" s="18" t="s">
        <v>23</v>
      </c>
      <c r="J2551" s="12">
        <v>8.1999999999999993</v>
      </c>
      <c r="K2551" s="12">
        <f>VLOOKUP(D2551,'[4]Códigos_PARA CONSULTA 2018 (2)'!$D$2:$J$3513,7,FALSE)</f>
        <v>8.4499999999999993</v>
      </c>
      <c r="L2551" s="21">
        <v>38.5</v>
      </c>
      <c r="M2551" s="21">
        <v>0</v>
      </c>
      <c r="N2551" s="15" t="s">
        <v>3004</v>
      </c>
      <c r="O2551" s="15">
        <v>40909</v>
      </c>
      <c r="Q2551" s="22" t="s">
        <v>25</v>
      </c>
      <c r="R2551" s="22"/>
      <c r="S2551" s="18" t="s">
        <v>22</v>
      </c>
    </row>
    <row r="2552" spans="1:19" ht="13.9" customHeight="1" x14ac:dyDescent="0.15">
      <c r="A2552" s="17">
        <v>156</v>
      </c>
      <c r="B2552" s="18" t="s">
        <v>2952</v>
      </c>
      <c r="C2552" s="19">
        <v>156006000</v>
      </c>
      <c r="D2552" s="19">
        <v>15600600000</v>
      </c>
      <c r="E2552" s="20">
        <v>0</v>
      </c>
      <c r="F2552" s="18" t="s">
        <v>3005</v>
      </c>
      <c r="G2552" s="18" t="s">
        <v>3006</v>
      </c>
      <c r="H2552" s="18" t="s">
        <v>22</v>
      </c>
      <c r="I2552" s="18" t="s">
        <v>23</v>
      </c>
      <c r="J2552" s="12">
        <v>8.1999999999999993</v>
      </c>
      <c r="K2552" s="12">
        <f>VLOOKUP(D2552,'[4]Códigos_PARA CONSULTA 2018 (2)'!$D$2:$J$3513,7,FALSE)</f>
        <v>8.4499999999999993</v>
      </c>
      <c r="L2552" s="21">
        <v>40.9</v>
      </c>
      <c r="M2552" s="21">
        <v>0</v>
      </c>
      <c r="N2552" s="15" t="s">
        <v>3007</v>
      </c>
      <c r="O2552" s="15">
        <v>40909</v>
      </c>
      <c r="Q2552" s="22" t="s">
        <v>25</v>
      </c>
      <c r="R2552" s="22"/>
      <c r="S2552" s="18" t="s">
        <v>22</v>
      </c>
    </row>
    <row r="2553" spans="1:19" ht="13.9" customHeight="1" x14ac:dyDescent="0.15">
      <c r="A2553" s="17">
        <v>156</v>
      </c>
      <c r="B2553" s="18" t="s">
        <v>2952</v>
      </c>
      <c r="C2553" s="35">
        <v>156007000</v>
      </c>
      <c r="D2553" s="35">
        <v>15600700000</v>
      </c>
      <c r="E2553" s="20">
        <v>0</v>
      </c>
      <c r="F2553" s="18" t="s">
        <v>3008</v>
      </c>
      <c r="G2553" s="18" t="s">
        <v>3009</v>
      </c>
      <c r="H2553" s="18" t="s">
        <v>22</v>
      </c>
      <c r="I2553" s="18" t="s">
        <v>537</v>
      </c>
      <c r="J2553" s="12">
        <v>8.1999999999999993</v>
      </c>
      <c r="K2553" s="12">
        <f>VLOOKUP(D2553,'[4]Códigos_PARA CONSULTA 2018 (2)'!$D$2:$J$3513,7,FALSE)</f>
        <v>8.4499999999999993</v>
      </c>
      <c r="L2553" s="21">
        <v>47.6</v>
      </c>
      <c r="M2553" s="21">
        <v>0</v>
      </c>
      <c r="N2553" s="15" t="s">
        <v>3010</v>
      </c>
      <c r="O2553" s="15">
        <v>40909</v>
      </c>
      <c r="Q2553" s="22" t="s">
        <v>25</v>
      </c>
      <c r="R2553" s="22"/>
      <c r="S2553" s="18" t="s">
        <v>22</v>
      </c>
    </row>
    <row r="2554" spans="1:19" ht="13.9" customHeight="1" x14ac:dyDescent="0.15">
      <c r="A2554" s="17">
        <v>156</v>
      </c>
      <c r="B2554" s="18" t="s">
        <v>2952</v>
      </c>
      <c r="C2554" s="35">
        <v>156008000</v>
      </c>
      <c r="D2554" s="35">
        <v>15600800000</v>
      </c>
      <c r="E2554" s="20">
        <v>0</v>
      </c>
      <c r="F2554" s="18" t="s">
        <v>3011</v>
      </c>
      <c r="G2554" s="18" t="s">
        <v>3012</v>
      </c>
      <c r="H2554" s="18" t="s">
        <v>22</v>
      </c>
      <c r="I2554" s="18" t="s">
        <v>537</v>
      </c>
      <c r="J2554" s="12">
        <v>11.5</v>
      </c>
      <c r="K2554" s="12">
        <f>VLOOKUP(D2554,'[4]Códigos_PARA CONSULTA 2018 (2)'!$D$2:$J$3513,7,FALSE)</f>
        <v>12</v>
      </c>
      <c r="L2554" s="21">
        <v>70.400000000000006</v>
      </c>
      <c r="M2554" s="21">
        <v>0</v>
      </c>
      <c r="N2554" s="15" t="s">
        <v>3010</v>
      </c>
      <c r="O2554" s="15">
        <v>40909</v>
      </c>
      <c r="Q2554" s="22" t="s">
        <v>25</v>
      </c>
      <c r="R2554" s="22"/>
      <c r="S2554" s="18" t="s">
        <v>22</v>
      </c>
    </row>
    <row r="2555" spans="1:19" ht="13.9" customHeight="1" x14ac:dyDescent="0.15">
      <c r="A2555" s="17">
        <v>156</v>
      </c>
      <c r="B2555" s="18" t="s">
        <v>2952</v>
      </c>
      <c r="C2555" s="35">
        <v>156008001</v>
      </c>
      <c r="D2555" s="35">
        <v>15600800100</v>
      </c>
      <c r="E2555" s="20">
        <v>0</v>
      </c>
      <c r="F2555" s="18" t="s">
        <v>22</v>
      </c>
      <c r="G2555" s="18" t="s">
        <v>3013</v>
      </c>
      <c r="H2555" s="18" t="s">
        <v>22</v>
      </c>
      <c r="I2555" s="18" t="s">
        <v>537</v>
      </c>
      <c r="J2555" s="12">
        <v>11.5</v>
      </c>
      <c r="K2555" s="12">
        <f>VLOOKUP(D2555,'[4]Códigos_PARA CONSULTA 2018 (2)'!$D$2:$J$3513,7,FALSE)</f>
        <v>12</v>
      </c>
      <c r="L2555" s="21">
        <v>28.8</v>
      </c>
      <c r="M2555" s="21">
        <v>0</v>
      </c>
      <c r="N2555" s="15" t="s">
        <v>1976</v>
      </c>
      <c r="O2555" s="15">
        <v>40909</v>
      </c>
      <c r="Q2555" s="22" t="s">
        <v>25</v>
      </c>
      <c r="R2555" s="22"/>
      <c r="S2555" s="18" t="s">
        <v>22</v>
      </c>
    </row>
    <row r="2556" spans="1:19" ht="13.9" customHeight="1" x14ac:dyDescent="0.15">
      <c r="A2556" s="17">
        <v>159</v>
      </c>
      <c r="B2556" s="18" t="s">
        <v>3014</v>
      </c>
      <c r="C2556" s="19">
        <v>159001000</v>
      </c>
      <c r="D2556" s="19">
        <v>15900100000</v>
      </c>
      <c r="E2556" s="20">
        <v>0</v>
      </c>
      <c r="F2556" s="18" t="s">
        <v>3015</v>
      </c>
      <c r="G2556" s="18" t="s">
        <v>3016</v>
      </c>
      <c r="H2556" s="18" t="s">
        <v>1516</v>
      </c>
      <c r="I2556" s="18" t="s">
        <v>23</v>
      </c>
      <c r="J2556" s="12">
        <v>4.55</v>
      </c>
      <c r="K2556" s="12">
        <f>VLOOKUP(D2556,'[4]Códigos_PARA CONSULTA 2018 (2)'!$D$2:$J$3513,7,FALSE)</f>
        <v>4.55</v>
      </c>
      <c r="L2556" s="21">
        <v>29</v>
      </c>
      <c r="M2556" s="21">
        <v>0</v>
      </c>
      <c r="N2556" s="15" t="s">
        <v>3017</v>
      </c>
      <c r="O2556" s="15">
        <v>40909</v>
      </c>
      <c r="Q2556" s="22" t="s">
        <v>25</v>
      </c>
      <c r="R2556" s="22"/>
      <c r="S2556" s="18" t="s">
        <v>22</v>
      </c>
    </row>
    <row r="2557" spans="1:19" ht="13.9" customHeight="1" x14ac:dyDescent="0.15">
      <c r="A2557" s="17">
        <v>159</v>
      </c>
      <c r="B2557" s="18" t="s">
        <v>3014</v>
      </c>
      <c r="C2557" s="19">
        <v>159001001</v>
      </c>
      <c r="D2557" s="19">
        <v>15900100100</v>
      </c>
      <c r="E2557" s="20">
        <v>0</v>
      </c>
      <c r="F2557" s="18" t="s">
        <v>3018</v>
      </c>
      <c r="G2557" s="18" t="s">
        <v>3016</v>
      </c>
      <c r="H2557" s="18" t="s">
        <v>2488</v>
      </c>
      <c r="I2557" s="18" t="s">
        <v>23</v>
      </c>
      <c r="J2557" s="12">
        <v>4.55</v>
      </c>
      <c r="K2557" s="12">
        <f>VLOOKUP(D2557,'[4]Códigos_PARA CONSULTA 2018 (2)'!$D$2:$J$3513,7,FALSE)</f>
        <v>4.55</v>
      </c>
      <c r="L2557" s="21">
        <v>28</v>
      </c>
      <c r="M2557" s="21">
        <v>0</v>
      </c>
      <c r="N2557" s="15" t="s">
        <v>3019</v>
      </c>
      <c r="O2557" s="15">
        <v>40909</v>
      </c>
      <c r="Q2557" s="22" t="s">
        <v>25</v>
      </c>
      <c r="R2557" s="22"/>
      <c r="S2557" s="18" t="s">
        <v>22</v>
      </c>
    </row>
    <row r="2558" spans="1:19" ht="13.9" customHeight="1" x14ac:dyDescent="0.15">
      <c r="A2558" s="17">
        <v>159</v>
      </c>
      <c r="B2558" s="18" t="s">
        <v>3014</v>
      </c>
      <c r="C2558" s="19">
        <v>159001002</v>
      </c>
      <c r="D2558" s="19">
        <v>15900100200</v>
      </c>
      <c r="E2558" s="20">
        <v>0</v>
      </c>
      <c r="F2558" s="18" t="s">
        <v>3020</v>
      </c>
      <c r="G2558" s="18" t="s">
        <v>3021</v>
      </c>
      <c r="H2558" s="18" t="s">
        <v>22</v>
      </c>
      <c r="I2558" s="18" t="s">
        <v>23</v>
      </c>
      <c r="J2558" s="12">
        <v>4</v>
      </c>
      <c r="K2558" s="12">
        <f>VLOOKUP(D2558,'[4]Códigos_PARA CONSULTA 2018 (2)'!$D$2:$J$3513,7,FALSE)</f>
        <v>4</v>
      </c>
      <c r="L2558" s="21">
        <v>13</v>
      </c>
      <c r="M2558" s="21">
        <v>0</v>
      </c>
      <c r="N2558" s="15" t="s">
        <v>3022</v>
      </c>
      <c r="O2558" s="15">
        <v>40909</v>
      </c>
      <c r="Q2558" s="22" t="s">
        <v>25</v>
      </c>
      <c r="R2558" s="22"/>
      <c r="S2558" s="18" t="s">
        <v>22</v>
      </c>
    </row>
    <row r="2559" spans="1:19" ht="13.9" customHeight="1" x14ac:dyDescent="0.15">
      <c r="A2559" s="17">
        <v>159</v>
      </c>
      <c r="B2559" s="18" t="s">
        <v>3014</v>
      </c>
      <c r="C2559" s="19">
        <v>159001003</v>
      </c>
      <c r="D2559" s="19">
        <v>15900100300</v>
      </c>
      <c r="E2559" s="20">
        <v>0</v>
      </c>
      <c r="F2559" s="18" t="s">
        <v>3023</v>
      </c>
      <c r="G2559" s="18" t="s">
        <v>2120</v>
      </c>
      <c r="H2559" s="18" t="s">
        <v>1516</v>
      </c>
      <c r="I2559" s="18" t="s">
        <v>23</v>
      </c>
      <c r="J2559" s="12">
        <v>4</v>
      </c>
      <c r="K2559" s="12">
        <f>VLOOKUP(D2559,'[4]Códigos_PARA CONSULTA 2018 (2)'!$D$2:$J$3513,7,FALSE)</f>
        <v>4</v>
      </c>
      <c r="L2559" s="21">
        <v>13</v>
      </c>
      <c r="M2559" s="21">
        <v>0</v>
      </c>
      <c r="N2559" s="15" t="s">
        <v>3024</v>
      </c>
      <c r="O2559" s="15">
        <v>40909</v>
      </c>
      <c r="Q2559" s="22" t="s">
        <v>25</v>
      </c>
      <c r="R2559" s="22"/>
      <c r="S2559" s="18" t="s">
        <v>22</v>
      </c>
    </row>
    <row r="2560" spans="1:19" ht="13.9" customHeight="1" x14ac:dyDescent="0.15">
      <c r="A2560" s="17">
        <v>159</v>
      </c>
      <c r="B2560" s="18" t="s">
        <v>3014</v>
      </c>
      <c r="C2560" s="19">
        <v>159001005</v>
      </c>
      <c r="D2560" s="19">
        <v>15900100500</v>
      </c>
      <c r="E2560" s="20">
        <v>0</v>
      </c>
      <c r="F2560" s="18" t="s">
        <v>3025</v>
      </c>
      <c r="G2560" s="18" t="s">
        <v>3016</v>
      </c>
      <c r="H2560" s="18" t="s">
        <v>1185</v>
      </c>
      <c r="I2560" s="18" t="s">
        <v>537</v>
      </c>
      <c r="J2560" s="12">
        <v>4.55</v>
      </c>
      <c r="K2560" s="12">
        <f>VLOOKUP(D2560,'[4]Códigos_PARA CONSULTA 2018 (2)'!$D$2:$J$3513,7,FALSE)</f>
        <v>4.55</v>
      </c>
      <c r="L2560" s="21">
        <v>29</v>
      </c>
      <c r="M2560" s="21">
        <v>0</v>
      </c>
      <c r="N2560" s="15" t="s">
        <v>1186</v>
      </c>
      <c r="O2560" s="15">
        <v>40909</v>
      </c>
      <c r="Q2560" s="22" t="s">
        <v>25</v>
      </c>
      <c r="R2560" s="22"/>
      <c r="S2560" s="18" t="s">
        <v>22</v>
      </c>
    </row>
    <row r="2561" spans="1:19" ht="13.9" customHeight="1" x14ac:dyDescent="0.15">
      <c r="A2561" s="17">
        <v>159</v>
      </c>
      <c r="B2561" s="18" t="s">
        <v>3014</v>
      </c>
      <c r="C2561" s="19">
        <v>159002000</v>
      </c>
      <c r="D2561" s="19">
        <v>15900200000</v>
      </c>
      <c r="E2561" s="20">
        <v>0</v>
      </c>
      <c r="F2561" s="18" t="s">
        <v>3026</v>
      </c>
      <c r="G2561" s="18" t="s">
        <v>3027</v>
      </c>
      <c r="H2561" s="18" t="s">
        <v>3028</v>
      </c>
      <c r="I2561" s="18" t="s">
        <v>23</v>
      </c>
      <c r="J2561" s="12">
        <v>4</v>
      </c>
      <c r="K2561" s="12">
        <f>VLOOKUP(D2561,'[4]Códigos_PARA CONSULTA 2018 (2)'!$D$2:$J$3513,7,FALSE)</f>
        <v>4</v>
      </c>
      <c r="L2561" s="21">
        <v>22.5</v>
      </c>
      <c r="M2561" s="21">
        <v>0</v>
      </c>
      <c r="N2561" s="15" t="s">
        <v>3029</v>
      </c>
      <c r="O2561" s="15">
        <v>40909</v>
      </c>
      <c r="Q2561" s="22" t="s">
        <v>25</v>
      </c>
      <c r="R2561" s="22"/>
      <c r="S2561" s="18" t="s">
        <v>22</v>
      </c>
    </row>
    <row r="2562" spans="1:19" ht="13.9" customHeight="1" x14ac:dyDescent="0.15">
      <c r="A2562" s="17">
        <v>159</v>
      </c>
      <c r="B2562" s="18" t="s">
        <v>3014</v>
      </c>
      <c r="C2562" s="19">
        <v>159003000</v>
      </c>
      <c r="D2562" s="19">
        <v>15900300000</v>
      </c>
      <c r="E2562" s="20">
        <v>0</v>
      </c>
      <c r="F2562" s="18" t="s">
        <v>3030</v>
      </c>
      <c r="G2562" s="18" t="s">
        <v>2077</v>
      </c>
      <c r="H2562" s="18" t="s">
        <v>22</v>
      </c>
      <c r="I2562" s="18" t="s">
        <v>23</v>
      </c>
      <c r="J2562" s="12">
        <v>7.25</v>
      </c>
      <c r="K2562" s="12">
        <f>VLOOKUP(D2562,'[4]Códigos_PARA CONSULTA 2018 (2)'!$D$2:$J$3513,7,FALSE)</f>
        <v>7.45</v>
      </c>
      <c r="L2562" s="21">
        <v>32</v>
      </c>
      <c r="M2562" s="21">
        <v>0</v>
      </c>
      <c r="N2562" s="15" t="s">
        <v>3031</v>
      </c>
      <c r="O2562" s="15">
        <v>40909</v>
      </c>
      <c r="Q2562" s="22" t="s">
        <v>25</v>
      </c>
      <c r="R2562" s="22"/>
      <c r="S2562" s="18"/>
    </row>
    <row r="2563" spans="1:19" ht="13.9" customHeight="1" x14ac:dyDescent="0.15">
      <c r="A2563" s="17">
        <v>161</v>
      </c>
      <c r="B2563" s="18" t="s">
        <v>3032</v>
      </c>
      <c r="C2563" s="19">
        <v>161001000</v>
      </c>
      <c r="D2563" s="19">
        <v>16100100000</v>
      </c>
      <c r="E2563" s="20">
        <v>0</v>
      </c>
      <c r="F2563" s="18" t="s">
        <v>3033</v>
      </c>
      <c r="G2563" s="18" t="s">
        <v>3034</v>
      </c>
      <c r="H2563" s="18" t="s">
        <v>22</v>
      </c>
      <c r="I2563" s="18" t="s">
        <v>23</v>
      </c>
      <c r="J2563" s="12">
        <v>4</v>
      </c>
      <c r="K2563" s="12">
        <f>VLOOKUP(D2563,'[4]Códigos_PARA CONSULTA 2018 (2)'!$D$2:$J$3513,7,FALSE)</f>
        <v>4</v>
      </c>
      <c r="L2563" s="21">
        <v>22.67</v>
      </c>
      <c r="M2563" s="21">
        <v>9.33</v>
      </c>
      <c r="N2563" s="15" t="s">
        <v>3035</v>
      </c>
      <c r="O2563" s="15">
        <v>40909</v>
      </c>
      <c r="Q2563" s="22" t="s">
        <v>25</v>
      </c>
      <c r="R2563" s="22"/>
      <c r="S2563" s="18" t="s">
        <v>22</v>
      </c>
    </row>
    <row r="2564" spans="1:19" ht="13.9" customHeight="1" x14ac:dyDescent="0.15">
      <c r="A2564" s="17">
        <v>161</v>
      </c>
      <c r="B2564" s="18" t="s">
        <v>3032</v>
      </c>
      <c r="C2564" s="19">
        <v>161001001</v>
      </c>
      <c r="D2564" s="19">
        <v>16100100100</v>
      </c>
      <c r="E2564" s="20">
        <v>0</v>
      </c>
      <c r="F2564" s="18" t="s">
        <v>3036</v>
      </c>
      <c r="G2564" s="18" t="s">
        <v>3037</v>
      </c>
      <c r="H2564" s="18" t="s">
        <v>22</v>
      </c>
      <c r="I2564" s="18" t="s">
        <v>23</v>
      </c>
      <c r="J2564" s="12">
        <v>4</v>
      </c>
      <c r="K2564" s="12">
        <f>VLOOKUP(D2564,'[4]Códigos_PARA CONSULTA 2018 (2)'!$D$2:$J$3513,7,FALSE)</f>
        <v>4</v>
      </c>
      <c r="L2564" s="21">
        <v>23.3</v>
      </c>
      <c r="M2564" s="21">
        <v>0</v>
      </c>
      <c r="N2564" s="15" t="s">
        <v>3038</v>
      </c>
      <c r="O2564" s="15">
        <v>40909</v>
      </c>
      <c r="Q2564" s="22" t="s">
        <v>25</v>
      </c>
      <c r="R2564" s="22"/>
      <c r="S2564" s="18" t="s">
        <v>22</v>
      </c>
    </row>
    <row r="2565" spans="1:19" ht="13.9" customHeight="1" x14ac:dyDescent="0.15">
      <c r="A2565" s="17">
        <v>161</v>
      </c>
      <c r="B2565" s="18" t="s">
        <v>3032</v>
      </c>
      <c r="C2565" s="19">
        <v>161002000</v>
      </c>
      <c r="D2565" s="19">
        <v>16100200000</v>
      </c>
      <c r="E2565" s="20">
        <v>0</v>
      </c>
      <c r="F2565" s="18" t="s">
        <v>3039</v>
      </c>
      <c r="G2565" s="18" t="s">
        <v>3040</v>
      </c>
      <c r="H2565" s="18" t="s">
        <v>22</v>
      </c>
      <c r="I2565" s="18" t="s">
        <v>23</v>
      </c>
      <c r="J2565" s="12">
        <v>4</v>
      </c>
      <c r="K2565" s="12">
        <f>VLOOKUP(D2565,'[4]Códigos_PARA CONSULTA 2018 (2)'!$D$2:$J$3513,7,FALSE)</f>
        <v>4</v>
      </c>
      <c r="L2565" s="21">
        <v>10.53</v>
      </c>
      <c r="M2565" s="21">
        <v>15.47</v>
      </c>
      <c r="N2565" s="15" t="s">
        <v>3041</v>
      </c>
      <c r="O2565" s="15">
        <v>40909</v>
      </c>
      <c r="Q2565" s="22" t="s">
        <v>25</v>
      </c>
      <c r="R2565" s="22"/>
      <c r="S2565" s="18" t="s">
        <v>22</v>
      </c>
    </row>
    <row r="2566" spans="1:19" ht="13.9" customHeight="1" x14ac:dyDescent="0.15">
      <c r="A2566" s="17">
        <v>161</v>
      </c>
      <c r="B2566" s="18" t="s">
        <v>3032</v>
      </c>
      <c r="C2566" s="19">
        <v>161003000</v>
      </c>
      <c r="D2566" s="19">
        <v>16100300000</v>
      </c>
      <c r="E2566" s="20">
        <v>0</v>
      </c>
      <c r="F2566" s="18" t="s">
        <v>3042</v>
      </c>
      <c r="G2566" s="18" t="s">
        <v>3043</v>
      </c>
      <c r="H2566" s="18" t="s">
        <v>3044</v>
      </c>
      <c r="I2566" s="18" t="s">
        <v>23</v>
      </c>
      <c r="J2566" s="12">
        <v>4</v>
      </c>
      <c r="K2566" s="12">
        <f>VLOOKUP(D2566,'[4]Códigos_PARA CONSULTA 2018 (2)'!$D$2:$J$3513,7,FALSE)</f>
        <v>4</v>
      </c>
      <c r="L2566" s="21">
        <v>11.1</v>
      </c>
      <c r="M2566" s="21">
        <v>0</v>
      </c>
      <c r="N2566" s="15" t="s">
        <v>3045</v>
      </c>
      <c r="O2566" s="15">
        <v>40909</v>
      </c>
      <c r="Q2566" s="22" t="s">
        <v>25</v>
      </c>
      <c r="R2566" s="22"/>
      <c r="S2566" s="18" t="s">
        <v>22</v>
      </c>
    </row>
    <row r="2567" spans="1:19" ht="13.9" customHeight="1" x14ac:dyDescent="0.15">
      <c r="A2567" s="17">
        <v>161</v>
      </c>
      <c r="B2567" s="18" t="s">
        <v>3032</v>
      </c>
      <c r="C2567" s="19">
        <v>161004000</v>
      </c>
      <c r="D2567" s="19">
        <v>16100400000</v>
      </c>
      <c r="E2567" s="20">
        <v>0</v>
      </c>
      <c r="F2567" s="18" t="s">
        <v>3046</v>
      </c>
      <c r="G2567" s="18" t="s">
        <v>3047</v>
      </c>
      <c r="H2567" s="18" t="s">
        <v>22</v>
      </c>
      <c r="I2567" s="18" t="s">
        <v>23</v>
      </c>
      <c r="J2567" s="12">
        <v>4</v>
      </c>
      <c r="K2567" s="12">
        <f>VLOOKUP(D2567,'[4]Códigos_PARA CONSULTA 2018 (2)'!$D$2:$J$3513,7,FALSE)</f>
        <v>4</v>
      </c>
      <c r="L2567" s="21">
        <v>10.6</v>
      </c>
      <c r="M2567" s="21">
        <v>0</v>
      </c>
      <c r="N2567" s="15" t="s">
        <v>3041</v>
      </c>
      <c r="O2567" s="15">
        <v>40909</v>
      </c>
      <c r="Q2567" s="22" t="s">
        <v>25</v>
      </c>
      <c r="R2567" s="22"/>
      <c r="S2567" s="18" t="s">
        <v>22</v>
      </c>
    </row>
    <row r="2568" spans="1:19" ht="13.9" customHeight="1" x14ac:dyDescent="0.15">
      <c r="A2568" s="17">
        <v>161</v>
      </c>
      <c r="B2568" s="18" t="s">
        <v>3032</v>
      </c>
      <c r="C2568" s="19">
        <v>161005000</v>
      </c>
      <c r="D2568" s="19">
        <v>16100500000</v>
      </c>
      <c r="E2568" s="20">
        <v>0</v>
      </c>
      <c r="F2568" s="18" t="s">
        <v>3048</v>
      </c>
      <c r="G2568" s="18" t="s">
        <v>3049</v>
      </c>
      <c r="H2568" s="18" t="s">
        <v>22</v>
      </c>
      <c r="I2568" s="18" t="s">
        <v>23</v>
      </c>
      <c r="J2568" s="12">
        <v>4</v>
      </c>
      <c r="K2568" s="12">
        <f>VLOOKUP(D2568,'[4]Códigos_PARA CONSULTA 2018 (2)'!$D$2:$J$3513,7,FALSE)</f>
        <v>4</v>
      </c>
      <c r="L2568" s="21">
        <v>5.78</v>
      </c>
      <c r="M2568" s="21">
        <v>6.32</v>
      </c>
      <c r="N2568" s="15" t="s">
        <v>3045</v>
      </c>
      <c r="O2568" s="15">
        <v>40909</v>
      </c>
      <c r="Q2568" s="22" t="s">
        <v>25</v>
      </c>
      <c r="R2568" s="22"/>
      <c r="S2568" s="18" t="s">
        <v>22</v>
      </c>
    </row>
    <row r="2569" spans="1:19" ht="13.9" customHeight="1" x14ac:dyDescent="0.15">
      <c r="A2569" s="17">
        <v>161</v>
      </c>
      <c r="B2569" s="18" t="s">
        <v>3032</v>
      </c>
      <c r="C2569" s="19">
        <v>161006000</v>
      </c>
      <c r="D2569" s="19">
        <v>16100600000</v>
      </c>
      <c r="E2569" s="20">
        <v>0</v>
      </c>
      <c r="F2569" s="18" t="s">
        <v>3050</v>
      </c>
      <c r="G2569" s="18" t="s">
        <v>3051</v>
      </c>
      <c r="H2569" s="18" t="s">
        <v>22</v>
      </c>
      <c r="I2569" s="18" t="s">
        <v>23</v>
      </c>
      <c r="J2569" s="12">
        <v>4</v>
      </c>
      <c r="K2569" s="12">
        <f>VLOOKUP(D2569,'[4]Códigos_PARA CONSULTA 2018 (2)'!$D$2:$J$3513,7,FALSE)</f>
        <v>4</v>
      </c>
      <c r="L2569" s="21">
        <v>19.8</v>
      </c>
      <c r="M2569" s="21">
        <v>0</v>
      </c>
      <c r="N2569" s="15" t="s">
        <v>3052</v>
      </c>
      <c r="O2569" s="15">
        <v>40909</v>
      </c>
      <c r="Q2569" s="22" t="s">
        <v>25</v>
      </c>
      <c r="R2569" s="22"/>
      <c r="S2569" s="18" t="s">
        <v>22</v>
      </c>
    </row>
    <row r="2570" spans="1:19" ht="13.9" customHeight="1" x14ac:dyDescent="0.15">
      <c r="A2570" s="17">
        <v>161</v>
      </c>
      <c r="B2570" s="18" t="s">
        <v>3032</v>
      </c>
      <c r="C2570" s="19">
        <v>161007000</v>
      </c>
      <c r="D2570" s="19">
        <v>16100700000</v>
      </c>
      <c r="E2570" s="20">
        <v>0</v>
      </c>
      <c r="F2570" s="18" t="s">
        <v>3053</v>
      </c>
      <c r="G2570" s="18" t="s">
        <v>3054</v>
      </c>
      <c r="H2570" s="18" t="s">
        <v>22</v>
      </c>
      <c r="I2570" s="18" t="s">
        <v>23</v>
      </c>
      <c r="J2570" s="12">
        <v>4</v>
      </c>
      <c r="K2570" s="12">
        <f>VLOOKUP(D2570,'[4]Códigos_PARA CONSULTA 2018 (2)'!$D$2:$J$3513,7,FALSE)</f>
        <v>4</v>
      </c>
      <c r="L2570" s="21">
        <v>28.3</v>
      </c>
      <c r="M2570" s="21">
        <v>0</v>
      </c>
      <c r="N2570" s="15" t="s">
        <v>3055</v>
      </c>
      <c r="O2570" s="15">
        <v>40909</v>
      </c>
      <c r="Q2570" s="22" t="s">
        <v>25</v>
      </c>
      <c r="R2570" s="22"/>
      <c r="S2570" s="18" t="s">
        <v>22</v>
      </c>
    </row>
    <row r="2571" spans="1:19" ht="13.9" customHeight="1" x14ac:dyDescent="0.15">
      <c r="A2571" s="17">
        <v>161</v>
      </c>
      <c r="B2571" s="18" t="s">
        <v>3032</v>
      </c>
      <c r="C2571" s="19">
        <v>161008000</v>
      </c>
      <c r="D2571" s="19">
        <v>16100800000</v>
      </c>
      <c r="E2571" s="20">
        <v>0</v>
      </c>
      <c r="F2571" s="18" t="s">
        <v>3056</v>
      </c>
      <c r="G2571" s="18" t="s">
        <v>3057</v>
      </c>
      <c r="H2571" s="18" t="s">
        <v>3058</v>
      </c>
      <c r="I2571" s="18" t="s">
        <v>23</v>
      </c>
      <c r="J2571" s="12">
        <v>4</v>
      </c>
      <c r="K2571" s="12">
        <f>VLOOKUP(D2571,'[4]Códigos_PARA CONSULTA 2018 (2)'!$D$2:$J$3513,7,FALSE)</f>
        <v>4</v>
      </c>
      <c r="L2571" s="21">
        <v>12</v>
      </c>
      <c r="M2571" s="21">
        <v>5</v>
      </c>
      <c r="N2571" s="15" t="s">
        <v>3059</v>
      </c>
      <c r="O2571" s="15">
        <v>40909</v>
      </c>
      <c r="Q2571" s="22" t="s">
        <v>25</v>
      </c>
      <c r="R2571" s="22"/>
      <c r="S2571" s="18"/>
    </row>
    <row r="2572" spans="1:19" ht="13.9" customHeight="1" x14ac:dyDescent="0.15">
      <c r="A2572" s="17">
        <v>161</v>
      </c>
      <c r="B2572" s="18" t="s">
        <v>3032</v>
      </c>
      <c r="C2572" s="19">
        <v>161009000</v>
      </c>
      <c r="D2572" s="19">
        <v>16100900000</v>
      </c>
      <c r="E2572" s="20">
        <v>0</v>
      </c>
      <c r="F2572" s="18" t="s">
        <v>3060</v>
      </c>
      <c r="G2572" s="18" t="s">
        <v>3061</v>
      </c>
      <c r="H2572" s="18" t="s">
        <v>3062</v>
      </c>
      <c r="I2572" s="18" t="s">
        <v>23</v>
      </c>
      <c r="J2572" s="12">
        <v>4</v>
      </c>
      <c r="K2572" s="12">
        <f>VLOOKUP(D2572,'[4]Códigos_PARA CONSULTA 2018 (2)'!$D$2:$J$3513,7,FALSE)</f>
        <v>4</v>
      </c>
      <c r="L2572" s="21">
        <v>69.900000000000006</v>
      </c>
      <c r="M2572" s="21">
        <v>0</v>
      </c>
      <c r="N2572" s="15" t="s">
        <v>3063</v>
      </c>
      <c r="O2572" s="15">
        <v>40909</v>
      </c>
      <c r="Q2572" s="22" t="s">
        <v>25</v>
      </c>
      <c r="R2572" s="22"/>
      <c r="S2572" s="18" t="s">
        <v>22</v>
      </c>
    </row>
    <row r="2573" spans="1:19" ht="13.9" customHeight="1" x14ac:dyDescent="0.15">
      <c r="A2573" s="17">
        <v>161</v>
      </c>
      <c r="B2573" s="18" t="s">
        <v>3032</v>
      </c>
      <c r="C2573" s="35">
        <v>161010000</v>
      </c>
      <c r="D2573" s="35">
        <v>16101000000</v>
      </c>
      <c r="E2573" s="20">
        <v>0</v>
      </c>
      <c r="F2573" s="18" t="s">
        <v>3064</v>
      </c>
      <c r="G2573" s="18" t="s">
        <v>3065</v>
      </c>
      <c r="H2573" s="18" t="s">
        <v>22</v>
      </c>
      <c r="I2573" s="18" t="s">
        <v>537</v>
      </c>
      <c r="J2573" s="12">
        <v>6.75</v>
      </c>
      <c r="K2573" s="12">
        <f>VLOOKUP(D2573,'[4]Códigos_PARA CONSULTA 2018 (2)'!$D$2:$J$3513,7,FALSE)</f>
        <v>6.95</v>
      </c>
      <c r="L2573" s="21">
        <v>43.2</v>
      </c>
      <c r="M2573" s="21">
        <v>0</v>
      </c>
      <c r="N2573" s="15" t="s">
        <v>3066</v>
      </c>
      <c r="O2573" s="15">
        <v>40909</v>
      </c>
      <c r="Q2573" s="22" t="s">
        <v>25</v>
      </c>
      <c r="R2573" s="22"/>
      <c r="S2573" s="18" t="s">
        <v>22</v>
      </c>
    </row>
    <row r="2574" spans="1:19" ht="13.9" customHeight="1" x14ac:dyDescent="0.15">
      <c r="A2574" s="17">
        <v>161</v>
      </c>
      <c r="B2574" s="18" t="s">
        <v>3032</v>
      </c>
      <c r="C2574" s="35">
        <v>161010001</v>
      </c>
      <c r="D2574" s="35">
        <v>16101000100</v>
      </c>
      <c r="E2574" s="20">
        <v>0</v>
      </c>
      <c r="F2574" s="18" t="s">
        <v>22</v>
      </c>
      <c r="G2574" s="18" t="s">
        <v>3067</v>
      </c>
      <c r="H2574" s="18" t="s">
        <v>22</v>
      </c>
      <c r="I2574" s="18" t="s">
        <v>537</v>
      </c>
      <c r="J2574" s="12">
        <v>11.5</v>
      </c>
      <c r="K2574" s="12">
        <f>VLOOKUP(D2574,'[4]Códigos_PARA CONSULTA 2018 (2)'!$D$2:$J$3513,7,FALSE)</f>
        <v>12</v>
      </c>
      <c r="L2574" s="21">
        <v>94.6</v>
      </c>
      <c r="M2574" s="21">
        <v>0</v>
      </c>
      <c r="N2574" s="15" t="s">
        <v>3066</v>
      </c>
      <c r="O2574" s="15">
        <v>40909</v>
      </c>
      <c r="Q2574" s="22" t="s">
        <v>25</v>
      </c>
      <c r="R2574" s="22"/>
      <c r="S2574" s="18" t="s">
        <v>22</v>
      </c>
    </row>
    <row r="2575" spans="1:19" ht="13.9" customHeight="1" x14ac:dyDescent="0.15">
      <c r="A2575" s="17">
        <v>162</v>
      </c>
      <c r="B2575" s="18" t="s">
        <v>3068</v>
      </c>
      <c r="C2575" s="19">
        <v>162001000</v>
      </c>
      <c r="D2575" s="19">
        <v>16200100000</v>
      </c>
      <c r="E2575" s="20">
        <v>0</v>
      </c>
      <c r="F2575" s="18" t="s">
        <v>3069</v>
      </c>
      <c r="G2575" s="18" t="s">
        <v>3070</v>
      </c>
      <c r="H2575" s="18" t="s">
        <v>3071</v>
      </c>
      <c r="I2575" s="18" t="s">
        <v>23</v>
      </c>
      <c r="J2575" s="12">
        <v>6.75</v>
      </c>
      <c r="K2575" s="12">
        <f>VLOOKUP(D2575,'[4]Códigos_PARA CONSULTA 2018 (2)'!$D$2:$J$3513,7,FALSE)</f>
        <v>6.95</v>
      </c>
      <c r="L2575" s="21">
        <v>40</v>
      </c>
      <c r="M2575" s="21">
        <v>0</v>
      </c>
      <c r="N2575" s="15" t="s">
        <v>150</v>
      </c>
      <c r="O2575" s="15">
        <v>40909</v>
      </c>
      <c r="Q2575" s="22" t="s">
        <v>25</v>
      </c>
      <c r="R2575" s="22"/>
      <c r="S2575" s="18"/>
    </row>
    <row r="2576" spans="1:19" ht="13.9" customHeight="1" x14ac:dyDescent="0.15">
      <c r="A2576" s="17">
        <v>162</v>
      </c>
      <c r="B2576" s="18" t="s">
        <v>3068</v>
      </c>
      <c r="C2576" s="19">
        <v>162001000</v>
      </c>
      <c r="D2576" s="19">
        <v>16200100001</v>
      </c>
      <c r="E2576" s="20">
        <v>1</v>
      </c>
      <c r="F2576" s="18" t="s">
        <v>22</v>
      </c>
      <c r="G2576" s="18" t="s">
        <v>3072</v>
      </c>
      <c r="H2576" s="18" t="s">
        <v>22</v>
      </c>
      <c r="I2576" s="18" t="s">
        <v>23</v>
      </c>
      <c r="J2576" s="12">
        <v>4</v>
      </c>
      <c r="K2576" s="12">
        <f>VLOOKUP(D2576,'[4]Códigos_PARA CONSULTA 2018 (2)'!$D$2:$J$3513,7,FALSE)</f>
        <v>4</v>
      </c>
      <c r="L2576" s="21"/>
      <c r="M2576" s="21"/>
      <c r="N2576" s="15" t="s">
        <v>150</v>
      </c>
      <c r="O2576" s="15">
        <v>40909</v>
      </c>
      <c r="Q2576" s="22" t="s">
        <v>25</v>
      </c>
      <c r="R2576" s="22"/>
      <c r="S2576" s="18"/>
    </row>
    <row r="2577" spans="1:19" ht="13.9" customHeight="1" x14ac:dyDescent="0.15">
      <c r="A2577" s="17">
        <v>162</v>
      </c>
      <c r="B2577" s="18" t="s">
        <v>3068</v>
      </c>
      <c r="C2577" s="19">
        <v>162001000</v>
      </c>
      <c r="D2577" s="19">
        <v>16200100002</v>
      </c>
      <c r="E2577" s="20">
        <v>2</v>
      </c>
      <c r="F2577" s="18" t="s">
        <v>22</v>
      </c>
      <c r="G2577" s="18" t="s">
        <v>145</v>
      </c>
      <c r="H2577" s="18" t="s">
        <v>22</v>
      </c>
      <c r="I2577" s="18" t="s">
        <v>23</v>
      </c>
      <c r="J2577" s="12">
        <v>4</v>
      </c>
      <c r="K2577" s="12">
        <f>VLOOKUP(D2577,'[4]Códigos_PARA CONSULTA 2018 (2)'!$D$2:$J$3513,7,FALSE)</f>
        <v>4</v>
      </c>
      <c r="L2577" s="21"/>
      <c r="M2577" s="21"/>
      <c r="N2577" s="15" t="s">
        <v>150</v>
      </c>
      <c r="O2577" s="15">
        <v>40909</v>
      </c>
      <c r="Q2577" s="22" t="s">
        <v>25</v>
      </c>
      <c r="R2577" s="22"/>
      <c r="S2577" s="18"/>
    </row>
    <row r="2578" spans="1:19" ht="13.9" customHeight="1" x14ac:dyDescent="0.15">
      <c r="A2578" s="17">
        <v>162</v>
      </c>
      <c r="B2578" s="18" t="s">
        <v>3068</v>
      </c>
      <c r="C2578" s="19">
        <v>162001001</v>
      </c>
      <c r="D2578" s="19">
        <v>16200100100</v>
      </c>
      <c r="E2578" s="20">
        <v>0</v>
      </c>
      <c r="F2578" s="18" t="s">
        <v>22</v>
      </c>
      <c r="G2578" s="18" t="s">
        <v>3070</v>
      </c>
      <c r="H2578" s="18" t="s">
        <v>3073</v>
      </c>
      <c r="I2578" s="18" t="s">
        <v>73</v>
      </c>
      <c r="J2578" s="12">
        <v>7.5</v>
      </c>
      <c r="K2578" s="12">
        <f>VLOOKUP(D2578,'[4]Códigos_PARA CONSULTA 2018 (2)'!$D$2:$J$3513,7,FALSE)</f>
        <v>7.7</v>
      </c>
      <c r="L2578" s="21">
        <v>40</v>
      </c>
      <c r="M2578" s="21">
        <v>0</v>
      </c>
      <c r="N2578" s="15" t="s">
        <v>2993</v>
      </c>
      <c r="O2578" s="15">
        <v>40909</v>
      </c>
      <c r="Q2578" s="22" t="s">
        <v>25</v>
      </c>
      <c r="R2578" s="22"/>
      <c r="S2578" s="18" t="s">
        <v>22</v>
      </c>
    </row>
    <row r="2579" spans="1:19" ht="13.9" customHeight="1" x14ac:dyDescent="0.15">
      <c r="A2579" s="17">
        <v>162</v>
      </c>
      <c r="B2579" s="18" t="s">
        <v>3068</v>
      </c>
      <c r="C2579" s="19">
        <v>162002000</v>
      </c>
      <c r="D2579" s="19">
        <v>16200200000</v>
      </c>
      <c r="E2579" s="20">
        <v>0</v>
      </c>
      <c r="F2579" s="18" t="s">
        <v>3074</v>
      </c>
      <c r="G2579" s="18" t="s">
        <v>3070</v>
      </c>
      <c r="H2579" s="18" t="s">
        <v>3075</v>
      </c>
      <c r="I2579" s="18" t="s">
        <v>23</v>
      </c>
      <c r="J2579" s="12">
        <v>6.75</v>
      </c>
      <c r="K2579" s="12">
        <f>VLOOKUP(D2579,'[4]Códigos_PARA CONSULTA 2018 (2)'!$D$2:$J$3513,7,FALSE)</f>
        <v>6.95</v>
      </c>
      <c r="L2579" s="21">
        <v>35</v>
      </c>
      <c r="M2579" s="21">
        <v>0</v>
      </c>
      <c r="N2579" s="15" t="s">
        <v>3076</v>
      </c>
      <c r="O2579" s="15">
        <v>40909</v>
      </c>
      <c r="Q2579" s="22" t="s">
        <v>25</v>
      </c>
      <c r="R2579" s="22"/>
      <c r="S2579" s="18"/>
    </row>
    <row r="2580" spans="1:19" ht="13.9" customHeight="1" x14ac:dyDescent="0.15">
      <c r="A2580" s="17">
        <v>162</v>
      </c>
      <c r="B2580" s="18" t="s">
        <v>3068</v>
      </c>
      <c r="C2580" s="19">
        <v>162002000</v>
      </c>
      <c r="D2580" s="19">
        <v>16200200001</v>
      </c>
      <c r="E2580" s="20">
        <v>1</v>
      </c>
      <c r="F2580" s="18" t="s">
        <v>22</v>
      </c>
      <c r="G2580" s="18" t="s">
        <v>3072</v>
      </c>
      <c r="H2580" s="18" t="s">
        <v>22</v>
      </c>
      <c r="I2580" s="18" t="s">
        <v>23</v>
      </c>
      <c r="J2580" s="12">
        <v>4</v>
      </c>
      <c r="K2580" s="12">
        <f>VLOOKUP(D2580,'[4]Códigos_PARA CONSULTA 2018 (2)'!$D$2:$J$3513,7,FALSE)</f>
        <v>4</v>
      </c>
      <c r="L2580" s="21"/>
      <c r="M2580" s="21"/>
      <c r="N2580" s="15" t="s">
        <v>3076</v>
      </c>
      <c r="O2580" s="15">
        <v>40909</v>
      </c>
      <c r="Q2580" s="22" t="s">
        <v>25</v>
      </c>
      <c r="R2580" s="22"/>
      <c r="S2580" s="18"/>
    </row>
    <row r="2581" spans="1:19" ht="13.9" customHeight="1" x14ac:dyDescent="0.15">
      <c r="A2581" s="17">
        <v>162</v>
      </c>
      <c r="B2581" s="18" t="s">
        <v>3068</v>
      </c>
      <c r="C2581" s="19">
        <v>162002000</v>
      </c>
      <c r="D2581" s="19">
        <v>16200200002</v>
      </c>
      <c r="E2581" s="20">
        <v>2</v>
      </c>
      <c r="F2581" s="18" t="s">
        <v>22</v>
      </c>
      <c r="G2581" s="18" t="s">
        <v>145</v>
      </c>
      <c r="H2581" s="18" t="s">
        <v>22</v>
      </c>
      <c r="I2581" s="18" t="s">
        <v>23</v>
      </c>
      <c r="J2581" s="12">
        <v>4</v>
      </c>
      <c r="K2581" s="12">
        <f>VLOOKUP(D2581,'[4]Códigos_PARA CONSULTA 2018 (2)'!$D$2:$J$3513,7,FALSE)</f>
        <v>4</v>
      </c>
      <c r="L2581" s="21"/>
      <c r="M2581" s="21"/>
      <c r="N2581" s="15" t="s">
        <v>3076</v>
      </c>
      <c r="O2581" s="15">
        <v>40909</v>
      </c>
      <c r="Q2581" s="22" t="s">
        <v>25</v>
      </c>
      <c r="R2581" s="22"/>
      <c r="S2581" s="18"/>
    </row>
    <row r="2582" spans="1:19" ht="13.9" customHeight="1" x14ac:dyDescent="0.15">
      <c r="A2582" s="17">
        <v>162</v>
      </c>
      <c r="B2582" s="18" t="s">
        <v>3068</v>
      </c>
      <c r="C2582" s="19">
        <v>162002001</v>
      </c>
      <c r="D2582" s="19">
        <v>16200200100</v>
      </c>
      <c r="E2582" s="20">
        <v>0</v>
      </c>
      <c r="F2582" s="18" t="s">
        <v>3077</v>
      </c>
      <c r="G2582" s="18" t="s">
        <v>3078</v>
      </c>
      <c r="H2582" s="18" t="s">
        <v>22</v>
      </c>
      <c r="I2582" s="18" t="s">
        <v>23</v>
      </c>
      <c r="J2582" s="12">
        <v>8.65</v>
      </c>
      <c r="K2582" s="12">
        <f>VLOOKUP(D2582,'[4]Códigos_PARA CONSULTA 2018 (2)'!$D$2:$J$3513,7,FALSE)</f>
        <v>8.9499999999999993</v>
      </c>
      <c r="L2582" s="21">
        <v>37.6</v>
      </c>
      <c r="M2582" s="21">
        <v>0</v>
      </c>
      <c r="N2582" s="15" t="s">
        <v>58</v>
      </c>
      <c r="O2582" s="15">
        <v>40909</v>
      </c>
      <c r="Q2582" s="22" t="s">
        <v>25</v>
      </c>
      <c r="R2582" s="22"/>
      <c r="S2582" s="18" t="s">
        <v>22</v>
      </c>
    </row>
    <row r="2583" spans="1:19" ht="13.9" customHeight="1" x14ac:dyDescent="0.15">
      <c r="A2583" s="17">
        <v>162</v>
      </c>
      <c r="B2583" s="18" t="s">
        <v>3068</v>
      </c>
      <c r="C2583" s="19">
        <v>162002002</v>
      </c>
      <c r="D2583" s="19">
        <v>16200200200</v>
      </c>
      <c r="E2583" s="20">
        <v>0</v>
      </c>
      <c r="F2583" s="18" t="s">
        <v>22</v>
      </c>
      <c r="G2583" s="18" t="s">
        <v>3079</v>
      </c>
      <c r="H2583" s="18" t="s">
        <v>3075</v>
      </c>
      <c r="I2583" s="18" t="s">
        <v>73</v>
      </c>
      <c r="J2583" s="12">
        <v>7.5</v>
      </c>
      <c r="K2583" s="12">
        <f>VLOOKUP(D2583,'[4]Códigos_PARA CONSULTA 2018 (2)'!$D$2:$J$3513,7,FALSE)</f>
        <v>7.7</v>
      </c>
      <c r="L2583" s="21">
        <v>35</v>
      </c>
      <c r="M2583" s="21">
        <v>0</v>
      </c>
      <c r="N2583" s="15" t="s">
        <v>3080</v>
      </c>
      <c r="O2583" s="15">
        <v>40909</v>
      </c>
      <c r="Q2583" s="22" t="s">
        <v>25</v>
      </c>
      <c r="R2583" s="22"/>
      <c r="S2583" s="18" t="s">
        <v>22</v>
      </c>
    </row>
    <row r="2584" spans="1:19" ht="13.9" customHeight="1" x14ac:dyDescent="0.15">
      <c r="A2584" s="17">
        <v>162</v>
      </c>
      <c r="B2584" s="18" t="s">
        <v>3068</v>
      </c>
      <c r="C2584" s="19">
        <v>162002003</v>
      </c>
      <c r="D2584" s="19">
        <v>16200200300</v>
      </c>
      <c r="E2584" s="20">
        <v>0</v>
      </c>
      <c r="F2584" s="18" t="s">
        <v>22</v>
      </c>
      <c r="G2584" s="18" t="s">
        <v>3081</v>
      </c>
      <c r="H2584" s="18" t="s">
        <v>22</v>
      </c>
      <c r="I2584" s="18" t="s">
        <v>73</v>
      </c>
      <c r="J2584" s="12">
        <v>9.5</v>
      </c>
      <c r="K2584" s="12">
        <f>VLOOKUP(D2584,'[4]Códigos_PARA CONSULTA 2018 (2)'!$D$2:$J$3513,7,FALSE)</f>
        <v>9.85</v>
      </c>
      <c r="L2584" s="21">
        <v>37.6</v>
      </c>
      <c r="M2584" s="21">
        <v>0</v>
      </c>
      <c r="N2584" s="15" t="s">
        <v>3080</v>
      </c>
      <c r="O2584" s="15">
        <v>40909</v>
      </c>
      <c r="Q2584" s="22" t="s">
        <v>25</v>
      </c>
      <c r="R2584" s="22"/>
      <c r="S2584" s="18" t="s">
        <v>22</v>
      </c>
    </row>
    <row r="2585" spans="1:19" ht="13.9" customHeight="1" x14ac:dyDescent="0.15">
      <c r="A2585" s="17">
        <v>163</v>
      </c>
      <c r="B2585" s="18" t="s">
        <v>3082</v>
      </c>
      <c r="C2585" s="19">
        <v>163001000</v>
      </c>
      <c r="D2585" s="19">
        <v>16300100000</v>
      </c>
      <c r="E2585" s="20">
        <v>0</v>
      </c>
      <c r="F2585" s="18" t="s">
        <v>22</v>
      </c>
      <c r="G2585" s="18" t="s">
        <v>2387</v>
      </c>
      <c r="H2585" s="18" t="s">
        <v>79</v>
      </c>
      <c r="I2585" s="18" t="s">
        <v>73</v>
      </c>
      <c r="J2585" s="12">
        <v>26.5</v>
      </c>
      <c r="K2585" s="12">
        <f>VLOOKUP(D2585,'[4]Códigos_PARA CONSULTA 2018 (2)'!$D$2:$J$3513,7,FALSE)</f>
        <v>24.85</v>
      </c>
      <c r="L2585" s="21">
        <v>84.3</v>
      </c>
      <c r="M2585" s="21">
        <v>0</v>
      </c>
      <c r="N2585" s="15" t="s">
        <v>3083</v>
      </c>
      <c r="O2585" s="15">
        <v>40909</v>
      </c>
      <c r="Q2585" s="22" t="s">
        <v>25</v>
      </c>
      <c r="R2585" s="22"/>
      <c r="S2585" s="18" t="s">
        <v>22</v>
      </c>
    </row>
    <row r="2586" spans="1:19" ht="13.9" customHeight="1" x14ac:dyDescent="0.15">
      <c r="A2586" s="17">
        <v>163</v>
      </c>
      <c r="B2586" s="18" t="s">
        <v>3082</v>
      </c>
      <c r="C2586" s="19">
        <v>163001000</v>
      </c>
      <c r="D2586" s="19">
        <v>16300100001</v>
      </c>
      <c r="E2586" s="20">
        <v>1</v>
      </c>
      <c r="F2586" s="18" t="s">
        <v>22</v>
      </c>
      <c r="G2586" s="18" t="s">
        <v>2389</v>
      </c>
      <c r="H2586" s="18" t="s">
        <v>22</v>
      </c>
      <c r="I2586" s="18" t="s">
        <v>73</v>
      </c>
      <c r="J2586" s="12">
        <v>14.75</v>
      </c>
      <c r="K2586" s="12">
        <f>VLOOKUP(D2586,'[4]Códigos_PARA CONSULTA 2018 (2)'!$D$2:$J$3513,7,FALSE)</f>
        <v>13.7</v>
      </c>
      <c r="L2586" s="21"/>
      <c r="M2586" s="21"/>
      <c r="N2586" s="15" t="s">
        <v>3083</v>
      </c>
      <c r="O2586" s="15">
        <v>40909</v>
      </c>
      <c r="Q2586" s="22" t="s">
        <v>25</v>
      </c>
      <c r="R2586" s="22"/>
      <c r="S2586" s="18" t="s">
        <v>22</v>
      </c>
    </row>
    <row r="2587" spans="1:19" ht="13.9" customHeight="1" x14ac:dyDescent="0.15">
      <c r="A2587" s="17">
        <v>163</v>
      </c>
      <c r="B2587" s="18" t="s">
        <v>3082</v>
      </c>
      <c r="C2587" s="19">
        <v>163002000</v>
      </c>
      <c r="D2587" s="19">
        <v>16300200000</v>
      </c>
      <c r="E2587" s="20">
        <v>0</v>
      </c>
      <c r="F2587" s="18" t="s">
        <v>22</v>
      </c>
      <c r="G2587" s="18" t="s">
        <v>3084</v>
      </c>
      <c r="H2587" s="18" t="s">
        <v>22</v>
      </c>
      <c r="I2587" s="18" t="s">
        <v>73</v>
      </c>
      <c r="J2587" s="12">
        <v>23.35</v>
      </c>
      <c r="K2587" s="12">
        <f>VLOOKUP(D2587,'[4]Códigos_PARA CONSULTA 2018 (2)'!$D$2:$J$3513,7,FALSE)</f>
        <v>21.85</v>
      </c>
      <c r="L2587" s="21">
        <v>74.2</v>
      </c>
      <c r="M2587" s="21">
        <v>0</v>
      </c>
      <c r="N2587" s="15" t="s">
        <v>1787</v>
      </c>
      <c r="O2587" s="15">
        <v>40909</v>
      </c>
      <c r="Q2587" s="22" t="s">
        <v>25</v>
      </c>
      <c r="R2587" s="22"/>
      <c r="S2587" s="18" t="s">
        <v>22</v>
      </c>
    </row>
    <row r="2588" spans="1:19" ht="13.9" customHeight="1" x14ac:dyDescent="0.15">
      <c r="A2588" s="17">
        <v>163</v>
      </c>
      <c r="B2588" s="18" t="s">
        <v>3082</v>
      </c>
      <c r="C2588" s="19">
        <v>163002001</v>
      </c>
      <c r="D2588" s="19">
        <v>16300200100</v>
      </c>
      <c r="E2588" s="20">
        <v>0</v>
      </c>
      <c r="F2588" s="18" t="s">
        <v>3085</v>
      </c>
      <c r="G2588" s="18" t="s">
        <v>3086</v>
      </c>
      <c r="H2588" s="18" t="s">
        <v>22</v>
      </c>
      <c r="I2588" s="18" t="s">
        <v>23</v>
      </c>
      <c r="J2588" s="12">
        <v>19.45</v>
      </c>
      <c r="K2588" s="12">
        <f>VLOOKUP(D2588,'[4]Códigos_PARA CONSULTA 2018 (2)'!$D$2:$J$3513,7,FALSE)</f>
        <v>19.95</v>
      </c>
      <c r="L2588" s="21">
        <v>74.2</v>
      </c>
      <c r="M2588" s="21">
        <v>0</v>
      </c>
      <c r="N2588" s="15" t="s">
        <v>2398</v>
      </c>
      <c r="O2588" s="15">
        <v>40909</v>
      </c>
      <c r="Q2588" s="22" t="s">
        <v>25</v>
      </c>
      <c r="R2588" s="22"/>
      <c r="S2588" s="18" t="s">
        <v>22</v>
      </c>
    </row>
    <row r="2589" spans="1:19" ht="13.9" customHeight="1" x14ac:dyDescent="0.15">
      <c r="A2589" s="17">
        <v>163</v>
      </c>
      <c r="B2589" s="18" t="s">
        <v>3082</v>
      </c>
      <c r="C2589" s="19">
        <v>163003000</v>
      </c>
      <c r="D2589" s="19">
        <v>16300300000</v>
      </c>
      <c r="E2589" s="20">
        <v>0</v>
      </c>
      <c r="F2589" s="18" t="s">
        <v>22</v>
      </c>
      <c r="G2589" s="18" t="s">
        <v>2396</v>
      </c>
      <c r="H2589" s="18" t="s">
        <v>22</v>
      </c>
      <c r="I2589" s="18" t="s">
        <v>73</v>
      </c>
      <c r="J2589" s="12">
        <v>18.8</v>
      </c>
      <c r="K2589" s="12">
        <f>VLOOKUP(D2589,'[4]Códigos_PARA CONSULTA 2018 (2)'!$D$2:$J$3513,7,FALSE)</f>
        <v>17.55</v>
      </c>
      <c r="L2589" s="21">
        <v>59.6</v>
      </c>
      <c r="M2589" s="21">
        <v>0</v>
      </c>
      <c r="N2589" s="15" t="s">
        <v>3087</v>
      </c>
      <c r="O2589" s="15">
        <v>40909</v>
      </c>
      <c r="Q2589" s="22" t="s">
        <v>25</v>
      </c>
      <c r="R2589" s="22"/>
      <c r="S2589" s="18" t="s">
        <v>22</v>
      </c>
    </row>
    <row r="2590" spans="1:19" ht="13.9" customHeight="1" x14ac:dyDescent="0.15">
      <c r="A2590" s="17">
        <v>163</v>
      </c>
      <c r="B2590" s="18" t="s">
        <v>3082</v>
      </c>
      <c r="C2590" s="19">
        <v>163003000</v>
      </c>
      <c r="D2590" s="19">
        <v>16300300001</v>
      </c>
      <c r="E2590" s="20">
        <v>1</v>
      </c>
      <c r="F2590" s="18" t="s">
        <v>22</v>
      </c>
      <c r="G2590" s="18" t="s">
        <v>3088</v>
      </c>
      <c r="H2590" s="18" t="s">
        <v>22</v>
      </c>
      <c r="I2590" s="18" t="s">
        <v>73</v>
      </c>
      <c r="J2590" s="12">
        <v>12.05</v>
      </c>
      <c r="K2590" s="12">
        <f>VLOOKUP(D2590,'[4]Códigos_PARA CONSULTA 2018 (2)'!$D$2:$J$3513,7,FALSE)</f>
        <v>11.15</v>
      </c>
      <c r="L2590" s="21"/>
      <c r="M2590" s="21"/>
      <c r="N2590" s="15" t="s">
        <v>3087</v>
      </c>
      <c r="O2590" s="15">
        <v>40909</v>
      </c>
      <c r="Q2590" s="22" t="s">
        <v>25</v>
      </c>
      <c r="R2590" s="22"/>
      <c r="S2590" s="18" t="s">
        <v>22</v>
      </c>
    </row>
    <row r="2591" spans="1:19" ht="13.9" customHeight="1" x14ac:dyDescent="0.15">
      <c r="A2591" s="17">
        <v>163</v>
      </c>
      <c r="B2591" s="18" t="s">
        <v>3082</v>
      </c>
      <c r="C2591" s="19">
        <v>163003000</v>
      </c>
      <c r="D2591" s="19">
        <v>16300300002</v>
      </c>
      <c r="E2591" s="20">
        <v>2</v>
      </c>
      <c r="F2591" s="18" t="s">
        <v>22</v>
      </c>
      <c r="G2591" s="18" t="s">
        <v>2400</v>
      </c>
      <c r="H2591" s="18" t="s">
        <v>22</v>
      </c>
      <c r="I2591" s="18" t="s">
        <v>73</v>
      </c>
      <c r="J2591" s="12">
        <v>10.5</v>
      </c>
      <c r="K2591" s="12">
        <f>VLOOKUP(D2591,'[4]Códigos_PARA CONSULTA 2018 (2)'!$D$2:$J$3513,7,FALSE)</f>
        <v>9.65</v>
      </c>
      <c r="L2591" s="21"/>
      <c r="M2591" s="21"/>
      <c r="N2591" s="15" t="s">
        <v>3087</v>
      </c>
      <c r="O2591" s="15">
        <v>40909</v>
      </c>
      <c r="Q2591" s="22" t="s">
        <v>25</v>
      </c>
      <c r="R2591" s="22"/>
      <c r="S2591" s="18" t="s">
        <v>22</v>
      </c>
    </row>
    <row r="2592" spans="1:19" ht="13.9" customHeight="1" x14ac:dyDescent="0.15">
      <c r="A2592" s="17">
        <v>163</v>
      </c>
      <c r="B2592" s="18" t="s">
        <v>3082</v>
      </c>
      <c r="C2592" s="19">
        <v>163003001</v>
      </c>
      <c r="D2592" s="19">
        <v>16300300100</v>
      </c>
      <c r="E2592" s="20">
        <v>0</v>
      </c>
      <c r="F2592" s="18" t="s">
        <v>22</v>
      </c>
      <c r="G2592" s="18" t="s">
        <v>3088</v>
      </c>
      <c r="H2592" s="18" t="s">
        <v>3089</v>
      </c>
      <c r="I2592" s="18" t="s">
        <v>73</v>
      </c>
      <c r="J2592" s="12">
        <v>12.05</v>
      </c>
      <c r="K2592" s="12">
        <f>VLOOKUP(D2592,'[4]Códigos_PARA CONSULTA 2018 (2)'!$D$2:$J$3513,7,FALSE)</f>
        <v>11.15</v>
      </c>
      <c r="L2592" s="21">
        <v>37.799999999999997</v>
      </c>
      <c r="M2592" s="21">
        <v>0</v>
      </c>
      <c r="N2592" s="15" t="s">
        <v>3090</v>
      </c>
      <c r="O2592" s="15">
        <v>40909</v>
      </c>
      <c r="Q2592" s="22" t="s">
        <v>25</v>
      </c>
      <c r="R2592" s="22"/>
      <c r="S2592" s="18" t="s">
        <v>3091</v>
      </c>
    </row>
    <row r="2593" spans="1:19" ht="13.9" customHeight="1" x14ac:dyDescent="0.15">
      <c r="A2593" s="17">
        <v>163</v>
      </c>
      <c r="B2593" s="18" t="s">
        <v>3082</v>
      </c>
      <c r="C2593" s="19">
        <v>163003002</v>
      </c>
      <c r="D2593" s="19">
        <v>16300300200</v>
      </c>
      <c r="E2593" s="20">
        <v>0</v>
      </c>
      <c r="F2593" s="18" t="s">
        <v>3092</v>
      </c>
      <c r="G2593" s="18" t="s">
        <v>2401</v>
      </c>
      <c r="H2593" s="18" t="s">
        <v>2397</v>
      </c>
      <c r="I2593" s="18" t="s">
        <v>23</v>
      </c>
      <c r="J2593" s="12">
        <v>15.4</v>
      </c>
      <c r="K2593" s="12">
        <f>VLOOKUP(D2593,'[4]Códigos_PARA CONSULTA 2018 (2)'!$D$2:$J$3513,7,FALSE)</f>
        <v>15.7</v>
      </c>
      <c r="L2593" s="21">
        <v>59.6</v>
      </c>
      <c r="M2593" s="21">
        <v>0</v>
      </c>
      <c r="N2593" s="15" t="s">
        <v>2398</v>
      </c>
      <c r="O2593" s="15">
        <v>40909</v>
      </c>
      <c r="Q2593" s="22" t="s">
        <v>25</v>
      </c>
      <c r="R2593" s="22"/>
      <c r="S2593" s="18" t="s">
        <v>22</v>
      </c>
    </row>
    <row r="2594" spans="1:19" ht="13.9" customHeight="1" x14ac:dyDescent="0.15">
      <c r="A2594" s="17">
        <v>163</v>
      </c>
      <c r="B2594" s="18" t="s">
        <v>3082</v>
      </c>
      <c r="C2594" s="19">
        <v>163003002</v>
      </c>
      <c r="D2594" s="19">
        <v>16300300201</v>
      </c>
      <c r="E2594" s="20">
        <v>1</v>
      </c>
      <c r="F2594" s="18" t="s">
        <v>22</v>
      </c>
      <c r="G2594" s="18" t="s">
        <v>3088</v>
      </c>
      <c r="H2594" s="18" t="s">
        <v>22</v>
      </c>
      <c r="I2594" s="18" t="s">
        <v>23</v>
      </c>
      <c r="J2594" s="12">
        <v>9.3000000000000007</v>
      </c>
      <c r="K2594" s="12">
        <f>VLOOKUP(D2594,'[4]Códigos_PARA CONSULTA 2018 (2)'!$D$2:$J$3513,7,FALSE)</f>
        <v>9.4</v>
      </c>
      <c r="L2594" s="21"/>
      <c r="M2594" s="21"/>
      <c r="N2594" s="15" t="s">
        <v>2398</v>
      </c>
      <c r="O2594" s="15">
        <v>40909</v>
      </c>
      <c r="Q2594" s="22" t="s">
        <v>25</v>
      </c>
      <c r="R2594" s="22"/>
      <c r="S2594" s="18" t="s">
        <v>22</v>
      </c>
    </row>
    <row r="2595" spans="1:19" ht="13.9" customHeight="1" x14ac:dyDescent="0.15">
      <c r="A2595" s="17">
        <v>163</v>
      </c>
      <c r="B2595" s="18" t="s">
        <v>3082</v>
      </c>
      <c r="C2595" s="19">
        <v>163003002</v>
      </c>
      <c r="D2595" s="19">
        <v>16300300202</v>
      </c>
      <c r="E2595" s="20">
        <v>2</v>
      </c>
      <c r="F2595" s="18" t="s">
        <v>22</v>
      </c>
      <c r="G2595" s="18" t="s">
        <v>2400</v>
      </c>
      <c r="H2595" s="18" t="s">
        <v>22</v>
      </c>
      <c r="I2595" s="18" t="s">
        <v>23</v>
      </c>
      <c r="J2595" s="12">
        <v>9.4</v>
      </c>
      <c r="K2595" s="12">
        <f>VLOOKUP(D2595,'[4]Códigos_PARA CONSULTA 2018 (2)'!$D$2:$J$3513,7,FALSE)</f>
        <v>9.5</v>
      </c>
      <c r="L2595" s="21"/>
      <c r="M2595" s="21"/>
      <c r="N2595" s="15" t="s">
        <v>2398</v>
      </c>
      <c r="O2595" s="15">
        <v>40909</v>
      </c>
      <c r="Q2595" s="22" t="s">
        <v>25</v>
      </c>
      <c r="R2595" s="22"/>
      <c r="S2595" s="18" t="s">
        <v>22</v>
      </c>
    </row>
    <row r="2596" spans="1:19" ht="13.9" customHeight="1" x14ac:dyDescent="0.15">
      <c r="A2596" s="17">
        <v>163</v>
      </c>
      <c r="B2596" s="18" t="s">
        <v>3082</v>
      </c>
      <c r="C2596" s="19">
        <v>163004000</v>
      </c>
      <c r="D2596" s="19">
        <v>16300400000</v>
      </c>
      <c r="E2596" s="20">
        <v>0</v>
      </c>
      <c r="F2596" s="18" t="s">
        <v>22</v>
      </c>
      <c r="G2596" s="18" t="s">
        <v>3093</v>
      </c>
      <c r="H2596" s="18" t="s">
        <v>643</v>
      </c>
      <c r="I2596" s="18" t="s">
        <v>73</v>
      </c>
      <c r="J2596" s="12">
        <v>65.7</v>
      </c>
      <c r="K2596" s="12">
        <f>VLOOKUP(D2596,'[4]Códigos_PARA CONSULTA 2018 (2)'!$D$2:$J$3513,7,FALSE)</f>
        <v>62</v>
      </c>
      <c r="L2596" s="21">
        <v>210.3</v>
      </c>
      <c r="M2596" s="21">
        <v>0</v>
      </c>
      <c r="N2596" s="15" t="s">
        <v>3094</v>
      </c>
      <c r="O2596" s="15">
        <v>40909</v>
      </c>
      <c r="Q2596" s="22" t="s">
        <v>25</v>
      </c>
      <c r="R2596" s="22"/>
      <c r="S2596" s="18" t="s">
        <v>22</v>
      </c>
    </row>
    <row r="2597" spans="1:19" ht="13.9" customHeight="1" x14ac:dyDescent="0.15">
      <c r="A2597" s="17">
        <v>163</v>
      </c>
      <c r="B2597" s="18" t="s">
        <v>3082</v>
      </c>
      <c r="C2597" s="19">
        <v>163005000</v>
      </c>
      <c r="D2597" s="19">
        <v>16300500000</v>
      </c>
      <c r="E2597" s="20">
        <v>0</v>
      </c>
      <c r="F2597" s="18" t="s">
        <v>22</v>
      </c>
      <c r="G2597" s="18" t="s">
        <v>2381</v>
      </c>
      <c r="H2597" s="18"/>
      <c r="I2597" s="18" t="s">
        <v>73</v>
      </c>
      <c r="J2597" s="12">
        <v>23.15</v>
      </c>
      <c r="K2597" s="12">
        <f>VLOOKUP(D2597,'[4]Códigos_PARA CONSULTA 2018 (2)'!$D$2:$J$3513,7,FALSE)</f>
        <v>21.65</v>
      </c>
      <c r="L2597" s="21">
        <v>73.5</v>
      </c>
      <c r="M2597" s="21">
        <v>0</v>
      </c>
      <c r="N2597" s="15" t="s">
        <v>2382</v>
      </c>
      <c r="O2597" s="15">
        <v>40909</v>
      </c>
      <c r="Q2597" s="22" t="s">
        <v>25</v>
      </c>
      <c r="R2597" s="22"/>
      <c r="S2597" s="18" t="s">
        <v>2385</v>
      </c>
    </row>
    <row r="2598" spans="1:19" ht="13.9" customHeight="1" x14ac:dyDescent="0.15">
      <c r="A2598" s="17">
        <v>163</v>
      </c>
      <c r="B2598" s="18" t="s">
        <v>3082</v>
      </c>
      <c r="C2598" s="19">
        <v>163005001</v>
      </c>
      <c r="D2598" s="19">
        <v>16300500100</v>
      </c>
      <c r="E2598" s="20">
        <v>0</v>
      </c>
      <c r="F2598" s="18" t="s">
        <v>22</v>
      </c>
      <c r="G2598" s="18" t="s">
        <v>2383</v>
      </c>
      <c r="H2598" s="18" t="s">
        <v>3095</v>
      </c>
      <c r="I2598" s="18" t="s">
        <v>73</v>
      </c>
      <c r="J2598" s="12">
        <v>31.95</v>
      </c>
      <c r="K2598" s="12">
        <f>VLOOKUP(D2598,'[4]Códigos_PARA CONSULTA 2018 (2)'!$D$2:$J$3513,7,FALSE)</f>
        <v>29.85</v>
      </c>
      <c r="L2598" s="21">
        <v>101.8</v>
      </c>
      <c r="M2598" s="21">
        <v>0</v>
      </c>
      <c r="N2598" s="15" t="s">
        <v>2384</v>
      </c>
      <c r="O2598" s="15">
        <v>40909</v>
      </c>
      <c r="Q2598" s="22" t="s">
        <v>25</v>
      </c>
      <c r="R2598" s="22"/>
      <c r="S2598" s="18" t="s">
        <v>22</v>
      </c>
    </row>
    <row r="2599" spans="1:19" ht="13.9" customHeight="1" x14ac:dyDescent="0.15">
      <c r="A2599" s="17">
        <v>163</v>
      </c>
      <c r="B2599" s="18" t="s">
        <v>3082</v>
      </c>
      <c r="C2599" s="19">
        <v>163005002</v>
      </c>
      <c r="D2599" s="19">
        <v>16300500200</v>
      </c>
      <c r="E2599" s="20">
        <v>0</v>
      </c>
      <c r="F2599" s="18" t="s">
        <v>22</v>
      </c>
      <c r="G2599" s="18" t="s">
        <v>2392</v>
      </c>
      <c r="H2599" s="18"/>
      <c r="I2599" s="18" t="s">
        <v>73</v>
      </c>
      <c r="J2599" s="12">
        <v>22.45</v>
      </c>
      <c r="K2599" s="12">
        <f>VLOOKUP(D2599,'[4]Códigos_PARA CONSULTA 2018 (2)'!$D$2:$J$3513,7,FALSE)</f>
        <v>21</v>
      </c>
      <c r="L2599" s="21">
        <v>71.3</v>
      </c>
      <c r="M2599" s="21">
        <v>0</v>
      </c>
      <c r="N2599" s="15" t="s">
        <v>2393</v>
      </c>
      <c r="O2599" s="15">
        <v>40909</v>
      </c>
      <c r="Q2599" s="22" t="s">
        <v>25</v>
      </c>
      <c r="R2599" s="22"/>
      <c r="S2599" s="18" t="s">
        <v>2385</v>
      </c>
    </row>
    <row r="2600" spans="1:19" ht="13.9" customHeight="1" x14ac:dyDescent="0.15">
      <c r="A2600" s="17">
        <v>163</v>
      </c>
      <c r="B2600" s="18" t="s">
        <v>3082</v>
      </c>
      <c r="C2600" s="19">
        <v>163005003</v>
      </c>
      <c r="D2600" s="19">
        <v>16300500300</v>
      </c>
      <c r="E2600" s="20">
        <v>0</v>
      </c>
      <c r="F2600" s="18" t="s">
        <v>22</v>
      </c>
      <c r="G2600" s="18" t="s">
        <v>2390</v>
      </c>
      <c r="H2600" s="18" t="s">
        <v>22</v>
      </c>
      <c r="I2600" s="18" t="s">
        <v>73</v>
      </c>
      <c r="J2600" s="12">
        <v>29.75</v>
      </c>
      <c r="K2600" s="12">
        <f>VLOOKUP(D2600,'[4]Códigos_PARA CONSULTA 2018 (2)'!$D$2:$J$3513,7,FALSE)</f>
        <v>27.95</v>
      </c>
      <c r="L2600" s="21">
        <v>94.8</v>
      </c>
      <c r="M2600" s="21">
        <v>0</v>
      </c>
      <c r="N2600" s="15" t="s">
        <v>2391</v>
      </c>
      <c r="O2600" s="15">
        <v>40909</v>
      </c>
      <c r="Q2600" s="22" t="s">
        <v>25</v>
      </c>
      <c r="R2600" s="22"/>
      <c r="S2600" s="18" t="s">
        <v>22</v>
      </c>
    </row>
    <row r="2601" spans="1:19" ht="13.9" customHeight="1" x14ac:dyDescent="0.15">
      <c r="A2601" s="17">
        <v>163</v>
      </c>
      <c r="B2601" s="18" t="s">
        <v>3082</v>
      </c>
      <c r="C2601" s="19">
        <v>163005005</v>
      </c>
      <c r="D2601" s="19">
        <v>16300500500</v>
      </c>
      <c r="E2601" s="20">
        <v>0</v>
      </c>
      <c r="F2601" s="18" t="s">
        <v>22</v>
      </c>
      <c r="G2601" s="18" t="s">
        <v>3096</v>
      </c>
      <c r="H2601" s="18" t="s">
        <v>22</v>
      </c>
      <c r="I2601" s="18" t="s">
        <v>73</v>
      </c>
      <c r="J2601" s="12">
        <v>19.55</v>
      </c>
      <c r="K2601" s="12">
        <f>VLOOKUP(D2601,'[4]Códigos_PARA CONSULTA 2018 (2)'!$D$2:$J$3513,7,FALSE)</f>
        <v>18.3</v>
      </c>
      <c r="L2601" s="21">
        <v>62</v>
      </c>
      <c r="M2601" s="21">
        <v>0</v>
      </c>
      <c r="N2601" s="15" t="s">
        <v>3097</v>
      </c>
      <c r="O2601" s="15">
        <v>40909</v>
      </c>
      <c r="Q2601" s="22" t="s">
        <v>25</v>
      </c>
      <c r="R2601" s="22"/>
      <c r="S2601" s="18" t="s">
        <v>22</v>
      </c>
    </row>
    <row r="2602" spans="1:19" ht="13.9" customHeight="1" x14ac:dyDescent="0.15">
      <c r="A2602" s="17">
        <v>163</v>
      </c>
      <c r="B2602" s="18" t="s">
        <v>3082</v>
      </c>
      <c r="C2602" s="19">
        <v>163005006</v>
      </c>
      <c r="D2602" s="19">
        <v>16300500600</v>
      </c>
      <c r="E2602" s="20">
        <v>0</v>
      </c>
      <c r="F2602" s="18" t="s">
        <v>22</v>
      </c>
      <c r="G2602" s="18" t="s">
        <v>2394</v>
      </c>
      <c r="H2602" s="18" t="s">
        <v>22</v>
      </c>
      <c r="I2602" s="18" t="s">
        <v>75</v>
      </c>
      <c r="J2602" s="12">
        <v>36.9</v>
      </c>
      <c r="K2602" s="12">
        <f>VLOOKUP(D2602,'[4]Códigos_PARA CONSULTA 2018 (2)'!$D$2:$J$3513,7,FALSE)</f>
        <v>34.700000000000003</v>
      </c>
      <c r="L2602" s="21">
        <v>78.5</v>
      </c>
      <c r="M2602" s="21">
        <v>0</v>
      </c>
      <c r="N2602" s="15" t="s">
        <v>2406</v>
      </c>
      <c r="O2602" s="15">
        <v>40909</v>
      </c>
      <c r="Q2602" s="22" t="s">
        <v>25</v>
      </c>
      <c r="R2602" s="22"/>
      <c r="S2602" s="18" t="s">
        <v>22</v>
      </c>
    </row>
    <row r="2603" spans="1:19" ht="13.9" customHeight="1" x14ac:dyDescent="0.15">
      <c r="A2603" s="17">
        <v>163</v>
      </c>
      <c r="B2603" s="18" t="s">
        <v>3082</v>
      </c>
      <c r="C2603" s="19">
        <v>163005007</v>
      </c>
      <c r="D2603" s="19">
        <v>16300500700</v>
      </c>
      <c r="E2603" s="20">
        <v>0</v>
      </c>
      <c r="F2603" s="18" t="s">
        <v>22</v>
      </c>
      <c r="G2603" s="18" t="s">
        <v>3098</v>
      </c>
      <c r="H2603" s="18"/>
      <c r="I2603" s="18" t="s">
        <v>73</v>
      </c>
      <c r="J2603" s="12">
        <v>22.45</v>
      </c>
      <c r="K2603" s="12">
        <f>VLOOKUP(D2603,'[4]Códigos_PARA CONSULTA 2018 (2)'!$D$2:$J$3513,7,FALSE)</f>
        <v>21</v>
      </c>
      <c r="L2603" s="21">
        <v>80</v>
      </c>
      <c r="M2603" s="21">
        <v>0</v>
      </c>
      <c r="N2603" s="15" t="s">
        <v>3099</v>
      </c>
      <c r="O2603" s="15">
        <v>40909</v>
      </c>
      <c r="Q2603" s="22" t="s">
        <v>25</v>
      </c>
      <c r="R2603" s="22"/>
      <c r="S2603" s="18" t="s">
        <v>3100</v>
      </c>
    </row>
    <row r="2604" spans="1:19" ht="13.9" customHeight="1" x14ac:dyDescent="0.15">
      <c r="A2604" s="17">
        <v>163</v>
      </c>
      <c r="B2604" s="18" t="s">
        <v>3082</v>
      </c>
      <c r="C2604" s="19">
        <v>163006000</v>
      </c>
      <c r="D2604" s="19">
        <v>16300600000</v>
      </c>
      <c r="E2604" s="20">
        <v>0</v>
      </c>
      <c r="F2604" s="18" t="s">
        <v>22</v>
      </c>
      <c r="G2604" s="18" t="s">
        <v>2394</v>
      </c>
      <c r="H2604" s="18"/>
      <c r="I2604" s="18" t="s">
        <v>73</v>
      </c>
      <c r="J2604" s="12">
        <v>24.7</v>
      </c>
      <c r="K2604" s="12">
        <f>VLOOKUP(D2604,'[4]Códigos_PARA CONSULTA 2018 (2)'!$D$2:$J$3513,7,FALSE)</f>
        <v>23.15</v>
      </c>
      <c r="L2604" s="21">
        <v>78.5</v>
      </c>
      <c r="M2604" s="21">
        <v>0</v>
      </c>
      <c r="N2604" s="15" t="s">
        <v>3101</v>
      </c>
      <c r="O2604" s="15">
        <v>40909</v>
      </c>
      <c r="Q2604" s="22" t="s">
        <v>25</v>
      </c>
      <c r="R2604" s="22"/>
      <c r="S2604" s="18" t="s">
        <v>2385</v>
      </c>
    </row>
    <row r="2605" spans="1:19" ht="13.9" customHeight="1" x14ac:dyDescent="0.15">
      <c r="A2605" s="17">
        <v>164</v>
      </c>
      <c r="B2605" s="18" t="s">
        <v>3102</v>
      </c>
      <c r="C2605" s="19">
        <v>164001000</v>
      </c>
      <c r="D2605" s="19">
        <v>16400100000</v>
      </c>
      <c r="E2605" s="20">
        <v>0</v>
      </c>
      <c r="F2605" s="18" t="s">
        <v>3103</v>
      </c>
      <c r="G2605" s="18" t="s">
        <v>3104</v>
      </c>
      <c r="H2605" s="18" t="s">
        <v>3105</v>
      </c>
      <c r="I2605" s="18" t="s">
        <v>23</v>
      </c>
      <c r="J2605" s="12">
        <v>4.5</v>
      </c>
      <c r="K2605" s="12">
        <f>VLOOKUP(D2605,'[4]Códigos_PARA CONSULTA 2018 (2)'!$D$2:$J$3513,7,FALSE)</f>
        <v>4.3499999999999996</v>
      </c>
      <c r="L2605" s="21">
        <v>14.3</v>
      </c>
      <c r="M2605" s="21">
        <v>0</v>
      </c>
      <c r="N2605" s="15" t="s">
        <v>1048</v>
      </c>
      <c r="O2605" s="15">
        <v>40909</v>
      </c>
      <c r="Q2605" s="22" t="s">
        <v>25</v>
      </c>
      <c r="R2605" s="22"/>
      <c r="S2605" s="18"/>
    </row>
    <row r="2606" spans="1:19" ht="13.9" customHeight="1" x14ac:dyDescent="0.15">
      <c r="A2606" s="17">
        <v>164</v>
      </c>
      <c r="B2606" s="18" t="s">
        <v>3102</v>
      </c>
      <c r="C2606" s="19">
        <v>164002000</v>
      </c>
      <c r="D2606" s="19">
        <v>16400200000</v>
      </c>
      <c r="E2606" s="20">
        <v>0</v>
      </c>
      <c r="F2606" s="18" t="s">
        <v>3106</v>
      </c>
      <c r="G2606" s="18" t="s">
        <v>3104</v>
      </c>
      <c r="H2606" s="18" t="s">
        <v>3107</v>
      </c>
      <c r="I2606" s="18" t="s">
        <v>23</v>
      </c>
      <c r="J2606" s="12">
        <v>4.5</v>
      </c>
      <c r="K2606" s="12">
        <f>VLOOKUP(D2606,'[4]Códigos_PARA CONSULTA 2018 (2)'!$D$2:$J$3513,7,FALSE)</f>
        <v>4.3499999999999996</v>
      </c>
      <c r="L2606" s="21">
        <v>16.100000000000001</v>
      </c>
      <c r="M2606" s="21">
        <v>0</v>
      </c>
      <c r="N2606" s="15" t="s">
        <v>1048</v>
      </c>
      <c r="O2606" s="15">
        <v>40909</v>
      </c>
      <c r="Q2606" s="22" t="s">
        <v>25</v>
      </c>
      <c r="R2606" s="22"/>
      <c r="S2606" s="18"/>
    </row>
    <row r="2607" spans="1:19" ht="13.9" customHeight="1" x14ac:dyDescent="0.15">
      <c r="A2607" s="17">
        <v>164</v>
      </c>
      <c r="B2607" s="18" t="s">
        <v>3102</v>
      </c>
      <c r="C2607" s="19">
        <v>164003000</v>
      </c>
      <c r="D2607" s="19">
        <v>16400300000</v>
      </c>
      <c r="E2607" s="20">
        <v>0</v>
      </c>
      <c r="F2607" s="18" t="s">
        <v>3108</v>
      </c>
      <c r="G2607" s="18" t="s">
        <v>3104</v>
      </c>
      <c r="H2607" s="18" t="s">
        <v>3109</v>
      </c>
      <c r="I2607" s="18" t="s">
        <v>23</v>
      </c>
      <c r="J2607" s="12">
        <v>4.5</v>
      </c>
      <c r="K2607" s="12">
        <f>VLOOKUP(D2607,'[4]Códigos_PARA CONSULTA 2018 (2)'!$D$2:$J$3513,7,FALSE)</f>
        <v>4.3499999999999996</v>
      </c>
      <c r="L2607" s="21">
        <v>17.600000000000001</v>
      </c>
      <c r="M2607" s="21">
        <v>0</v>
      </c>
      <c r="N2607" s="15" t="s">
        <v>1048</v>
      </c>
      <c r="O2607" s="15">
        <v>40909</v>
      </c>
      <c r="Q2607" s="22" t="s">
        <v>25</v>
      </c>
      <c r="R2607" s="22"/>
      <c r="S2607" s="18"/>
    </row>
    <row r="2608" spans="1:19" ht="13.9" customHeight="1" x14ac:dyDescent="0.15">
      <c r="A2608" s="17">
        <v>164</v>
      </c>
      <c r="B2608" s="18" t="s">
        <v>3102</v>
      </c>
      <c r="C2608" s="19">
        <v>164004000</v>
      </c>
      <c r="D2608" s="19">
        <v>16400400000</v>
      </c>
      <c r="E2608" s="20">
        <v>0</v>
      </c>
      <c r="F2608" s="18" t="s">
        <v>3110</v>
      </c>
      <c r="G2608" s="18" t="s">
        <v>3111</v>
      </c>
      <c r="H2608" s="18" t="s">
        <v>22</v>
      </c>
      <c r="I2608" s="18" t="s">
        <v>23</v>
      </c>
      <c r="J2608" s="12">
        <v>6.05</v>
      </c>
      <c r="K2608" s="12">
        <f>VLOOKUP(D2608,'[4]Códigos_PARA CONSULTA 2018 (2)'!$D$2:$J$3513,7,FALSE)</f>
        <v>6</v>
      </c>
      <c r="L2608" s="21">
        <v>31.6</v>
      </c>
      <c r="M2608" s="21">
        <v>0</v>
      </c>
      <c r="N2608" s="15" t="s">
        <v>1048</v>
      </c>
      <c r="O2608" s="15">
        <v>40909</v>
      </c>
      <c r="Q2608" s="22" t="s">
        <v>25</v>
      </c>
      <c r="R2608" s="22"/>
      <c r="S2608" s="18"/>
    </row>
    <row r="2609" spans="1:19" ht="13.9" customHeight="1" x14ac:dyDescent="0.15">
      <c r="A2609" s="17">
        <v>165</v>
      </c>
      <c r="B2609" s="18" t="s">
        <v>3112</v>
      </c>
      <c r="C2609" s="19">
        <v>165001000</v>
      </c>
      <c r="D2609" s="19">
        <v>16500100000</v>
      </c>
      <c r="E2609" s="20">
        <v>0</v>
      </c>
      <c r="F2609" s="18" t="s">
        <v>3113</v>
      </c>
      <c r="G2609" s="18" t="s">
        <v>3114</v>
      </c>
      <c r="H2609" s="18" t="s">
        <v>22</v>
      </c>
      <c r="I2609" s="18" t="s">
        <v>23</v>
      </c>
      <c r="J2609" s="12">
        <v>6.75</v>
      </c>
      <c r="K2609" s="12">
        <f>VLOOKUP(D2609,'[4]Códigos_PARA CONSULTA 2018 (2)'!$D$2:$J$3513,7,FALSE)</f>
        <v>6.95</v>
      </c>
      <c r="L2609" s="21">
        <v>52</v>
      </c>
      <c r="M2609" s="21">
        <v>0</v>
      </c>
      <c r="N2609" s="15" t="s">
        <v>1676</v>
      </c>
      <c r="O2609" s="15">
        <v>40909</v>
      </c>
      <c r="Q2609" s="22" t="s">
        <v>25</v>
      </c>
      <c r="R2609" s="22"/>
      <c r="S2609" s="18" t="s">
        <v>22</v>
      </c>
    </row>
    <row r="2610" spans="1:19" ht="13.9" customHeight="1" x14ac:dyDescent="0.15">
      <c r="A2610" s="17">
        <v>165</v>
      </c>
      <c r="B2610" s="18" t="s">
        <v>3112</v>
      </c>
      <c r="C2610" s="19">
        <v>165001000</v>
      </c>
      <c r="D2610" s="19">
        <v>16500100001</v>
      </c>
      <c r="E2610" s="20">
        <v>1</v>
      </c>
      <c r="F2610" s="18" t="s">
        <v>22</v>
      </c>
      <c r="G2610" s="18" t="s">
        <v>3072</v>
      </c>
      <c r="H2610" s="18" t="s">
        <v>22</v>
      </c>
      <c r="I2610" s="18" t="s">
        <v>23</v>
      </c>
      <c r="J2610" s="12">
        <v>4</v>
      </c>
      <c r="K2610" s="12">
        <f>VLOOKUP(D2610,'[4]Códigos_PARA CONSULTA 2018 (2)'!$D$2:$J$3513,7,FALSE)</f>
        <v>4</v>
      </c>
      <c r="L2610" s="21"/>
      <c r="M2610" s="21"/>
      <c r="N2610" s="15" t="s">
        <v>1676</v>
      </c>
      <c r="O2610" s="15">
        <v>40909</v>
      </c>
      <c r="Q2610" s="22" t="s">
        <v>25</v>
      </c>
      <c r="R2610" s="22"/>
      <c r="S2610" s="18" t="s">
        <v>22</v>
      </c>
    </row>
    <row r="2611" spans="1:19" ht="13.9" customHeight="1" x14ac:dyDescent="0.15">
      <c r="A2611" s="17">
        <v>165</v>
      </c>
      <c r="B2611" s="18" t="s">
        <v>3112</v>
      </c>
      <c r="C2611" s="19">
        <v>165001000</v>
      </c>
      <c r="D2611" s="19">
        <v>16500100002</v>
      </c>
      <c r="E2611" s="20">
        <v>2</v>
      </c>
      <c r="F2611" s="18" t="s">
        <v>22</v>
      </c>
      <c r="G2611" s="18" t="s">
        <v>3115</v>
      </c>
      <c r="H2611" s="18" t="s">
        <v>22</v>
      </c>
      <c r="I2611" s="18" t="s">
        <v>23</v>
      </c>
      <c r="J2611" s="12">
        <v>6.05</v>
      </c>
      <c r="K2611" s="12">
        <f>VLOOKUP(D2611,'[4]Códigos_PARA CONSULTA 2018 (2)'!$D$2:$J$3513,7,FALSE)</f>
        <v>6.2</v>
      </c>
      <c r="L2611" s="21"/>
      <c r="M2611" s="21"/>
      <c r="N2611" s="15" t="s">
        <v>1676</v>
      </c>
      <c r="O2611" s="15">
        <v>40909</v>
      </c>
      <c r="Q2611" s="22" t="s">
        <v>25</v>
      </c>
      <c r="R2611" s="22"/>
      <c r="S2611" s="18" t="s">
        <v>22</v>
      </c>
    </row>
    <row r="2612" spans="1:19" ht="13.9" customHeight="1" x14ac:dyDescent="0.15">
      <c r="A2612" s="17">
        <v>165</v>
      </c>
      <c r="B2612" s="18" t="s">
        <v>3112</v>
      </c>
      <c r="C2612" s="19">
        <v>165001000</v>
      </c>
      <c r="D2612" s="19">
        <v>16500100003</v>
      </c>
      <c r="E2612" s="20">
        <v>3</v>
      </c>
      <c r="F2612" s="18" t="s">
        <v>22</v>
      </c>
      <c r="G2612" s="18" t="s">
        <v>3116</v>
      </c>
      <c r="H2612" s="18" t="s">
        <v>22</v>
      </c>
      <c r="I2612" s="18" t="s">
        <v>23</v>
      </c>
      <c r="J2612" s="12">
        <v>4</v>
      </c>
      <c r="K2612" s="12">
        <f>VLOOKUP(D2612,'[4]Códigos_PARA CONSULTA 2018 (2)'!$D$2:$J$3513,7,FALSE)</f>
        <v>4</v>
      </c>
      <c r="L2612" s="21"/>
      <c r="M2612" s="21"/>
      <c r="N2612" s="15" t="s">
        <v>1676</v>
      </c>
      <c r="O2612" s="15">
        <v>40909</v>
      </c>
      <c r="Q2612" s="22" t="s">
        <v>25</v>
      </c>
      <c r="R2612" s="22"/>
      <c r="S2612" s="18" t="s">
        <v>22</v>
      </c>
    </row>
    <row r="2613" spans="1:19" ht="13.9" customHeight="1" x14ac:dyDescent="0.15">
      <c r="A2613" s="17">
        <v>165</v>
      </c>
      <c r="B2613" s="18" t="s">
        <v>3112</v>
      </c>
      <c r="C2613" s="19">
        <v>165001001</v>
      </c>
      <c r="D2613" s="19">
        <v>16500100100</v>
      </c>
      <c r="E2613" s="20">
        <v>0</v>
      </c>
      <c r="F2613" s="18" t="s">
        <v>3117</v>
      </c>
      <c r="G2613" s="18" t="s">
        <v>3115</v>
      </c>
      <c r="H2613" s="18" t="s">
        <v>22</v>
      </c>
      <c r="I2613" s="18" t="s">
        <v>23</v>
      </c>
      <c r="J2613" s="12">
        <v>6.05</v>
      </c>
      <c r="K2613" s="12">
        <f>VLOOKUP(D2613,'[4]Códigos_PARA CONSULTA 2018 (2)'!$D$2:$J$3513,7,FALSE)</f>
        <v>6.2</v>
      </c>
      <c r="L2613" s="21">
        <v>44</v>
      </c>
      <c r="M2613" s="21">
        <v>3</v>
      </c>
      <c r="N2613" s="15" t="s">
        <v>3118</v>
      </c>
      <c r="O2613" s="15">
        <v>40909</v>
      </c>
      <c r="Q2613" s="22" t="s">
        <v>25</v>
      </c>
      <c r="R2613" s="22"/>
      <c r="S2613" s="18" t="s">
        <v>22</v>
      </c>
    </row>
    <row r="2614" spans="1:19" ht="13.9" customHeight="1" x14ac:dyDescent="0.15">
      <c r="A2614" s="17">
        <v>165</v>
      </c>
      <c r="B2614" s="18" t="s">
        <v>3112</v>
      </c>
      <c r="C2614" s="19">
        <v>165001001</v>
      </c>
      <c r="D2614" s="19">
        <v>16500100101</v>
      </c>
      <c r="E2614" s="20">
        <v>1</v>
      </c>
      <c r="F2614" s="18" t="s">
        <v>22</v>
      </c>
      <c r="G2614" s="18" t="s">
        <v>3072</v>
      </c>
      <c r="H2614" s="18" t="s">
        <v>22</v>
      </c>
      <c r="I2614" s="18" t="s">
        <v>23</v>
      </c>
      <c r="J2614" s="12">
        <v>4</v>
      </c>
      <c r="K2614" s="12">
        <f>VLOOKUP(D2614,'[4]Códigos_PARA CONSULTA 2018 (2)'!$D$2:$J$3513,7,FALSE)</f>
        <v>4</v>
      </c>
      <c r="L2614" s="21"/>
      <c r="M2614" s="21"/>
      <c r="N2614" s="15" t="s">
        <v>3118</v>
      </c>
      <c r="O2614" s="15">
        <v>40909</v>
      </c>
      <c r="Q2614" s="22" t="s">
        <v>25</v>
      </c>
      <c r="R2614" s="22"/>
      <c r="S2614" s="18" t="s">
        <v>22</v>
      </c>
    </row>
    <row r="2615" spans="1:19" ht="13.9" customHeight="1" x14ac:dyDescent="0.15">
      <c r="A2615" s="17">
        <v>165</v>
      </c>
      <c r="B2615" s="18" t="s">
        <v>3112</v>
      </c>
      <c r="C2615" s="19">
        <v>165001001</v>
      </c>
      <c r="D2615" s="19">
        <v>16500100102</v>
      </c>
      <c r="E2615" s="20">
        <v>2</v>
      </c>
      <c r="F2615" s="18" t="s">
        <v>22</v>
      </c>
      <c r="G2615" s="18" t="s">
        <v>3119</v>
      </c>
      <c r="H2615" s="18" t="s">
        <v>22</v>
      </c>
      <c r="I2615" s="18" t="s">
        <v>23</v>
      </c>
      <c r="J2615" s="12">
        <v>4.25</v>
      </c>
      <c r="K2615" s="12">
        <f>VLOOKUP(D2615,'[4]Códigos_PARA CONSULTA 2018 (2)'!$D$2:$J$3513,7,FALSE)</f>
        <v>4.25</v>
      </c>
      <c r="L2615" s="21"/>
      <c r="M2615" s="21"/>
      <c r="N2615" s="15" t="s">
        <v>3118</v>
      </c>
      <c r="O2615" s="15">
        <v>40909</v>
      </c>
      <c r="Q2615" s="22" t="s">
        <v>25</v>
      </c>
      <c r="R2615" s="22"/>
      <c r="S2615" s="18" t="s">
        <v>22</v>
      </c>
    </row>
    <row r="2616" spans="1:19" ht="13.9" customHeight="1" x14ac:dyDescent="0.15">
      <c r="A2616" s="17">
        <v>165</v>
      </c>
      <c r="B2616" s="18" t="s">
        <v>3112</v>
      </c>
      <c r="C2616" s="19">
        <v>165001002</v>
      </c>
      <c r="D2616" s="19">
        <v>16500100200</v>
      </c>
      <c r="E2616" s="20">
        <v>0</v>
      </c>
      <c r="F2616" s="18" t="s">
        <v>3120</v>
      </c>
      <c r="G2616" s="18" t="s">
        <v>3121</v>
      </c>
      <c r="H2616" s="18" t="s">
        <v>22</v>
      </c>
      <c r="I2616" s="18" t="s">
        <v>23</v>
      </c>
      <c r="J2616" s="12">
        <v>6.05</v>
      </c>
      <c r="K2616" s="12">
        <f>VLOOKUP(D2616,'[4]Códigos_PARA CONSULTA 2018 (2)'!$D$2:$J$3513,7,FALSE)</f>
        <v>6.2</v>
      </c>
      <c r="L2616" s="21">
        <v>44.3</v>
      </c>
      <c r="M2616" s="21">
        <v>0</v>
      </c>
      <c r="N2616" s="15" t="s">
        <v>3122</v>
      </c>
      <c r="O2616" s="15">
        <v>40909</v>
      </c>
      <c r="Q2616" s="22" t="s">
        <v>25</v>
      </c>
      <c r="R2616" s="22"/>
      <c r="S2616" s="18" t="s">
        <v>22</v>
      </c>
    </row>
    <row r="2617" spans="1:19" ht="13.9" customHeight="1" x14ac:dyDescent="0.15">
      <c r="A2617" s="17">
        <v>165</v>
      </c>
      <c r="B2617" s="18" t="s">
        <v>3112</v>
      </c>
      <c r="C2617" s="19">
        <v>165001002</v>
      </c>
      <c r="D2617" s="19">
        <v>16500100201</v>
      </c>
      <c r="E2617" s="20">
        <v>1</v>
      </c>
      <c r="F2617" s="18" t="s">
        <v>22</v>
      </c>
      <c r="G2617" s="18" t="s">
        <v>3072</v>
      </c>
      <c r="H2617" s="18" t="s">
        <v>22</v>
      </c>
      <c r="I2617" s="18" t="s">
        <v>23</v>
      </c>
      <c r="J2617" s="12">
        <v>4</v>
      </c>
      <c r="K2617" s="12">
        <f>VLOOKUP(D2617,'[4]Códigos_PARA CONSULTA 2018 (2)'!$D$2:$J$3513,7,FALSE)</f>
        <v>4</v>
      </c>
      <c r="L2617" s="21"/>
      <c r="M2617" s="21"/>
      <c r="N2617" s="15" t="s">
        <v>3122</v>
      </c>
      <c r="O2617" s="15">
        <v>40909</v>
      </c>
      <c r="Q2617" s="22" t="s">
        <v>25</v>
      </c>
      <c r="R2617" s="22"/>
      <c r="S2617" s="18" t="s">
        <v>22</v>
      </c>
    </row>
    <row r="2618" spans="1:19" ht="13.9" customHeight="1" x14ac:dyDescent="0.15">
      <c r="A2618" s="17">
        <v>165</v>
      </c>
      <c r="B2618" s="18" t="s">
        <v>3112</v>
      </c>
      <c r="C2618" s="19">
        <v>165001002</v>
      </c>
      <c r="D2618" s="19">
        <v>16500100202</v>
      </c>
      <c r="E2618" s="20">
        <v>2</v>
      </c>
      <c r="F2618" s="18" t="s">
        <v>22</v>
      </c>
      <c r="G2618" s="18" t="s">
        <v>3123</v>
      </c>
      <c r="H2618" s="18" t="s">
        <v>22</v>
      </c>
      <c r="I2618" s="18" t="s">
        <v>23</v>
      </c>
      <c r="J2618" s="12">
        <v>4.25</v>
      </c>
      <c r="K2618" s="12">
        <f>VLOOKUP(D2618,'[4]Códigos_PARA CONSULTA 2018 (2)'!$D$2:$J$3513,7,FALSE)</f>
        <v>4.25</v>
      </c>
      <c r="L2618" s="21"/>
      <c r="M2618" s="21"/>
      <c r="N2618" s="15" t="s">
        <v>3122</v>
      </c>
      <c r="O2618" s="15">
        <v>40909</v>
      </c>
      <c r="Q2618" s="22" t="s">
        <v>25</v>
      </c>
      <c r="R2618" s="22"/>
      <c r="S2618" s="18" t="s">
        <v>22</v>
      </c>
    </row>
    <row r="2619" spans="1:19" ht="13.9" customHeight="1" x14ac:dyDescent="0.15">
      <c r="A2619" s="17">
        <v>165</v>
      </c>
      <c r="B2619" s="18" t="s">
        <v>3112</v>
      </c>
      <c r="C2619" s="19">
        <v>165001003</v>
      </c>
      <c r="D2619" s="19">
        <v>16500100300</v>
      </c>
      <c r="E2619" s="20">
        <v>0</v>
      </c>
      <c r="F2619" s="18" t="s">
        <v>3124</v>
      </c>
      <c r="G2619" s="18" t="s">
        <v>3125</v>
      </c>
      <c r="H2619" s="18" t="s">
        <v>22</v>
      </c>
      <c r="I2619" s="18" t="s">
        <v>23</v>
      </c>
      <c r="J2619" s="12">
        <v>6.05</v>
      </c>
      <c r="K2619" s="12">
        <f>VLOOKUP(D2619,'[4]Códigos_PARA CONSULTA 2018 (2)'!$D$2:$J$3513,7,FALSE)</f>
        <v>6.2</v>
      </c>
      <c r="L2619" s="21">
        <v>35</v>
      </c>
      <c r="M2619" s="21">
        <v>0</v>
      </c>
      <c r="N2619" s="15" t="s">
        <v>3126</v>
      </c>
      <c r="O2619" s="15">
        <v>40909</v>
      </c>
      <c r="Q2619" s="22" t="s">
        <v>25</v>
      </c>
      <c r="R2619" s="22"/>
      <c r="S2619" s="18" t="s">
        <v>22</v>
      </c>
    </row>
    <row r="2620" spans="1:19" ht="13.9" customHeight="1" x14ac:dyDescent="0.15">
      <c r="A2620" s="17">
        <v>165</v>
      </c>
      <c r="B2620" s="18" t="s">
        <v>3112</v>
      </c>
      <c r="C2620" s="19">
        <v>165001003</v>
      </c>
      <c r="D2620" s="19">
        <v>16500100301</v>
      </c>
      <c r="E2620" s="20">
        <v>1</v>
      </c>
      <c r="F2620" s="18" t="s">
        <v>22</v>
      </c>
      <c r="G2620" s="18" t="s">
        <v>3072</v>
      </c>
      <c r="H2620" s="18" t="s">
        <v>22</v>
      </c>
      <c r="I2620" s="18" t="s">
        <v>23</v>
      </c>
      <c r="J2620" s="12">
        <v>4</v>
      </c>
      <c r="K2620" s="12">
        <f>VLOOKUP(D2620,'[4]Códigos_PARA CONSULTA 2018 (2)'!$D$2:$J$3513,7,FALSE)</f>
        <v>4</v>
      </c>
      <c r="L2620" s="21"/>
      <c r="M2620" s="21"/>
      <c r="N2620" s="15" t="s">
        <v>3126</v>
      </c>
      <c r="O2620" s="15">
        <v>40909</v>
      </c>
      <c r="Q2620" s="22" t="s">
        <v>25</v>
      </c>
      <c r="R2620" s="22"/>
      <c r="S2620" s="18" t="s">
        <v>22</v>
      </c>
    </row>
    <row r="2621" spans="1:19" ht="13.9" customHeight="1" x14ac:dyDescent="0.15">
      <c r="A2621" s="17">
        <v>165</v>
      </c>
      <c r="B2621" s="18" t="s">
        <v>3112</v>
      </c>
      <c r="C2621" s="19">
        <v>165001003</v>
      </c>
      <c r="D2621" s="19">
        <v>16500100302</v>
      </c>
      <c r="E2621" s="20">
        <v>2</v>
      </c>
      <c r="F2621" s="18" t="s">
        <v>22</v>
      </c>
      <c r="G2621" s="18" t="s">
        <v>3127</v>
      </c>
      <c r="H2621" s="18" t="s">
        <v>22</v>
      </c>
      <c r="I2621" s="18" t="s">
        <v>23</v>
      </c>
      <c r="J2621" s="12">
        <v>4.25</v>
      </c>
      <c r="K2621" s="12">
        <f>VLOOKUP(D2621,'[4]Códigos_PARA CONSULTA 2018 (2)'!$D$2:$J$3513,7,FALSE)</f>
        <v>4.25</v>
      </c>
      <c r="L2621" s="21"/>
      <c r="M2621" s="21"/>
      <c r="N2621" s="15" t="s">
        <v>3126</v>
      </c>
      <c r="O2621" s="15">
        <v>40909</v>
      </c>
      <c r="Q2621" s="22" t="s">
        <v>25</v>
      </c>
      <c r="R2621" s="22"/>
      <c r="S2621" s="18" t="s">
        <v>22</v>
      </c>
    </row>
    <row r="2622" spans="1:19" ht="13.9" customHeight="1" x14ac:dyDescent="0.15">
      <c r="A2622" s="17">
        <v>165</v>
      </c>
      <c r="B2622" s="18" t="s">
        <v>3112</v>
      </c>
      <c r="C2622" s="19">
        <v>165001004</v>
      </c>
      <c r="D2622" s="19">
        <v>16500100400</v>
      </c>
      <c r="E2622" s="20">
        <v>0</v>
      </c>
      <c r="F2622" s="18" t="s">
        <v>3128</v>
      </c>
      <c r="G2622" s="18" t="s">
        <v>3129</v>
      </c>
      <c r="H2622" s="18" t="s">
        <v>3130</v>
      </c>
      <c r="I2622" s="18" t="s">
        <v>23</v>
      </c>
      <c r="J2622" s="12">
        <v>6.75</v>
      </c>
      <c r="K2622" s="12">
        <f>VLOOKUP(D2622,'[4]Códigos_PARA CONSULTA 2018 (2)'!$D$2:$J$3513,7,FALSE)</f>
        <v>6.95</v>
      </c>
      <c r="L2622" s="21">
        <v>52</v>
      </c>
      <c r="M2622" s="21">
        <v>0</v>
      </c>
      <c r="N2622" s="15" t="s">
        <v>3131</v>
      </c>
      <c r="O2622" s="15">
        <v>40909</v>
      </c>
      <c r="Q2622" s="22" t="s">
        <v>25</v>
      </c>
      <c r="R2622" s="22"/>
      <c r="S2622" s="18" t="s">
        <v>22</v>
      </c>
    </row>
    <row r="2623" spans="1:19" ht="13.9" customHeight="1" x14ac:dyDescent="0.15">
      <c r="A2623" s="17">
        <v>165</v>
      </c>
      <c r="B2623" s="18" t="s">
        <v>3112</v>
      </c>
      <c r="C2623" s="19">
        <v>165002000</v>
      </c>
      <c r="D2623" s="19">
        <v>16500200000</v>
      </c>
      <c r="E2623" s="20">
        <v>0</v>
      </c>
      <c r="F2623" s="18" t="s">
        <v>3132</v>
      </c>
      <c r="G2623" s="18" t="s">
        <v>3133</v>
      </c>
      <c r="H2623" s="18" t="s">
        <v>3134</v>
      </c>
      <c r="I2623" s="18" t="s">
        <v>23</v>
      </c>
      <c r="J2623" s="12">
        <v>6.05</v>
      </c>
      <c r="K2623" s="12">
        <f>VLOOKUP(D2623,'[4]Códigos_PARA CONSULTA 2018 (2)'!$D$2:$J$3513,7,FALSE)</f>
        <v>6.2</v>
      </c>
      <c r="L2623" s="21">
        <v>27</v>
      </c>
      <c r="M2623" s="21">
        <v>6</v>
      </c>
      <c r="N2623" s="15" t="s">
        <v>3135</v>
      </c>
      <c r="O2623" s="15">
        <v>40909</v>
      </c>
      <c r="Q2623" s="22" t="s">
        <v>25</v>
      </c>
      <c r="R2623" s="22"/>
      <c r="S2623" s="18" t="s">
        <v>22</v>
      </c>
    </row>
    <row r="2624" spans="1:19" ht="13.9" customHeight="1" x14ac:dyDescent="0.15">
      <c r="A2624" s="17">
        <v>165</v>
      </c>
      <c r="B2624" s="18" t="s">
        <v>3112</v>
      </c>
      <c r="C2624" s="19">
        <v>165002000</v>
      </c>
      <c r="D2624" s="19">
        <v>16500200001</v>
      </c>
      <c r="E2624" s="20">
        <v>1</v>
      </c>
      <c r="F2624" s="18" t="s">
        <v>22</v>
      </c>
      <c r="G2624" s="18" t="s">
        <v>3072</v>
      </c>
      <c r="H2624" s="18" t="s">
        <v>22</v>
      </c>
      <c r="I2624" s="18" t="s">
        <v>23</v>
      </c>
      <c r="J2624" s="12">
        <v>4</v>
      </c>
      <c r="K2624" s="12">
        <f>VLOOKUP(D2624,'[4]Códigos_PARA CONSULTA 2018 (2)'!$D$2:$J$3513,7,FALSE)</f>
        <v>4</v>
      </c>
      <c r="L2624" s="21"/>
      <c r="M2624" s="21"/>
      <c r="N2624" s="15" t="s">
        <v>3135</v>
      </c>
      <c r="O2624" s="15">
        <v>40909</v>
      </c>
      <c r="Q2624" s="22" t="s">
        <v>25</v>
      </c>
      <c r="R2624" s="22"/>
      <c r="S2624" s="18" t="s">
        <v>22</v>
      </c>
    </row>
    <row r="2625" spans="1:19" ht="13.9" customHeight="1" x14ac:dyDescent="0.15">
      <c r="A2625" s="17">
        <v>165</v>
      </c>
      <c r="B2625" s="18" t="s">
        <v>3112</v>
      </c>
      <c r="C2625" s="19">
        <v>165002000</v>
      </c>
      <c r="D2625" s="19">
        <v>16500200002</v>
      </c>
      <c r="E2625" s="20">
        <v>2</v>
      </c>
      <c r="F2625" s="18" t="s">
        <v>22</v>
      </c>
      <c r="G2625" s="18" t="s">
        <v>3136</v>
      </c>
      <c r="H2625" s="18" t="s">
        <v>22</v>
      </c>
      <c r="I2625" s="18" t="s">
        <v>23</v>
      </c>
      <c r="J2625" s="12">
        <v>4.25</v>
      </c>
      <c r="K2625" s="12">
        <f>VLOOKUP(D2625,'[4]Códigos_PARA CONSULTA 2018 (2)'!$D$2:$J$3513,7,FALSE)</f>
        <v>4.25</v>
      </c>
      <c r="L2625" s="21"/>
      <c r="M2625" s="21"/>
      <c r="N2625" s="15" t="s">
        <v>3135</v>
      </c>
      <c r="O2625" s="15">
        <v>40909</v>
      </c>
      <c r="Q2625" s="22" t="s">
        <v>25</v>
      </c>
      <c r="R2625" s="22"/>
      <c r="S2625" s="18" t="s">
        <v>22</v>
      </c>
    </row>
    <row r="2626" spans="1:19" ht="13.9" customHeight="1" x14ac:dyDescent="0.15">
      <c r="A2626" s="17">
        <v>165</v>
      </c>
      <c r="B2626" s="18" t="s">
        <v>3112</v>
      </c>
      <c r="C2626" s="19">
        <v>165003000</v>
      </c>
      <c r="D2626" s="19">
        <v>16500300000</v>
      </c>
      <c r="E2626" s="20">
        <v>0</v>
      </c>
      <c r="F2626" s="18" t="s">
        <v>3137</v>
      </c>
      <c r="G2626" s="18" t="s">
        <v>3138</v>
      </c>
      <c r="H2626" s="18" t="s">
        <v>3134</v>
      </c>
      <c r="I2626" s="18" t="s">
        <v>23</v>
      </c>
      <c r="J2626" s="12">
        <v>6.05</v>
      </c>
      <c r="K2626" s="12">
        <f>VLOOKUP(D2626,'[4]Códigos_PARA CONSULTA 2018 (2)'!$D$2:$J$3513,7,FALSE)</f>
        <v>6.2</v>
      </c>
      <c r="L2626" s="21">
        <v>27</v>
      </c>
      <c r="M2626" s="21">
        <v>6</v>
      </c>
      <c r="N2626" s="15" t="s">
        <v>3139</v>
      </c>
      <c r="O2626" s="15">
        <v>40909</v>
      </c>
      <c r="Q2626" s="22" t="s">
        <v>25</v>
      </c>
      <c r="R2626" s="22"/>
      <c r="S2626" s="18" t="s">
        <v>22</v>
      </c>
    </row>
    <row r="2627" spans="1:19" ht="13.9" customHeight="1" x14ac:dyDescent="0.15">
      <c r="A2627" s="17">
        <v>165</v>
      </c>
      <c r="B2627" s="18" t="s">
        <v>3112</v>
      </c>
      <c r="C2627" s="19">
        <v>165003000</v>
      </c>
      <c r="D2627" s="19">
        <v>16500300001</v>
      </c>
      <c r="E2627" s="20">
        <v>1</v>
      </c>
      <c r="F2627" s="18" t="s">
        <v>22</v>
      </c>
      <c r="G2627" s="18" t="s">
        <v>3072</v>
      </c>
      <c r="H2627" s="18" t="s">
        <v>22</v>
      </c>
      <c r="I2627" s="18" t="s">
        <v>23</v>
      </c>
      <c r="J2627" s="12">
        <v>4</v>
      </c>
      <c r="K2627" s="12">
        <f>VLOOKUP(D2627,'[4]Códigos_PARA CONSULTA 2018 (2)'!$D$2:$J$3513,7,FALSE)</f>
        <v>4</v>
      </c>
      <c r="L2627" s="21"/>
      <c r="M2627" s="21"/>
      <c r="N2627" s="15" t="s">
        <v>3139</v>
      </c>
      <c r="O2627" s="15">
        <v>40909</v>
      </c>
      <c r="Q2627" s="22" t="s">
        <v>25</v>
      </c>
      <c r="R2627" s="22"/>
      <c r="S2627" s="18" t="s">
        <v>22</v>
      </c>
    </row>
    <row r="2628" spans="1:19" ht="13.9" customHeight="1" x14ac:dyDescent="0.15">
      <c r="A2628" s="17">
        <v>165</v>
      </c>
      <c r="B2628" s="18" t="s">
        <v>3112</v>
      </c>
      <c r="C2628" s="19">
        <v>165003000</v>
      </c>
      <c r="D2628" s="19">
        <v>16500300002</v>
      </c>
      <c r="E2628" s="20">
        <v>2</v>
      </c>
      <c r="F2628" s="18" t="s">
        <v>22</v>
      </c>
      <c r="G2628" s="18" t="s">
        <v>3140</v>
      </c>
      <c r="H2628" s="18" t="s">
        <v>22</v>
      </c>
      <c r="I2628" s="18" t="s">
        <v>23</v>
      </c>
      <c r="J2628" s="12">
        <v>4.25</v>
      </c>
      <c r="K2628" s="12">
        <f>VLOOKUP(D2628,'[4]Códigos_PARA CONSULTA 2018 (2)'!$D$2:$J$3513,7,FALSE)</f>
        <v>4.25</v>
      </c>
      <c r="L2628" s="21"/>
      <c r="M2628" s="21"/>
      <c r="N2628" s="15" t="s">
        <v>3139</v>
      </c>
      <c r="O2628" s="15">
        <v>40909</v>
      </c>
      <c r="Q2628" s="22" t="s">
        <v>25</v>
      </c>
      <c r="R2628" s="22"/>
      <c r="S2628" s="18" t="s">
        <v>22</v>
      </c>
    </row>
    <row r="2629" spans="1:19" ht="13.9" customHeight="1" x14ac:dyDescent="0.15">
      <c r="A2629" s="17">
        <v>165</v>
      </c>
      <c r="B2629" s="18" t="s">
        <v>3112</v>
      </c>
      <c r="C2629" s="19">
        <v>165004000</v>
      </c>
      <c r="D2629" s="19">
        <v>16500400000</v>
      </c>
      <c r="E2629" s="20">
        <v>0</v>
      </c>
      <c r="F2629" s="18" t="s">
        <v>3141</v>
      </c>
      <c r="G2629" s="18" t="s">
        <v>3138</v>
      </c>
      <c r="H2629" s="18" t="s">
        <v>3142</v>
      </c>
      <c r="I2629" s="18" t="s">
        <v>23</v>
      </c>
      <c r="J2629" s="12">
        <v>6.05</v>
      </c>
      <c r="K2629" s="12">
        <f>VLOOKUP(D2629,'[4]Códigos_PARA CONSULTA 2018 (2)'!$D$2:$J$3513,7,FALSE)</f>
        <v>6.2</v>
      </c>
      <c r="L2629" s="21">
        <v>27</v>
      </c>
      <c r="M2629" s="21">
        <v>6</v>
      </c>
      <c r="N2629" s="15" t="s">
        <v>1043</v>
      </c>
      <c r="O2629" s="15">
        <v>40909</v>
      </c>
      <c r="Q2629" s="22" t="s">
        <v>25</v>
      </c>
      <c r="R2629" s="22"/>
      <c r="S2629" s="18" t="s">
        <v>22</v>
      </c>
    </row>
    <row r="2630" spans="1:19" ht="13.9" customHeight="1" x14ac:dyDescent="0.15">
      <c r="A2630" s="17">
        <v>165</v>
      </c>
      <c r="B2630" s="18" t="s">
        <v>3112</v>
      </c>
      <c r="C2630" s="19">
        <v>165004000</v>
      </c>
      <c r="D2630" s="19">
        <v>16500400001</v>
      </c>
      <c r="E2630" s="20">
        <v>1</v>
      </c>
      <c r="F2630" s="18" t="s">
        <v>22</v>
      </c>
      <c r="G2630" s="18" t="s">
        <v>3072</v>
      </c>
      <c r="H2630" s="18" t="s">
        <v>22</v>
      </c>
      <c r="I2630" s="18" t="s">
        <v>23</v>
      </c>
      <c r="J2630" s="12">
        <v>4</v>
      </c>
      <c r="K2630" s="12">
        <f>VLOOKUP(D2630,'[4]Códigos_PARA CONSULTA 2018 (2)'!$D$2:$J$3513,7,FALSE)</f>
        <v>4</v>
      </c>
      <c r="L2630" s="21"/>
      <c r="M2630" s="21"/>
      <c r="N2630" s="15" t="s">
        <v>1043</v>
      </c>
      <c r="O2630" s="15">
        <v>40909</v>
      </c>
      <c r="Q2630" s="22" t="s">
        <v>25</v>
      </c>
      <c r="R2630" s="22"/>
      <c r="S2630" s="18" t="s">
        <v>22</v>
      </c>
    </row>
    <row r="2631" spans="1:19" ht="13.9" customHeight="1" x14ac:dyDescent="0.15">
      <c r="A2631" s="17">
        <v>165</v>
      </c>
      <c r="B2631" s="18" t="s">
        <v>3112</v>
      </c>
      <c r="C2631" s="19">
        <v>165004000</v>
      </c>
      <c r="D2631" s="19">
        <v>16500400002</v>
      </c>
      <c r="E2631" s="20">
        <v>2</v>
      </c>
      <c r="F2631" s="18" t="s">
        <v>22</v>
      </c>
      <c r="G2631" s="18" t="s">
        <v>3140</v>
      </c>
      <c r="H2631" s="18" t="s">
        <v>22</v>
      </c>
      <c r="I2631" s="18" t="s">
        <v>23</v>
      </c>
      <c r="J2631" s="12">
        <v>4.25</v>
      </c>
      <c r="K2631" s="12">
        <f>VLOOKUP(D2631,'[4]Códigos_PARA CONSULTA 2018 (2)'!$D$2:$J$3513,7,FALSE)</f>
        <v>4.25</v>
      </c>
      <c r="L2631" s="21"/>
      <c r="M2631" s="21"/>
      <c r="N2631" s="15" t="s">
        <v>1043</v>
      </c>
      <c r="O2631" s="15">
        <v>40909</v>
      </c>
      <c r="Q2631" s="22" t="s">
        <v>25</v>
      </c>
      <c r="R2631" s="22"/>
      <c r="S2631" s="18" t="s">
        <v>22</v>
      </c>
    </row>
    <row r="2632" spans="1:19" ht="13.9" customHeight="1" x14ac:dyDescent="0.15">
      <c r="A2632" s="17">
        <v>165</v>
      </c>
      <c r="B2632" s="18" t="s">
        <v>3112</v>
      </c>
      <c r="C2632" s="19">
        <v>165005000</v>
      </c>
      <c r="D2632" s="19">
        <v>16500500000</v>
      </c>
      <c r="E2632" s="20">
        <v>0</v>
      </c>
      <c r="F2632" s="18" t="s">
        <v>3143</v>
      </c>
      <c r="G2632" s="18" t="s">
        <v>3144</v>
      </c>
      <c r="H2632" s="18" t="s">
        <v>3145</v>
      </c>
      <c r="I2632" s="18" t="s">
        <v>23</v>
      </c>
      <c r="J2632" s="12">
        <v>9.15</v>
      </c>
      <c r="K2632" s="12">
        <f>VLOOKUP(D2632,'[4]Códigos_PARA CONSULTA 2018 (2)'!$D$2:$J$3513,7,FALSE)</f>
        <v>9.5</v>
      </c>
      <c r="L2632" s="21">
        <v>56</v>
      </c>
      <c r="M2632" s="21">
        <v>3</v>
      </c>
      <c r="N2632" s="15" t="s">
        <v>3146</v>
      </c>
      <c r="O2632" s="15">
        <v>40909</v>
      </c>
      <c r="Q2632" s="22" t="s">
        <v>25</v>
      </c>
      <c r="R2632" s="22"/>
      <c r="S2632" s="18"/>
    </row>
    <row r="2633" spans="1:19" ht="13.9" customHeight="1" x14ac:dyDescent="0.15">
      <c r="A2633" s="17">
        <v>165</v>
      </c>
      <c r="B2633" s="18" t="s">
        <v>3112</v>
      </c>
      <c r="C2633" s="19">
        <v>165005000</v>
      </c>
      <c r="D2633" s="19">
        <v>16500500001</v>
      </c>
      <c r="E2633" s="20">
        <v>1</v>
      </c>
      <c r="F2633" s="18" t="s">
        <v>22</v>
      </c>
      <c r="G2633" s="18" t="s">
        <v>3072</v>
      </c>
      <c r="H2633" s="18" t="s">
        <v>22</v>
      </c>
      <c r="I2633" s="18" t="s">
        <v>23</v>
      </c>
      <c r="J2633" s="12">
        <v>4</v>
      </c>
      <c r="K2633" s="12">
        <f>VLOOKUP(D2633,'[4]Códigos_PARA CONSULTA 2018 (2)'!$D$2:$J$3513,7,FALSE)</f>
        <v>4</v>
      </c>
      <c r="L2633" s="21"/>
      <c r="M2633" s="21"/>
      <c r="N2633" s="15" t="s">
        <v>3146</v>
      </c>
      <c r="O2633" s="15">
        <v>40909</v>
      </c>
      <c r="Q2633" s="22" t="s">
        <v>25</v>
      </c>
      <c r="R2633" s="22"/>
      <c r="S2633" s="18"/>
    </row>
    <row r="2634" spans="1:19" ht="13.9" customHeight="1" x14ac:dyDescent="0.15">
      <c r="A2634" s="17">
        <v>165</v>
      </c>
      <c r="B2634" s="18" t="s">
        <v>3112</v>
      </c>
      <c r="C2634" s="19">
        <v>165005000</v>
      </c>
      <c r="D2634" s="19">
        <v>16500500002</v>
      </c>
      <c r="E2634" s="20">
        <v>2</v>
      </c>
      <c r="F2634" s="18" t="s">
        <v>22</v>
      </c>
      <c r="G2634" s="18" t="s">
        <v>3147</v>
      </c>
      <c r="H2634" s="18" t="s">
        <v>22</v>
      </c>
      <c r="I2634" s="18" t="s">
        <v>23</v>
      </c>
      <c r="J2634" s="12">
        <v>4</v>
      </c>
      <c r="K2634" s="12">
        <f>VLOOKUP(D2634,'[4]Códigos_PARA CONSULTA 2018 (2)'!$D$2:$J$3513,7,FALSE)</f>
        <v>4</v>
      </c>
      <c r="L2634" s="21"/>
      <c r="M2634" s="21"/>
      <c r="N2634" s="15" t="s">
        <v>3146</v>
      </c>
      <c r="O2634" s="15">
        <v>40909</v>
      </c>
      <c r="Q2634" s="22" t="s">
        <v>25</v>
      </c>
      <c r="R2634" s="22"/>
      <c r="S2634" s="18"/>
    </row>
    <row r="2635" spans="1:19" ht="13.9" customHeight="1" x14ac:dyDescent="0.15">
      <c r="A2635" s="17">
        <v>165</v>
      </c>
      <c r="B2635" s="18" t="s">
        <v>3112</v>
      </c>
      <c r="C2635" s="19">
        <v>165006000</v>
      </c>
      <c r="D2635" s="19">
        <v>16500600000</v>
      </c>
      <c r="E2635" s="20">
        <v>0</v>
      </c>
      <c r="F2635" s="18" t="s">
        <v>3148</v>
      </c>
      <c r="G2635" s="18" t="s">
        <v>3144</v>
      </c>
      <c r="H2635" s="18" t="s">
        <v>3149</v>
      </c>
      <c r="I2635" s="18" t="s">
        <v>23</v>
      </c>
      <c r="J2635" s="12">
        <v>9.15</v>
      </c>
      <c r="K2635" s="12">
        <f>VLOOKUP(D2635,'[4]Códigos_PARA CONSULTA 2018 (2)'!$D$2:$J$3513,7,FALSE)</f>
        <v>9.5</v>
      </c>
      <c r="L2635" s="21">
        <v>56.3</v>
      </c>
      <c r="M2635" s="21">
        <v>0</v>
      </c>
      <c r="N2635" s="15" t="s">
        <v>3150</v>
      </c>
      <c r="O2635" s="15">
        <v>40909</v>
      </c>
      <c r="Q2635" s="22" t="s">
        <v>25</v>
      </c>
      <c r="R2635" s="22"/>
      <c r="S2635" s="18" t="s">
        <v>22</v>
      </c>
    </row>
    <row r="2636" spans="1:19" ht="13.9" customHeight="1" x14ac:dyDescent="0.15">
      <c r="A2636" s="17">
        <v>165</v>
      </c>
      <c r="B2636" s="18" t="s">
        <v>3112</v>
      </c>
      <c r="C2636" s="19">
        <v>165006000</v>
      </c>
      <c r="D2636" s="19">
        <v>16500600001</v>
      </c>
      <c r="E2636" s="20">
        <v>1</v>
      </c>
      <c r="F2636" s="18" t="s">
        <v>22</v>
      </c>
      <c r="G2636" s="18" t="s">
        <v>3147</v>
      </c>
      <c r="H2636" s="18" t="s">
        <v>22</v>
      </c>
      <c r="I2636" s="18" t="s">
        <v>23</v>
      </c>
      <c r="J2636" s="12">
        <v>4</v>
      </c>
      <c r="K2636" s="12">
        <f>VLOOKUP(D2636,'[4]Códigos_PARA CONSULTA 2018 (2)'!$D$2:$J$3513,7,FALSE)</f>
        <v>4</v>
      </c>
      <c r="L2636" s="21"/>
      <c r="M2636" s="21"/>
      <c r="N2636" s="15" t="s">
        <v>3150</v>
      </c>
      <c r="O2636" s="15">
        <v>40909</v>
      </c>
      <c r="Q2636" s="22" t="s">
        <v>25</v>
      </c>
      <c r="R2636" s="22"/>
      <c r="S2636" s="18" t="s">
        <v>22</v>
      </c>
    </row>
    <row r="2637" spans="1:19" ht="13.9" customHeight="1" x14ac:dyDescent="0.15">
      <c r="A2637" s="17">
        <v>165</v>
      </c>
      <c r="B2637" s="18" t="s">
        <v>3112</v>
      </c>
      <c r="C2637" s="19">
        <v>165006000</v>
      </c>
      <c r="D2637" s="19">
        <v>16500600002</v>
      </c>
      <c r="E2637" s="20">
        <v>2</v>
      </c>
      <c r="F2637" s="18" t="s">
        <v>22</v>
      </c>
      <c r="G2637" s="18" t="s">
        <v>3072</v>
      </c>
      <c r="H2637" s="18" t="s">
        <v>22</v>
      </c>
      <c r="I2637" s="18" t="s">
        <v>23</v>
      </c>
      <c r="J2637" s="12">
        <v>4</v>
      </c>
      <c r="K2637" s="12">
        <f>VLOOKUP(D2637,'[4]Códigos_PARA CONSULTA 2018 (2)'!$D$2:$J$3513,7,FALSE)</f>
        <v>4</v>
      </c>
      <c r="L2637" s="21"/>
      <c r="M2637" s="21"/>
      <c r="N2637" s="15" t="s">
        <v>3150</v>
      </c>
      <c r="O2637" s="15">
        <v>40909</v>
      </c>
      <c r="Q2637" s="22" t="s">
        <v>25</v>
      </c>
      <c r="R2637" s="22"/>
      <c r="S2637" s="18" t="s">
        <v>22</v>
      </c>
    </row>
    <row r="2638" spans="1:19" ht="13.9" customHeight="1" x14ac:dyDescent="0.15">
      <c r="A2638" s="17">
        <v>165</v>
      </c>
      <c r="B2638" s="18" t="s">
        <v>3112</v>
      </c>
      <c r="C2638" s="19">
        <v>165006000</v>
      </c>
      <c r="D2638" s="19">
        <v>16500600003</v>
      </c>
      <c r="E2638" s="20">
        <v>3</v>
      </c>
      <c r="F2638" s="18" t="s">
        <v>22</v>
      </c>
      <c r="G2638" s="18" t="s">
        <v>3151</v>
      </c>
      <c r="H2638" s="18" t="s">
        <v>22</v>
      </c>
      <c r="I2638" s="18" t="s">
        <v>23</v>
      </c>
      <c r="J2638" s="12">
        <v>9.15</v>
      </c>
      <c r="K2638" s="12">
        <f>VLOOKUP(D2638,'[4]Códigos_PARA CONSULTA 2018 (2)'!$D$2:$J$3513,7,FALSE)</f>
        <v>9.5</v>
      </c>
      <c r="L2638" s="21"/>
      <c r="M2638" s="21"/>
      <c r="N2638" s="15" t="s">
        <v>3150</v>
      </c>
      <c r="O2638" s="15">
        <v>40909</v>
      </c>
      <c r="Q2638" s="22" t="s">
        <v>25</v>
      </c>
      <c r="R2638" s="22"/>
      <c r="S2638" s="18" t="s">
        <v>22</v>
      </c>
    </row>
    <row r="2639" spans="1:19" ht="13.9" customHeight="1" x14ac:dyDescent="0.15">
      <c r="A2639" s="17">
        <v>165</v>
      </c>
      <c r="B2639" s="18" t="s">
        <v>3112</v>
      </c>
      <c r="C2639" s="19">
        <v>165006000</v>
      </c>
      <c r="D2639" s="19">
        <v>16500600004</v>
      </c>
      <c r="E2639" s="20">
        <v>4</v>
      </c>
      <c r="F2639" s="18" t="s">
        <v>22</v>
      </c>
      <c r="G2639" s="18" t="s">
        <v>3152</v>
      </c>
      <c r="H2639" s="18" t="s">
        <v>22</v>
      </c>
      <c r="I2639" s="18" t="s">
        <v>23</v>
      </c>
      <c r="J2639" s="12">
        <v>4.55</v>
      </c>
      <c r="K2639" s="12">
        <f>VLOOKUP(D2639,'[4]Códigos_PARA CONSULTA 2018 (2)'!$D$2:$J$3513,7,FALSE)</f>
        <v>4.55</v>
      </c>
      <c r="L2639" s="21"/>
      <c r="M2639" s="21"/>
      <c r="N2639" s="15" t="s">
        <v>3150</v>
      </c>
      <c r="O2639" s="15">
        <v>40909</v>
      </c>
      <c r="Q2639" s="22" t="s">
        <v>25</v>
      </c>
      <c r="R2639" s="22"/>
      <c r="S2639" s="18" t="s">
        <v>22</v>
      </c>
    </row>
    <row r="2640" spans="1:19" ht="13.9" customHeight="1" x14ac:dyDescent="0.15">
      <c r="A2640" s="17">
        <v>165</v>
      </c>
      <c r="B2640" s="18" t="s">
        <v>3112</v>
      </c>
      <c r="C2640" s="19">
        <v>165007000</v>
      </c>
      <c r="D2640" s="19">
        <v>16500700000</v>
      </c>
      <c r="E2640" s="20">
        <v>0</v>
      </c>
      <c r="F2640" s="18" t="s">
        <v>3153</v>
      </c>
      <c r="G2640" s="18" t="s">
        <v>3154</v>
      </c>
      <c r="H2640" s="18" t="s">
        <v>3155</v>
      </c>
      <c r="I2640" s="18" t="s">
        <v>23</v>
      </c>
      <c r="J2640" s="12">
        <v>4</v>
      </c>
      <c r="K2640" s="12">
        <f>VLOOKUP(D2640,'[4]Códigos_PARA CONSULTA 2018 (2)'!$D$2:$J$3513,7,FALSE)</f>
        <v>4</v>
      </c>
      <c r="L2640" s="21">
        <v>35</v>
      </c>
      <c r="M2640" s="21">
        <v>0</v>
      </c>
      <c r="N2640" s="15" t="s">
        <v>3156</v>
      </c>
      <c r="O2640" s="15">
        <v>40909</v>
      </c>
      <c r="Q2640" s="22" t="s">
        <v>25</v>
      </c>
      <c r="R2640" s="22"/>
      <c r="S2640" s="18" t="s">
        <v>22</v>
      </c>
    </row>
    <row r="2641" spans="1:19" ht="13.9" customHeight="1" x14ac:dyDescent="0.15">
      <c r="A2641" s="17">
        <v>165</v>
      </c>
      <c r="B2641" s="18" t="s">
        <v>3112</v>
      </c>
      <c r="C2641" s="19">
        <v>165008000</v>
      </c>
      <c r="D2641" s="19">
        <v>16500800000</v>
      </c>
      <c r="E2641" s="20">
        <v>0</v>
      </c>
      <c r="F2641" s="18" t="s">
        <v>3157</v>
      </c>
      <c r="G2641" s="18" t="s">
        <v>3158</v>
      </c>
      <c r="H2641" s="18" t="s">
        <v>3159</v>
      </c>
      <c r="I2641" s="18" t="s">
        <v>23</v>
      </c>
      <c r="J2641" s="12">
        <v>8.65</v>
      </c>
      <c r="K2641" s="12">
        <f>VLOOKUP(D2641,'[4]Códigos_PARA CONSULTA 2018 (2)'!$D$2:$J$3513,7,FALSE)</f>
        <v>8.9499999999999993</v>
      </c>
      <c r="L2641" s="21">
        <v>49.3</v>
      </c>
      <c r="M2641" s="21">
        <v>0</v>
      </c>
      <c r="N2641" s="15" t="s">
        <v>3160</v>
      </c>
      <c r="O2641" s="15">
        <v>40909</v>
      </c>
      <c r="Q2641" s="22" t="s">
        <v>25</v>
      </c>
      <c r="R2641" s="22"/>
      <c r="S2641" s="18"/>
    </row>
    <row r="2642" spans="1:19" ht="13.9" customHeight="1" x14ac:dyDescent="0.15">
      <c r="A2642" s="17">
        <v>165</v>
      </c>
      <c r="B2642" s="18" t="s">
        <v>3112</v>
      </c>
      <c r="C2642" s="19">
        <v>165008001</v>
      </c>
      <c r="D2642" s="19">
        <v>16500800100</v>
      </c>
      <c r="E2642" s="20">
        <v>0</v>
      </c>
      <c r="F2642" s="18" t="s">
        <v>22</v>
      </c>
      <c r="G2642" s="18" t="s">
        <v>3161</v>
      </c>
      <c r="H2642" s="18" t="s">
        <v>3162</v>
      </c>
      <c r="I2642" s="18" t="s">
        <v>75</v>
      </c>
      <c r="J2642" s="12">
        <v>12</v>
      </c>
      <c r="K2642" s="12">
        <f>VLOOKUP(D2642,'[4]Códigos_PARA CONSULTA 2018 (2)'!$D$2:$J$3513,7,FALSE)</f>
        <v>12.55</v>
      </c>
      <c r="L2642" s="21">
        <v>49.3</v>
      </c>
      <c r="M2642" s="21">
        <v>0</v>
      </c>
      <c r="N2642" s="15" t="s">
        <v>3163</v>
      </c>
      <c r="O2642" s="15">
        <v>40909</v>
      </c>
      <c r="Q2642" s="22" t="s">
        <v>25</v>
      </c>
      <c r="R2642" s="22"/>
      <c r="S2642" s="18" t="s">
        <v>22</v>
      </c>
    </row>
    <row r="2643" spans="1:19" ht="13.9" customHeight="1" x14ac:dyDescent="0.15">
      <c r="A2643" s="17">
        <v>165</v>
      </c>
      <c r="B2643" s="18" t="s">
        <v>3112</v>
      </c>
      <c r="C2643" s="19">
        <v>165009000</v>
      </c>
      <c r="D2643" s="19">
        <v>16500900000</v>
      </c>
      <c r="E2643" s="20">
        <v>0</v>
      </c>
      <c r="F2643" s="18" t="s">
        <v>3164</v>
      </c>
      <c r="G2643" s="18" t="s">
        <v>3165</v>
      </c>
      <c r="H2643" s="18" t="s">
        <v>3166</v>
      </c>
      <c r="I2643" s="18" t="s">
        <v>23</v>
      </c>
      <c r="J2643" s="12">
        <v>8.65</v>
      </c>
      <c r="K2643" s="12">
        <f>VLOOKUP(D2643,'[4]Códigos_PARA CONSULTA 2018 (2)'!$D$2:$J$3513,7,FALSE)</f>
        <v>8.9499999999999993</v>
      </c>
      <c r="L2643" s="21">
        <v>45.4</v>
      </c>
      <c r="M2643" s="21">
        <v>0</v>
      </c>
      <c r="N2643" s="15" t="s">
        <v>3167</v>
      </c>
      <c r="O2643" s="15">
        <v>40909</v>
      </c>
      <c r="Q2643" s="22" t="s">
        <v>25</v>
      </c>
      <c r="R2643" s="22"/>
      <c r="S2643" s="18"/>
    </row>
    <row r="2644" spans="1:19" ht="13.9" customHeight="1" x14ac:dyDescent="0.15">
      <c r="A2644" s="17">
        <v>165</v>
      </c>
      <c r="B2644" s="18" t="s">
        <v>3112</v>
      </c>
      <c r="C2644" s="19">
        <v>165009001</v>
      </c>
      <c r="D2644" s="19">
        <v>16500900100</v>
      </c>
      <c r="E2644" s="20">
        <v>0</v>
      </c>
      <c r="F2644" s="18" t="s">
        <v>3168</v>
      </c>
      <c r="G2644" s="18" t="s">
        <v>3169</v>
      </c>
      <c r="H2644" s="18" t="s">
        <v>22</v>
      </c>
      <c r="I2644" s="18" t="s">
        <v>23</v>
      </c>
      <c r="J2644" s="12">
        <v>8.65</v>
      </c>
      <c r="K2644" s="12">
        <f>VLOOKUP(D2644,'[4]Códigos_PARA CONSULTA 2018 (2)'!$D$2:$J$3513,7,FALSE)</f>
        <v>8.9499999999999993</v>
      </c>
      <c r="L2644" s="21">
        <v>45</v>
      </c>
      <c r="M2644" s="21">
        <v>0</v>
      </c>
      <c r="N2644" s="15" t="s">
        <v>55</v>
      </c>
      <c r="O2644" s="15">
        <v>40909</v>
      </c>
      <c r="Q2644" s="22" t="s">
        <v>25</v>
      </c>
      <c r="R2644" s="22"/>
      <c r="S2644" s="18"/>
    </row>
    <row r="2645" spans="1:19" ht="13.9" customHeight="1" x14ac:dyDescent="0.15">
      <c r="A2645" s="17">
        <v>165</v>
      </c>
      <c r="B2645" s="18" t="s">
        <v>3112</v>
      </c>
      <c r="C2645" s="19">
        <v>165009002</v>
      </c>
      <c r="D2645" s="19">
        <v>16500900200</v>
      </c>
      <c r="E2645" s="20">
        <v>0</v>
      </c>
      <c r="F2645" s="18" t="s">
        <v>3170</v>
      </c>
      <c r="G2645" s="18" t="s">
        <v>3171</v>
      </c>
      <c r="H2645" s="18" t="s">
        <v>22</v>
      </c>
      <c r="I2645" s="18" t="s">
        <v>23</v>
      </c>
      <c r="J2645" s="12">
        <v>8.65</v>
      </c>
      <c r="K2645" s="12">
        <f>VLOOKUP(D2645,'[4]Códigos_PARA CONSULTA 2018 (2)'!$D$2:$J$3513,7,FALSE)</f>
        <v>8.9499999999999993</v>
      </c>
      <c r="L2645" s="21">
        <v>38.200000000000003</v>
      </c>
      <c r="M2645" s="21">
        <v>0</v>
      </c>
      <c r="N2645" s="15" t="s">
        <v>44</v>
      </c>
      <c r="O2645" s="15">
        <v>40909</v>
      </c>
      <c r="Q2645" s="22" t="s">
        <v>25</v>
      </c>
      <c r="R2645" s="22"/>
      <c r="S2645" s="18"/>
    </row>
    <row r="2646" spans="1:19" ht="13.9" customHeight="1" x14ac:dyDescent="0.15">
      <c r="A2646" s="17">
        <v>165</v>
      </c>
      <c r="B2646" s="18" t="s">
        <v>3112</v>
      </c>
      <c r="C2646" s="19">
        <v>165009003</v>
      </c>
      <c r="D2646" s="19">
        <v>16500900300</v>
      </c>
      <c r="E2646" s="20">
        <v>0</v>
      </c>
      <c r="F2646" s="18" t="s">
        <v>3172</v>
      </c>
      <c r="G2646" s="18" t="s">
        <v>3173</v>
      </c>
      <c r="H2646" s="18" t="s">
        <v>22</v>
      </c>
      <c r="I2646" s="18" t="s">
        <v>537</v>
      </c>
      <c r="J2646" s="12">
        <v>8.65</v>
      </c>
      <c r="K2646" s="12">
        <f>VLOOKUP(D2646,'[4]Códigos_PARA CONSULTA 2018 (2)'!$D$2:$J$3513,7,FALSE)</f>
        <v>8.9499999999999993</v>
      </c>
      <c r="L2646" s="21">
        <v>45.4</v>
      </c>
      <c r="M2646" s="21">
        <v>0</v>
      </c>
      <c r="N2646" s="15" t="s">
        <v>3174</v>
      </c>
      <c r="O2646" s="15">
        <v>40909</v>
      </c>
      <c r="Q2646" s="22" t="s">
        <v>25</v>
      </c>
      <c r="R2646" s="22"/>
      <c r="S2646" s="18" t="s">
        <v>22</v>
      </c>
    </row>
    <row r="2647" spans="1:19" ht="13.9" customHeight="1" x14ac:dyDescent="0.15">
      <c r="A2647" s="17">
        <v>165</v>
      </c>
      <c r="B2647" s="18" t="s">
        <v>3112</v>
      </c>
      <c r="C2647" s="19">
        <v>165009004</v>
      </c>
      <c r="D2647" s="19">
        <v>16500900400</v>
      </c>
      <c r="E2647" s="20">
        <v>0</v>
      </c>
      <c r="F2647" s="18" t="s">
        <v>22</v>
      </c>
      <c r="G2647" s="18" t="s">
        <v>3173</v>
      </c>
      <c r="H2647" s="18" t="s">
        <v>22</v>
      </c>
      <c r="I2647" s="18" t="s">
        <v>75</v>
      </c>
      <c r="J2647" s="12">
        <v>12</v>
      </c>
      <c r="K2647" s="12">
        <f>VLOOKUP(D2647,'[4]Códigos_PARA CONSULTA 2018 (2)'!$D$2:$J$3513,7,FALSE)</f>
        <v>12.55</v>
      </c>
      <c r="L2647" s="21">
        <v>45</v>
      </c>
      <c r="M2647" s="21">
        <v>0</v>
      </c>
      <c r="N2647" s="15" t="s">
        <v>3175</v>
      </c>
      <c r="O2647" s="15">
        <v>40909</v>
      </c>
      <c r="Q2647" s="22" t="s">
        <v>25</v>
      </c>
      <c r="R2647" s="22"/>
      <c r="S2647" s="18" t="s">
        <v>22</v>
      </c>
    </row>
    <row r="2648" spans="1:19" ht="13.9" customHeight="1" x14ac:dyDescent="0.15">
      <c r="A2648" s="17">
        <v>165</v>
      </c>
      <c r="B2648" s="18" t="s">
        <v>3112</v>
      </c>
      <c r="C2648" s="19">
        <v>165009005</v>
      </c>
      <c r="D2648" s="19">
        <v>16500900500</v>
      </c>
      <c r="E2648" s="20">
        <v>0</v>
      </c>
      <c r="F2648" s="18" t="s">
        <v>22</v>
      </c>
      <c r="G2648" s="18" t="s">
        <v>3165</v>
      </c>
      <c r="H2648" s="18" t="s">
        <v>22</v>
      </c>
      <c r="I2648" s="18" t="s">
        <v>75</v>
      </c>
      <c r="J2648" s="12">
        <v>12</v>
      </c>
      <c r="K2648" s="12">
        <f>VLOOKUP(D2648,'[4]Códigos_PARA CONSULTA 2018 (2)'!$D$2:$J$3513,7,FALSE)</f>
        <v>12.55</v>
      </c>
      <c r="L2648" s="21">
        <v>45</v>
      </c>
      <c r="M2648" s="21">
        <v>0</v>
      </c>
      <c r="N2648" s="15" t="s">
        <v>3163</v>
      </c>
      <c r="O2648" s="15">
        <v>40909</v>
      </c>
      <c r="Q2648" s="22" t="s">
        <v>25</v>
      </c>
      <c r="R2648" s="22"/>
      <c r="S2648" s="18" t="s">
        <v>22</v>
      </c>
    </row>
    <row r="2649" spans="1:19" ht="13.9" customHeight="1" x14ac:dyDescent="0.15">
      <c r="A2649" s="17">
        <v>165</v>
      </c>
      <c r="B2649" s="18" t="s">
        <v>3112</v>
      </c>
      <c r="C2649" s="19">
        <v>165010000</v>
      </c>
      <c r="D2649" s="19">
        <v>16501000000</v>
      </c>
      <c r="E2649" s="20">
        <v>0</v>
      </c>
      <c r="F2649" s="18" t="s">
        <v>3176</v>
      </c>
      <c r="G2649" s="18" t="s">
        <v>3177</v>
      </c>
      <c r="H2649" s="18" t="s">
        <v>3166</v>
      </c>
      <c r="I2649" s="18" t="s">
        <v>23</v>
      </c>
      <c r="J2649" s="12">
        <v>8.65</v>
      </c>
      <c r="K2649" s="12">
        <f>VLOOKUP(D2649,'[4]Códigos_PARA CONSULTA 2018 (2)'!$D$2:$J$3513,7,FALSE)</f>
        <v>8.9499999999999993</v>
      </c>
      <c r="L2649" s="21">
        <v>46.7</v>
      </c>
      <c r="M2649" s="21">
        <v>0</v>
      </c>
      <c r="N2649" s="15" t="s">
        <v>3178</v>
      </c>
      <c r="O2649" s="15">
        <v>40909</v>
      </c>
      <c r="Q2649" s="22" t="s">
        <v>25</v>
      </c>
      <c r="R2649" s="22"/>
      <c r="S2649" s="18"/>
    </row>
    <row r="2650" spans="1:19" ht="13.9" customHeight="1" x14ac:dyDescent="0.15">
      <c r="A2650" s="17">
        <v>165</v>
      </c>
      <c r="B2650" s="18" t="s">
        <v>3112</v>
      </c>
      <c r="C2650" s="19">
        <v>165010001</v>
      </c>
      <c r="D2650" s="19">
        <v>16501000100</v>
      </c>
      <c r="E2650" s="20">
        <v>0</v>
      </c>
      <c r="F2650" s="18" t="s">
        <v>3179</v>
      </c>
      <c r="G2650" s="18" t="s">
        <v>3180</v>
      </c>
      <c r="H2650" s="18" t="s">
        <v>22</v>
      </c>
      <c r="I2650" s="18" t="s">
        <v>23</v>
      </c>
      <c r="J2650" s="12">
        <v>8.65</v>
      </c>
      <c r="K2650" s="12">
        <f>VLOOKUP(D2650,'[4]Códigos_PARA CONSULTA 2018 (2)'!$D$2:$J$3513,7,FALSE)</f>
        <v>8.9499999999999993</v>
      </c>
      <c r="L2650" s="21">
        <v>43.2</v>
      </c>
      <c r="M2650" s="21">
        <v>0</v>
      </c>
      <c r="N2650" s="15" t="s">
        <v>44</v>
      </c>
      <c r="O2650" s="15">
        <v>40909</v>
      </c>
      <c r="Q2650" s="22" t="s">
        <v>25</v>
      </c>
      <c r="R2650" s="22"/>
      <c r="S2650" s="18"/>
    </row>
    <row r="2651" spans="1:19" ht="13.9" customHeight="1" x14ac:dyDescent="0.15">
      <c r="A2651" s="17">
        <v>165</v>
      </c>
      <c r="B2651" s="18" t="s">
        <v>3112</v>
      </c>
      <c r="C2651" s="19">
        <v>165010002</v>
      </c>
      <c r="D2651" s="19">
        <v>16501000200</v>
      </c>
      <c r="E2651" s="20">
        <v>0</v>
      </c>
      <c r="F2651" s="18" t="s">
        <v>3181</v>
      </c>
      <c r="G2651" s="18" t="s">
        <v>3182</v>
      </c>
      <c r="H2651" s="18" t="s">
        <v>22</v>
      </c>
      <c r="I2651" s="18" t="s">
        <v>23</v>
      </c>
      <c r="J2651" s="12">
        <v>8.65</v>
      </c>
      <c r="K2651" s="12">
        <f>VLOOKUP(D2651,'[4]Códigos_PARA CONSULTA 2018 (2)'!$D$2:$J$3513,7,FALSE)</f>
        <v>8.9499999999999993</v>
      </c>
      <c r="L2651" s="21">
        <v>42.2</v>
      </c>
      <c r="M2651" s="21">
        <v>0</v>
      </c>
      <c r="N2651" s="15" t="s">
        <v>3183</v>
      </c>
      <c r="O2651" s="15">
        <v>40909</v>
      </c>
      <c r="Q2651" s="22" t="s">
        <v>25</v>
      </c>
      <c r="R2651" s="22"/>
      <c r="S2651" s="18"/>
    </row>
    <row r="2652" spans="1:19" ht="13.9" customHeight="1" x14ac:dyDescent="0.15">
      <c r="A2652" s="17">
        <v>165</v>
      </c>
      <c r="B2652" s="18" t="s">
        <v>3112</v>
      </c>
      <c r="C2652" s="19">
        <v>165010003</v>
      </c>
      <c r="D2652" s="19">
        <v>16501000300</v>
      </c>
      <c r="E2652" s="20">
        <v>0</v>
      </c>
      <c r="F2652" s="18" t="s">
        <v>22</v>
      </c>
      <c r="G2652" s="18" t="s">
        <v>3177</v>
      </c>
      <c r="H2652" s="18" t="s">
        <v>3166</v>
      </c>
      <c r="I2652" s="18" t="s">
        <v>75</v>
      </c>
      <c r="J2652" s="12">
        <v>12</v>
      </c>
      <c r="K2652" s="12">
        <f>VLOOKUP(D2652,'[4]Códigos_PARA CONSULTA 2018 (2)'!$D$2:$J$3513,7,FALSE)</f>
        <v>12.55</v>
      </c>
      <c r="L2652" s="21">
        <v>46.7</v>
      </c>
      <c r="M2652" s="21">
        <v>0</v>
      </c>
      <c r="N2652" s="15" t="s">
        <v>3163</v>
      </c>
      <c r="O2652" s="15">
        <v>40909</v>
      </c>
      <c r="Q2652" s="22" t="s">
        <v>25</v>
      </c>
      <c r="R2652" s="22"/>
      <c r="S2652" s="18" t="s">
        <v>22</v>
      </c>
    </row>
    <row r="2653" spans="1:19" ht="13.9" customHeight="1" x14ac:dyDescent="0.15">
      <c r="A2653" s="17">
        <v>165</v>
      </c>
      <c r="B2653" s="18" t="s">
        <v>3112</v>
      </c>
      <c r="C2653" s="19">
        <v>165011000</v>
      </c>
      <c r="D2653" s="19">
        <v>16501100000</v>
      </c>
      <c r="E2653" s="20">
        <v>0</v>
      </c>
      <c r="F2653" s="18" t="s">
        <v>3184</v>
      </c>
      <c r="G2653" s="18" t="s">
        <v>3185</v>
      </c>
      <c r="H2653" s="18" t="s">
        <v>3186</v>
      </c>
      <c r="I2653" s="18" t="s">
        <v>23</v>
      </c>
      <c r="J2653" s="12">
        <v>11.45</v>
      </c>
      <c r="K2653" s="12">
        <f>VLOOKUP(D2653,'[4]Códigos_PARA CONSULTA 2018 (2)'!$D$2:$J$3513,7,FALSE)</f>
        <v>11.95</v>
      </c>
      <c r="L2653" s="21">
        <v>50.7</v>
      </c>
      <c r="M2653" s="21">
        <v>0</v>
      </c>
      <c r="N2653" s="15" t="s">
        <v>1972</v>
      </c>
      <c r="O2653" s="15">
        <v>40909</v>
      </c>
      <c r="Q2653" s="22" t="s">
        <v>25</v>
      </c>
      <c r="R2653" s="22"/>
      <c r="S2653" s="18"/>
    </row>
    <row r="2654" spans="1:19" ht="13.9" customHeight="1" x14ac:dyDescent="0.15">
      <c r="A2654" s="24">
        <v>165</v>
      </c>
      <c r="B2654" s="25" t="s">
        <v>3112</v>
      </c>
      <c r="C2654" s="26">
        <v>165011000</v>
      </c>
      <c r="D2654" s="26">
        <v>16501100004</v>
      </c>
      <c r="E2654" s="27">
        <v>4</v>
      </c>
      <c r="F2654" s="25" t="s">
        <v>22</v>
      </c>
      <c r="G2654" s="40" t="s">
        <v>3187</v>
      </c>
      <c r="H2654" s="25" t="s">
        <v>22</v>
      </c>
      <c r="I2654" s="25" t="s">
        <v>23</v>
      </c>
      <c r="J2654" s="12">
        <v>8.1</v>
      </c>
      <c r="K2654" s="12">
        <f>VLOOKUP(D2654,'[4]Códigos_PARA CONSULTA 2018 (2)'!$D$2:$J$3513,7,FALSE)</f>
        <v>8.35</v>
      </c>
      <c r="L2654" s="21"/>
      <c r="M2654" s="21"/>
      <c r="N2654" s="15" t="s">
        <v>1972</v>
      </c>
      <c r="O2654" s="15">
        <v>40909</v>
      </c>
      <c r="Q2654" s="22" t="s">
        <v>25</v>
      </c>
      <c r="R2654" s="22"/>
      <c r="S2654" s="18" t="s">
        <v>3188</v>
      </c>
    </row>
    <row r="2655" spans="1:19" ht="13.9" customHeight="1" x14ac:dyDescent="0.15">
      <c r="A2655" s="17">
        <v>165</v>
      </c>
      <c r="B2655" s="18" t="s">
        <v>3112</v>
      </c>
      <c r="C2655" s="19">
        <v>165012000</v>
      </c>
      <c r="D2655" s="19">
        <v>16501200000</v>
      </c>
      <c r="E2655" s="20">
        <v>0</v>
      </c>
      <c r="F2655" s="18" t="s">
        <v>3189</v>
      </c>
      <c r="G2655" s="18" t="s">
        <v>3190</v>
      </c>
      <c r="H2655" s="18" t="s">
        <v>3186</v>
      </c>
      <c r="I2655" s="18" t="s">
        <v>23</v>
      </c>
      <c r="J2655" s="12">
        <v>11.45</v>
      </c>
      <c r="K2655" s="12">
        <f>VLOOKUP(D2655,'[4]Códigos_PARA CONSULTA 2018 (2)'!$D$2:$J$3513,7,FALSE)</f>
        <v>11.95</v>
      </c>
      <c r="L2655" s="21">
        <v>45</v>
      </c>
      <c r="M2655" s="21">
        <v>0</v>
      </c>
      <c r="N2655" s="15" t="s">
        <v>3191</v>
      </c>
      <c r="O2655" s="15">
        <v>40909</v>
      </c>
      <c r="Q2655" s="22" t="s">
        <v>25</v>
      </c>
      <c r="R2655" s="22"/>
      <c r="S2655" s="18"/>
    </row>
    <row r="2656" spans="1:19" ht="13.9" customHeight="1" x14ac:dyDescent="0.15">
      <c r="A2656" s="17">
        <v>165</v>
      </c>
      <c r="B2656" s="18" t="s">
        <v>3112</v>
      </c>
      <c r="C2656" s="19">
        <v>165012000</v>
      </c>
      <c r="D2656" s="19">
        <v>16501200004</v>
      </c>
      <c r="E2656" s="20">
        <v>4</v>
      </c>
      <c r="F2656" s="18" t="s">
        <v>22</v>
      </c>
      <c r="G2656" s="18" t="s">
        <v>3192</v>
      </c>
      <c r="H2656" s="18" t="s">
        <v>22</v>
      </c>
      <c r="I2656" s="18" t="s">
        <v>23</v>
      </c>
      <c r="J2656" s="12">
        <v>3.95</v>
      </c>
      <c r="K2656" s="12">
        <f>VLOOKUP(D2656,'[4]Códigos_PARA CONSULTA 2018 (2)'!$D$2:$J$3513,7,FALSE)</f>
        <v>3.95</v>
      </c>
      <c r="L2656" s="21"/>
      <c r="M2656" s="21"/>
      <c r="N2656" s="15" t="s">
        <v>3191</v>
      </c>
      <c r="O2656" s="15">
        <v>40909</v>
      </c>
      <c r="Q2656" s="22" t="s">
        <v>25</v>
      </c>
      <c r="R2656" s="22"/>
      <c r="S2656" s="18"/>
    </row>
    <row r="2657" spans="1:19" ht="13.9" customHeight="1" x14ac:dyDescent="0.15">
      <c r="A2657" s="17">
        <v>165</v>
      </c>
      <c r="B2657" s="18" t="s">
        <v>3112</v>
      </c>
      <c r="C2657" s="19">
        <v>165012000</v>
      </c>
      <c r="D2657" s="19">
        <v>16501200005</v>
      </c>
      <c r="E2657" s="20">
        <v>5</v>
      </c>
      <c r="F2657" s="18"/>
      <c r="G2657" s="18" t="s">
        <v>3193</v>
      </c>
      <c r="H2657" s="18"/>
      <c r="I2657" s="18" t="s">
        <v>23</v>
      </c>
      <c r="J2657" s="12">
        <v>8.1</v>
      </c>
      <c r="K2657" s="12">
        <f>VLOOKUP(D2657,'[4]Códigos_PARA CONSULTA 2018 (2)'!$D$2:$J$3513,7,FALSE)</f>
        <v>8.35</v>
      </c>
      <c r="L2657" s="21"/>
      <c r="M2657" s="21"/>
      <c r="N2657" s="15">
        <v>41214</v>
      </c>
      <c r="O2657" s="15"/>
      <c r="Q2657" s="22" t="s">
        <v>25</v>
      </c>
      <c r="R2657" s="22"/>
      <c r="S2657" s="18" t="s">
        <v>3194</v>
      </c>
    </row>
    <row r="2658" spans="1:19" ht="13.9" customHeight="1" x14ac:dyDescent="0.15">
      <c r="A2658" s="17">
        <v>165</v>
      </c>
      <c r="B2658" s="18" t="s">
        <v>3112</v>
      </c>
      <c r="C2658" s="19">
        <v>165012001</v>
      </c>
      <c r="D2658" s="19">
        <v>16501200100</v>
      </c>
      <c r="E2658" s="20">
        <v>0</v>
      </c>
      <c r="F2658" s="18" t="s">
        <v>3195</v>
      </c>
      <c r="G2658" s="18" t="s">
        <v>3196</v>
      </c>
      <c r="H2658" s="18" t="s">
        <v>22</v>
      </c>
      <c r="I2658" s="18" t="s">
        <v>23</v>
      </c>
      <c r="J2658" s="12">
        <v>8.1</v>
      </c>
      <c r="K2658" s="12">
        <f>VLOOKUP(D2658,'[4]Códigos_PARA CONSULTA 2018 (2)'!$D$2:$J$3513,7,FALSE)</f>
        <v>8.35</v>
      </c>
      <c r="L2658" s="21">
        <v>45</v>
      </c>
      <c r="M2658" s="21">
        <v>0</v>
      </c>
      <c r="N2658" s="15" t="s">
        <v>3197</v>
      </c>
      <c r="O2658" s="15">
        <v>40909</v>
      </c>
      <c r="Q2658" s="22" t="s">
        <v>25</v>
      </c>
      <c r="R2658" s="22"/>
      <c r="S2658" s="18"/>
    </row>
    <row r="2659" spans="1:19" ht="12.75" customHeight="1" x14ac:dyDescent="0.15">
      <c r="A2659" s="17">
        <v>165</v>
      </c>
      <c r="B2659" s="18" t="s">
        <v>3112</v>
      </c>
      <c r="C2659" s="19">
        <v>165012001</v>
      </c>
      <c r="D2659" s="19">
        <v>16501200101</v>
      </c>
      <c r="E2659" s="20">
        <v>1</v>
      </c>
      <c r="F2659" s="18" t="s">
        <v>22</v>
      </c>
      <c r="G2659" s="18" t="s">
        <v>3198</v>
      </c>
      <c r="H2659" s="18" t="s">
        <v>22</v>
      </c>
      <c r="I2659" s="18" t="s">
        <v>23</v>
      </c>
      <c r="J2659" s="12">
        <v>3.95</v>
      </c>
      <c r="K2659" s="12">
        <f>VLOOKUP(D2659,'[4]Códigos_PARA CONSULTA 2018 (2)'!$D$2:$J$3513,7,FALSE)</f>
        <v>3.95</v>
      </c>
      <c r="L2659" s="21"/>
      <c r="M2659" s="21"/>
      <c r="N2659" s="15" t="s">
        <v>3197</v>
      </c>
      <c r="O2659" s="15">
        <v>40909</v>
      </c>
      <c r="Q2659" s="22" t="s">
        <v>25</v>
      </c>
      <c r="R2659" s="22"/>
      <c r="S2659" s="18"/>
    </row>
    <row r="2660" spans="1:19" ht="13.9" customHeight="1" x14ac:dyDescent="0.15">
      <c r="A2660" s="17">
        <v>165</v>
      </c>
      <c r="B2660" s="18" t="s">
        <v>3112</v>
      </c>
      <c r="C2660" s="19">
        <v>165012002</v>
      </c>
      <c r="D2660" s="19">
        <v>16501200200</v>
      </c>
      <c r="E2660" s="20">
        <v>0</v>
      </c>
      <c r="F2660" s="18" t="s">
        <v>3199</v>
      </c>
      <c r="G2660" s="18" t="s">
        <v>3200</v>
      </c>
      <c r="H2660" s="18" t="s">
        <v>3201</v>
      </c>
      <c r="I2660" s="18" t="s">
        <v>23</v>
      </c>
      <c r="J2660" s="12">
        <v>8.1</v>
      </c>
      <c r="K2660" s="12">
        <f>VLOOKUP(D2660,'[4]Códigos_PARA CONSULTA 2018 (2)'!$D$2:$J$3513,7,FALSE)</f>
        <v>8.35</v>
      </c>
      <c r="L2660" s="21">
        <v>26.9</v>
      </c>
      <c r="M2660" s="21">
        <v>0</v>
      </c>
      <c r="N2660" s="15" t="s">
        <v>3202</v>
      </c>
      <c r="O2660" s="15">
        <v>40909</v>
      </c>
      <c r="Q2660" s="22" t="s">
        <v>25</v>
      </c>
      <c r="R2660" s="22"/>
      <c r="S2660" s="18"/>
    </row>
    <row r="2661" spans="1:19" ht="13.9" customHeight="1" x14ac:dyDescent="0.15">
      <c r="A2661" s="17">
        <v>165</v>
      </c>
      <c r="B2661" s="18" t="s">
        <v>3112</v>
      </c>
      <c r="C2661" s="19">
        <v>165012002</v>
      </c>
      <c r="D2661" s="19">
        <v>16501200201</v>
      </c>
      <c r="E2661" s="20">
        <v>1</v>
      </c>
      <c r="F2661" s="18" t="s">
        <v>22</v>
      </c>
      <c r="G2661" s="18" t="s">
        <v>3203</v>
      </c>
      <c r="H2661" s="18" t="s">
        <v>22</v>
      </c>
      <c r="I2661" s="18" t="s">
        <v>23</v>
      </c>
      <c r="J2661" s="12">
        <v>3.95</v>
      </c>
      <c r="K2661" s="12">
        <f>VLOOKUP(D2661,'[4]Códigos_PARA CONSULTA 2018 (2)'!$D$2:$J$3513,7,FALSE)</f>
        <v>3.95</v>
      </c>
      <c r="L2661" s="21"/>
      <c r="M2661" s="21"/>
      <c r="N2661" s="15" t="s">
        <v>3202</v>
      </c>
      <c r="O2661" s="15">
        <v>40909</v>
      </c>
      <c r="Q2661" s="22" t="s">
        <v>25</v>
      </c>
      <c r="R2661" s="22"/>
      <c r="S2661" s="18"/>
    </row>
    <row r="2662" spans="1:19" ht="13.9" customHeight="1" x14ac:dyDescent="0.15">
      <c r="A2662" s="17">
        <v>165</v>
      </c>
      <c r="B2662" s="18" t="s">
        <v>3112</v>
      </c>
      <c r="C2662" s="19">
        <v>165012002</v>
      </c>
      <c r="D2662" s="19">
        <v>16501200202</v>
      </c>
      <c r="E2662" s="20">
        <v>2</v>
      </c>
      <c r="F2662" s="18" t="s">
        <v>22</v>
      </c>
      <c r="G2662" s="18" t="s">
        <v>3192</v>
      </c>
      <c r="H2662" s="18" t="s">
        <v>22</v>
      </c>
      <c r="I2662" s="18" t="s">
        <v>23</v>
      </c>
      <c r="J2662" s="12">
        <v>3.95</v>
      </c>
      <c r="K2662" s="12">
        <f>VLOOKUP(D2662,'[4]Códigos_PARA CONSULTA 2018 (2)'!$D$2:$J$3513,7,FALSE)</f>
        <v>3.95</v>
      </c>
      <c r="L2662" s="21"/>
      <c r="M2662" s="21"/>
      <c r="N2662" s="15" t="s">
        <v>3202</v>
      </c>
      <c r="O2662" s="15">
        <v>40909</v>
      </c>
      <c r="Q2662" s="22" t="s">
        <v>25</v>
      </c>
      <c r="R2662" s="22"/>
      <c r="S2662" s="18"/>
    </row>
    <row r="2663" spans="1:19" ht="13.9" customHeight="1" x14ac:dyDescent="0.15">
      <c r="A2663" s="17">
        <v>165</v>
      </c>
      <c r="B2663" s="18" t="s">
        <v>3112</v>
      </c>
      <c r="C2663" s="19">
        <v>165012003</v>
      </c>
      <c r="D2663" s="19">
        <v>16501200300</v>
      </c>
      <c r="E2663" s="20">
        <v>0</v>
      </c>
      <c r="F2663" s="18" t="s">
        <v>3204</v>
      </c>
      <c r="G2663" s="18" t="s">
        <v>3205</v>
      </c>
      <c r="H2663" s="18" t="s">
        <v>22</v>
      </c>
      <c r="I2663" s="18" t="s">
        <v>23</v>
      </c>
      <c r="J2663" s="12">
        <v>4</v>
      </c>
      <c r="K2663" s="12">
        <f>VLOOKUP(D2663,'[4]Códigos_PARA CONSULTA 2018 (2)'!$D$2:$J$3513,7,FALSE)</f>
        <v>4</v>
      </c>
      <c r="L2663" s="21">
        <v>26.9</v>
      </c>
      <c r="M2663" s="21">
        <v>0</v>
      </c>
      <c r="N2663" s="15" t="s">
        <v>3206</v>
      </c>
      <c r="O2663" s="15">
        <v>40909</v>
      </c>
      <c r="Q2663" s="22" t="s">
        <v>25</v>
      </c>
      <c r="R2663" s="22"/>
      <c r="S2663" s="18"/>
    </row>
    <row r="2664" spans="1:19" s="53" customFormat="1" ht="13.9" customHeight="1" x14ac:dyDescent="0.15">
      <c r="A2664" s="17">
        <v>165</v>
      </c>
      <c r="B2664" s="18" t="s">
        <v>3112</v>
      </c>
      <c r="C2664" s="19">
        <v>165012003</v>
      </c>
      <c r="D2664" s="19">
        <v>16501200301</v>
      </c>
      <c r="E2664" s="20">
        <v>1</v>
      </c>
      <c r="F2664" s="18" t="s">
        <v>22</v>
      </c>
      <c r="G2664" s="18" t="s">
        <v>3203</v>
      </c>
      <c r="H2664" s="18" t="s">
        <v>22</v>
      </c>
      <c r="I2664" s="18" t="s">
        <v>23</v>
      </c>
      <c r="J2664" s="12">
        <v>4</v>
      </c>
      <c r="K2664" s="12">
        <f>VLOOKUP(D2664,'[4]Códigos_PARA CONSULTA 2018 (2)'!$D$2:$J$3513,7,FALSE)</f>
        <v>4</v>
      </c>
      <c r="L2664" s="21"/>
      <c r="M2664" s="21"/>
      <c r="N2664" s="15" t="s">
        <v>3206</v>
      </c>
      <c r="O2664" s="15">
        <v>40909</v>
      </c>
      <c r="P2664" s="15"/>
      <c r="Q2664" s="22" t="s">
        <v>25</v>
      </c>
      <c r="R2664" s="22"/>
      <c r="S2664" s="18"/>
    </row>
    <row r="2665" spans="1:19" s="53" customFormat="1" ht="13.9" customHeight="1" x14ac:dyDescent="0.15">
      <c r="A2665" s="17">
        <v>165</v>
      </c>
      <c r="B2665" s="18" t="s">
        <v>3112</v>
      </c>
      <c r="C2665" s="19">
        <v>165012004</v>
      </c>
      <c r="D2665" s="19">
        <v>16501200400</v>
      </c>
      <c r="E2665" s="20">
        <v>0</v>
      </c>
      <c r="F2665" s="18" t="s">
        <v>22</v>
      </c>
      <c r="G2665" s="18" t="s">
        <v>3190</v>
      </c>
      <c r="H2665" s="18" t="s">
        <v>3207</v>
      </c>
      <c r="I2665" s="18" t="s">
        <v>75</v>
      </c>
      <c r="J2665" s="12">
        <v>17.05</v>
      </c>
      <c r="K2665" s="12">
        <f>VLOOKUP(D2665,'[4]Códigos_PARA CONSULTA 2018 (2)'!$D$2:$J$3513,7,FALSE)</f>
        <v>17.95</v>
      </c>
      <c r="L2665" s="21">
        <v>45</v>
      </c>
      <c r="M2665" s="21">
        <v>0</v>
      </c>
      <c r="N2665" s="15" t="s">
        <v>3208</v>
      </c>
      <c r="O2665" s="15">
        <v>40909</v>
      </c>
      <c r="P2665" s="15"/>
      <c r="Q2665" s="22" t="s">
        <v>25</v>
      </c>
      <c r="R2665" s="22"/>
      <c r="S2665" s="18"/>
    </row>
    <row r="2666" spans="1:19" s="53" customFormat="1" ht="13.9" customHeight="1" x14ac:dyDescent="0.15">
      <c r="A2666" s="17">
        <v>165</v>
      </c>
      <c r="B2666" s="18" t="s">
        <v>3112</v>
      </c>
      <c r="C2666" s="19">
        <v>165012004</v>
      </c>
      <c r="D2666" s="19">
        <v>16501200401</v>
      </c>
      <c r="E2666" s="20">
        <v>1</v>
      </c>
      <c r="F2666" s="18" t="s">
        <v>22</v>
      </c>
      <c r="G2666" s="18" t="s">
        <v>3209</v>
      </c>
      <c r="H2666" s="18" t="s">
        <v>22</v>
      </c>
      <c r="I2666" s="18" t="s">
        <v>75</v>
      </c>
      <c r="J2666" s="12">
        <v>12</v>
      </c>
      <c r="K2666" s="12">
        <f>VLOOKUP(D2666,'[4]Códigos_PARA CONSULTA 2018 (2)'!$D$2:$J$3513,7,FALSE)</f>
        <v>12.55</v>
      </c>
      <c r="L2666" s="21"/>
      <c r="M2666" s="21"/>
      <c r="N2666" s="15" t="s">
        <v>3208</v>
      </c>
      <c r="O2666" s="15">
        <v>40909</v>
      </c>
      <c r="P2666" s="15"/>
      <c r="Q2666" s="22" t="s">
        <v>25</v>
      </c>
      <c r="R2666" s="22"/>
      <c r="S2666" s="18"/>
    </row>
    <row r="2667" spans="1:19" s="53" customFormat="1" ht="13.9" customHeight="1" x14ac:dyDescent="0.15">
      <c r="A2667" s="17">
        <v>166</v>
      </c>
      <c r="B2667" s="18" t="s">
        <v>3210</v>
      </c>
      <c r="C2667" s="19">
        <v>166002000</v>
      </c>
      <c r="D2667" s="19">
        <v>16600200000</v>
      </c>
      <c r="E2667" s="20">
        <v>0</v>
      </c>
      <c r="F2667" s="18" t="s">
        <v>22</v>
      </c>
      <c r="G2667" s="18" t="s">
        <v>3211</v>
      </c>
      <c r="H2667" s="18" t="s">
        <v>79</v>
      </c>
      <c r="I2667" s="18" t="s">
        <v>73</v>
      </c>
      <c r="J2667" s="12">
        <v>19</v>
      </c>
      <c r="K2667" s="12">
        <f>VLOOKUP(D2667,'[4]Códigos_PARA CONSULTA 2018 (2)'!$D$2:$J$3513,7,FALSE)</f>
        <v>20</v>
      </c>
      <c r="L2667" s="21">
        <v>36.700000000000003</v>
      </c>
      <c r="M2667" s="21">
        <v>0</v>
      </c>
      <c r="N2667" s="15" t="s">
        <v>3212</v>
      </c>
      <c r="O2667" s="15">
        <v>40909</v>
      </c>
      <c r="P2667" s="15"/>
      <c r="Q2667" s="22" t="s">
        <v>25</v>
      </c>
      <c r="R2667" s="22"/>
      <c r="S2667" s="18" t="s">
        <v>22</v>
      </c>
    </row>
    <row r="2668" spans="1:19" s="53" customFormat="1" ht="13.9" customHeight="1" x14ac:dyDescent="0.15">
      <c r="A2668" s="17">
        <v>166</v>
      </c>
      <c r="B2668" s="18" t="s">
        <v>3210</v>
      </c>
      <c r="C2668" s="19">
        <v>166002001</v>
      </c>
      <c r="D2668" s="19">
        <v>16600200100</v>
      </c>
      <c r="E2668" s="20">
        <v>0</v>
      </c>
      <c r="F2668" s="18" t="s">
        <v>3213</v>
      </c>
      <c r="G2668" s="18" t="s">
        <v>3214</v>
      </c>
      <c r="H2668" s="18" t="s">
        <v>3215</v>
      </c>
      <c r="I2668" s="18" t="s">
        <v>23</v>
      </c>
      <c r="J2668" s="12">
        <v>9.15</v>
      </c>
      <c r="K2668" s="12">
        <f>VLOOKUP(D2668,'[4]Códigos_PARA CONSULTA 2018 (2)'!$D$2:$J$3513,7,FALSE)</f>
        <v>9.5</v>
      </c>
      <c r="L2668" s="21">
        <v>37</v>
      </c>
      <c r="M2668" s="21">
        <v>0</v>
      </c>
      <c r="N2668" s="15" t="s">
        <v>3216</v>
      </c>
      <c r="O2668" s="15">
        <v>40909</v>
      </c>
      <c r="P2668" s="15"/>
      <c r="Q2668" s="22" t="s">
        <v>25</v>
      </c>
      <c r="R2668" s="22"/>
      <c r="S2668" s="18" t="s">
        <v>22</v>
      </c>
    </row>
    <row r="2669" spans="1:19" s="53" customFormat="1" ht="13.9" customHeight="1" x14ac:dyDescent="0.15">
      <c r="A2669" s="17">
        <v>166</v>
      </c>
      <c r="B2669" s="18" t="s">
        <v>3210</v>
      </c>
      <c r="C2669" s="19">
        <v>166002003</v>
      </c>
      <c r="D2669" s="19">
        <v>16600200300</v>
      </c>
      <c r="E2669" s="20">
        <v>0</v>
      </c>
      <c r="F2669" s="18" t="s">
        <v>3217</v>
      </c>
      <c r="G2669" s="18" t="s">
        <v>3211</v>
      </c>
      <c r="H2669" s="18" t="s">
        <v>79</v>
      </c>
      <c r="I2669" s="18" t="s">
        <v>23</v>
      </c>
      <c r="J2669" s="12">
        <v>9.15</v>
      </c>
      <c r="K2669" s="12">
        <f>VLOOKUP(D2669,'[4]Códigos_PARA CONSULTA 2018 (2)'!$D$2:$J$3513,7,FALSE)</f>
        <v>9.5</v>
      </c>
      <c r="L2669" s="21">
        <v>37</v>
      </c>
      <c r="M2669" s="21">
        <v>0</v>
      </c>
      <c r="N2669" s="15" t="s">
        <v>3218</v>
      </c>
      <c r="O2669" s="15">
        <v>40909</v>
      </c>
      <c r="P2669" s="15"/>
      <c r="Q2669" s="22" t="s">
        <v>25</v>
      </c>
      <c r="R2669" s="22"/>
      <c r="S2669" s="18" t="s">
        <v>22</v>
      </c>
    </row>
    <row r="2670" spans="1:19" s="53" customFormat="1" ht="13.9" customHeight="1" x14ac:dyDescent="0.15">
      <c r="A2670" s="17">
        <v>166</v>
      </c>
      <c r="B2670" s="18" t="s">
        <v>3210</v>
      </c>
      <c r="C2670" s="19">
        <v>166002004</v>
      </c>
      <c r="D2670" s="19">
        <v>16600200400</v>
      </c>
      <c r="E2670" s="20">
        <v>0</v>
      </c>
      <c r="F2670" s="18" t="s">
        <v>22</v>
      </c>
      <c r="G2670" s="18" t="s">
        <v>3219</v>
      </c>
      <c r="H2670" s="18" t="s">
        <v>3220</v>
      </c>
      <c r="I2670" s="18" t="s">
        <v>73</v>
      </c>
      <c r="J2670" s="12">
        <v>14.8</v>
      </c>
      <c r="K2670" s="12">
        <f>VLOOKUP(D2670,'[4]Códigos_PARA CONSULTA 2018 (2)'!$D$2:$J$3513,7,FALSE)</f>
        <v>15.55</v>
      </c>
      <c r="L2670" s="21">
        <v>50.1</v>
      </c>
      <c r="M2670" s="21">
        <v>0</v>
      </c>
      <c r="N2670" s="15" t="s">
        <v>938</v>
      </c>
      <c r="O2670" s="15">
        <v>40909</v>
      </c>
      <c r="P2670" s="15"/>
      <c r="Q2670" s="22" t="s">
        <v>25</v>
      </c>
      <c r="R2670" s="22"/>
      <c r="S2670" s="18" t="s">
        <v>22</v>
      </c>
    </row>
    <row r="2671" spans="1:19" s="53" customFormat="1" ht="13.9" customHeight="1" x14ac:dyDescent="0.15">
      <c r="A2671" s="17">
        <v>166</v>
      </c>
      <c r="B2671" s="18" t="s">
        <v>3210</v>
      </c>
      <c r="C2671" s="19">
        <v>166002005</v>
      </c>
      <c r="D2671" s="19">
        <v>16600200500</v>
      </c>
      <c r="E2671" s="20">
        <v>0</v>
      </c>
      <c r="F2671" s="18" t="s">
        <v>3221</v>
      </c>
      <c r="G2671" s="18" t="s">
        <v>3222</v>
      </c>
      <c r="H2671" s="18" t="s">
        <v>3223</v>
      </c>
      <c r="I2671" s="18" t="s">
        <v>23</v>
      </c>
      <c r="J2671" s="12">
        <v>9.15</v>
      </c>
      <c r="K2671" s="12">
        <f>VLOOKUP(D2671,'[4]Códigos_PARA CONSULTA 2018 (2)'!$D$2:$J$3513,7,FALSE)</f>
        <v>9.5</v>
      </c>
      <c r="L2671" s="21">
        <v>50.1</v>
      </c>
      <c r="M2671" s="21">
        <v>0</v>
      </c>
      <c r="N2671" s="15" t="s">
        <v>938</v>
      </c>
      <c r="O2671" s="15">
        <v>40909</v>
      </c>
      <c r="P2671" s="15"/>
      <c r="Q2671" s="22" t="s">
        <v>25</v>
      </c>
      <c r="R2671" s="22"/>
      <c r="S2671" s="18" t="s">
        <v>22</v>
      </c>
    </row>
    <row r="2672" spans="1:19" s="53" customFormat="1" ht="13.9" customHeight="1" x14ac:dyDescent="0.15">
      <c r="A2672" s="17">
        <v>166</v>
      </c>
      <c r="B2672" s="18" t="s">
        <v>3210</v>
      </c>
      <c r="C2672" s="19">
        <v>166003000</v>
      </c>
      <c r="D2672" s="19">
        <v>16600300000</v>
      </c>
      <c r="E2672" s="20">
        <v>0</v>
      </c>
      <c r="F2672" s="18" t="s">
        <v>22</v>
      </c>
      <c r="G2672" s="18" t="s">
        <v>2430</v>
      </c>
      <c r="H2672" s="18" t="s">
        <v>3224</v>
      </c>
      <c r="I2672" s="18" t="s">
        <v>73</v>
      </c>
      <c r="J2672" s="12">
        <v>19.899999999999999</v>
      </c>
      <c r="K2672" s="12">
        <f>VLOOKUP(D2672,'[4]Códigos_PARA CONSULTA 2018 (2)'!$D$2:$J$3513,7,FALSE)</f>
        <v>21</v>
      </c>
      <c r="L2672" s="21">
        <v>58.2</v>
      </c>
      <c r="M2672" s="21">
        <v>0</v>
      </c>
      <c r="N2672" s="15" t="s">
        <v>2432</v>
      </c>
      <c r="O2672" s="15">
        <v>40909</v>
      </c>
      <c r="P2672" s="15"/>
      <c r="Q2672" s="22" t="s">
        <v>25</v>
      </c>
      <c r="R2672" s="22"/>
      <c r="S2672" s="18" t="s">
        <v>22</v>
      </c>
    </row>
    <row r="2673" spans="1:19" s="53" customFormat="1" ht="13.9" customHeight="1" x14ac:dyDescent="0.15">
      <c r="A2673" s="17">
        <v>166</v>
      </c>
      <c r="B2673" s="18" t="s">
        <v>3210</v>
      </c>
      <c r="C2673" s="19">
        <v>166003000</v>
      </c>
      <c r="D2673" s="19">
        <v>16600300001</v>
      </c>
      <c r="E2673" s="20">
        <v>1</v>
      </c>
      <c r="F2673" s="18" t="s">
        <v>22</v>
      </c>
      <c r="G2673" s="18" t="s">
        <v>3225</v>
      </c>
      <c r="H2673" s="18" t="s">
        <v>22</v>
      </c>
      <c r="I2673" s="18" t="s">
        <v>73</v>
      </c>
      <c r="J2673" s="12">
        <v>12.65</v>
      </c>
      <c r="K2673" s="12">
        <f>VLOOKUP(D2673,'[4]Códigos_PARA CONSULTA 2018 (2)'!$D$2:$J$3513,7,FALSE)</f>
        <v>13.25</v>
      </c>
      <c r="L2673" s="21"/>
      <c r="M2673" s="21"/>
      <c r="N2673" s="15" t="s">
        <v>2432</v>
      </c>
      <c r="O2673" s="15">
        <v>40909</v>
      </c>
      <c r="P2673" s="15"/>
      <c r="Q2673" s="22" t="s">
        <v>25</v>
      </c>
      <c r="R2673" s="22"/>
      <c r="S2673" s="18" t="s">
        <v>22</v>
      </c>
    </row>
    <row r="2674" spans="1:19" s="53" customFormat="1" ht="13.9" customHeight="1" x14ac:dyDescent="0.15">
      <c r="A2674" s="17">
        <v>166</v>
      </c>
      <c r="B2674" s="18" t="s">
        <v>3210</v>
      </c>
      <c r="C2674" s="19">
        <v>166003001</v>
      </c>
      <c r="D2674" s="19">
        <v>16600300100</v>
      </c>
      <c r="E2674" s="20">
        <v>0</v>
      </c>
      <c r="F2674" s="18" t="s">
        <v>3226</v>
      </c>
      <c r="G2674" s="18" t="s">
        <v>2430</v>
      </c>
      <c r="H2674" s="18" t="s">
        <v>3227</v>
      </c>
      <c r="I2674" s="18" t="s">
        <v>23</v>
      </c>
      <c r="J2674" s="12">
        <v>9.8000000000000007</v>
      </c>
      <c r="K2674" s="12">
        <f>VLOOKUP(D2674,'[4]Códigos_PARA CONSULTA 2018 (2)'!$D$2:$J$3513,7,FALSE)</f>
        <v>10.15</v>
      </c>
      <c r="L2674" s="21">
        <v>51.5</v>
      </c>
      <c r="M2674" s="21">
        <v>0</v>
      </c>
      <c r="N2674" s="15" t="s">
        <v>3228</v>
      </c>
      <c r="O2674" s="15">
        <v>40909</v>
      </c>
      <c r="P2674" s="15"/>
      <c r="Q2674" s="22" t="s">
        <v>25</v>
      </c>
      <c r="R2674" s="22"/>
      <c r="S2674" s="18" t="s">
        <v>22</v>
      </c>
    </row>
    <row r="2675" spans="1:19" ht="13.9" customHeight="1" x14ac:dyDescent="0.15">
      <c r="A2675" s="17">
        <v>166</v>
      </c>
      <c r="B2675" s="18" t="s">
        <v>3210</v>
      </c>
      <c r="C2675" s="19">
        <v>166003001</v>
      </c>
      <c r="D2675" s="19">
        <v>16600300101</v>
      </c>
      <c r="E2675" s="20">
        <v>1</v>
      </c>
      <c r="F2675" s="18" t="s">
        <v>22</v>
      </c>
      <c r="G2675" s="18" t="s">
        <v>3225</v>
      </c>
      <c r="H2675" s="18" t="s">
        <v>22</v>
      </c>
      <c r="I2675" s="18" t="s">
        <v>23</v>
      </c>
      <c r="J2675" s="12">
        <v>9.8000000000000007</v>
      </c>
      <c r="K2675" s="12">
        <f>VLOOKUP(D2675,'[4]Códigos_PARA CONSULTA 2018 (2)'!$D$2:$J$3513,7,FALSE)</f>
        <v>10.15</v>
      </c>
      <c r="L2675" s="21"/>
      <c r="M2675" s="21"/>
      <c r="N2675" s="15" t="s">
        <v>3228</v>
      </c>
      <c r="O2675" s="15">
        <v>40909</v>
      </c>
      <c r="Q2675" s="22" t="s">
        <v>25</v>
      </c>
      <c r="R2675" s="22"/>
      <c r="S2675" s="18" t="s">
        <v>22</v>
      </c>
    </row>
    <row r="2676" spans="1:19" ht="13.9" customHeight="1" x14ac:dyDescent="0.15">
      <c r="A2676" s="17">
        <v>166</v>
      </c>
      <c r="B2676" s="18" t="s">
        <v>3210</v>
      </c>
      <c r="C2676" s="19">
        <v>166003002</v>
      </c>
      <c r="D2676" s="19">
        <v>16600300200</v>
      </c>
      <c r="E2676" s="20">
        <v>0</v>
      </c>
      <c r="F2676" s="18" t="s">
        <v>22</v>
      </c>
      <c r="G2676" s="18" t="s">
        <v>2430</v>
      </c>
      <c r="H2676" s="18" t="s">
        <v>3229</v>
      </c>
      <c r="I2676" s="18" t="s">
        <v>73</v>
      </c>
      <c r="J2676" s="12">
        <v>19.899999999999999</v>
      </c>
      <c r="K2676" s="12">
        <f>VLOOKUP(D2676,'[4]Códigos_PARA CONSULTA 2018 (2)'!$D$2:$J$3513,7,FALSE)</f>
        <v>21</v>
      </c>
      <c r="L2676" s="21">
        <v>51.6</v>
      </c>
      <c r="M2676" s="21">
        <v>0</v>
      </c>
      <c r="N2676" s="15" t="s">
        <v>3230</v>
      </c>
      <c r="O2676" s="15">
        <v>40909</v>
      </c>
      <c r="Q2676" s="22" t="s">
        <v>25</v>
      </c>
      <c r="R2676" s="22"/>
      <c r="S2676" s="18" t="s">
        <v>22</v>
      </c>
    </row>
    <row r="2677" spans="1:19" ht="13.9" customHeight="1" x14ac:dyDescent="0.15">
      <c r="A2677" s="17">
        <v>167</v>
      </c>
      <c r="B2677" s="18" t="s">
        <v>3231</v>
      </c>
      <c r="C2677" s="19">
        <v>167001000</v>
      </c>
      <c r="D2677" s="19">
        <v>16700100000</v>
      </c>
      <c r="E2677" s="20">
        <v>0</v>
      </c>
      <c r="F2677" s="18" t="s">
        <v>3232</v>
      </c>
      <c r="G2677" s="18" t="s">
        <v>3233</v>
      </c>
      <c r="H2677" s="18" t="s">
        <v>22</v>
      </c>
      <c r="I2677" s="18" t="s">
        <v>23</v>
      </c>
      <c r="J2677" s="12">
        <v>7.25</v>
      </c>
      <c r="K2677" s="12">
        <f>VLOOKUP(D2677,'[4]Códigos_PARA CONSULTA 2018 (2)'!$D$2:$J$3513,7,FALSE)</f>
        <v>7.45</v>
      </c>
      <c r="L2677" s="21">
        <v>34</v>
      </c>
      <c r="M2677" s="21">
        <v>0</v>
      </c>
      <c r="N2677" s="15" t="s">
        <v>3234</v>
      </c>
      <c r="O2677" s="15">
        <v>40909</v>
      </c>
      <c r="Q2677" s="22" t="s">
        <v>25</v>
      </c>
      <c r="R2677" s="22"/>
      <c r="S2677" s="18" t="s">
        <v>22</v>
      </c>
    </row>
    <row r="2678" spans="1:19" ht="13.9" customHeight="1" x14ac:dyDescent="0.15">
      <c r="A2678" s="17">
        <v>167</v>
      </c>
      <c r="B2678" s="18" t="s">
        <v>3231</v>
      </c>
      <c r="C2678" s="19">
        <v>167002000</v>
      </c>
      <c r="D2678" s="19">
        <v>16700200000</v>
      </c>
      <c r="E2678" s="20">
        <v>0</v>
      </c>
      <c r="F2678" s="18" t="s">
        <v>3235</v>
      </c>
      <c r="G2678" s="18" t="s">
        <v>3236</v>
      </c>
      <c r="H2678" s="18" t="s">
        <v>3237</v>
      </c>
      <c r="I2678" s="18" t="s">
        <v>23</v>
      </c>
      <c r="J2678" s="12">
        <v>7.25</v>
      </c>
      <c r="K2678" s="12">
        <f>VLOOKUP(D2678,'[4]Códigos_PARA CONSULTA 2018 (2)'!$D$2:$J$3513,7,FALSE)</f>
        <v>7.45</v>
      </c>
      <c r="L2678" s="21">
        <v>30</v>
      </c>
      <c r="M2678" s="21">
        <v>0</v>
      </c>
      <c r="N2678" s="15" t="s">
        <v>3234</v>
      </c>
      <c r="O2678" s="15">
        <v>40909</v>
      </c>
      <c r="Q2678" s="22" t="s">
        <v>25</v>
      </c>
      <c r="R2678" s="22"/>
      <c r="S2678" s="18"/>
    </row>
    <row r="2679" spans="1:19" ht="13.9" customHeight="1" x14ac:dyDescent="0.15">
      <c r="A2679" s="17">
        <v>167</v>
      </c>
      <c r="B2679" s="18" t="s">
        <v>3231</v>
      </c>
      <c r="C2679" s="19">
        <v>167003000</v>
      </c>
      <c r="D2679" s="19">
        <v>16700300000</v>
      </c>
      <c r="E2679" s="20">
        <v>0</v>
      </c>
      <c r="F2679" s="18" t="s">
        <v>3238</v>
      </c>
      <c r="G2679" s="18" t="s">
        <v>958</v>
      </c>
      <c r="H2679" s="18" t="s">
        <v>22</v>
      </c>
      <c r="I2679" s="18" t="s">
        <v>23</v>
      </c>
      <c r="J2679" s="12">
        <v>7.25</v>
      </c>
      <c r="K2679" s="12">
        <f>VLOOKUP(D2679,'[4]Códigos_PARA CONSULTA 2018 (2)'!$D$2:$J$3513,7,FALSE)</f>
        <v>7.45</v>
      </c>
      <c r="L2679" s="21">
        <v>32</v>
      </c>
      <c r="M2679" s="21">
        <v>0</v>
      </c>
      <c r="N2679" s="15" t="s">
        <v>3239</v>
      </c>
      <c r="O2679" s="15">
        <v>40909</v>
      </c>
      <c r="Q2679" s="22" t="s">
        <v>25</v>
      </c>
      <c r="R2679" s="22"/>
      <c r="S2679" s="18" t="s">
        <v>22</v>
      </c>
    </row>
    <row r="2680" spans="1:19" ht="13.9" customHeight="1" x14ac:dyDescent="0.15">
      <c r="A2680" s="17">
        <v>167</v>
      </c>
      <c r="B2680" s="18" t="s">
        <v>3231</v>
      </c>
      <c r="C2680" s="19">
        <v>167003001</v>
      </c>
      <c r="D2680" s="19">
        <v>16700300100</v>
      </c>
      <c r="E2680" s="20">
        <v>0</v>
      </c>
      <c r="F2680" s="18" t="s">
        <v>22</v>
      </c>
      <c r="G2680" s="18" t="s">
        <v>3240</v>
      </c>
      <c r="H2680" s="18" t="s">
        <v>22</v>
      </c>
      <c r="I2680" s="18" t="s">
        <v>73</v>
      </c>
      <c r="J2680" s="12">
        <v>15.5</v>
      </c>
      <c r="K2680" s="12">
        <f>VLOOKUP(D2680,'[4]Códigos_PARA CONSULTA 2018 (2)'!$D$2:$J$3513,7,FALSE)</f>
        <v>16.25</v>
      </c>
      <c r="L2680" s="21">
        <v>30</v>
      </c>
      <c r="M2680" s="21">
        <v>0</v>
      </c>
      <c r="N2680" s="15" t="s">
        <v>3241</v>
      </c>
      <c r="O2680" s="15">
        <v>40909</v>
      </c>
      <c r="Q2680" s="22" t="s">
        <v>25</v>
      </c>
      <c r="R2680" s="22"/>
      <c r="S2680" s="18" t="s">
        <v>22</v>
      </c>
    </row>
    <row r="2681" spans="1:19" ht="13.9" customHeight="1" x14ac:dyDescent="0.15">
      <c r="A2681" s="17">
        <v>167</v>
      </c>
      <c r="B2681" s="18" t="s">
        <v>3231</v>
      </c>
      <c r="C2681" s="19">
        <v>167004000</v>
      </c>
      <c r="D2681" s="19">
        <v>16700400000</v>
      </c>
      <c r="E2681" s="20">
        <v>0</v>
      </c>
      <c r="F2681" s="18" t="s">
        <v>3242</v>
      </c>
      <c r="G2681" s="18" t="s">
        <v>3243</v>
      </c>
      <c r="H2681" s="18" t="s">
        <v>22</v>
      </c>
      <c r="I2681" s="18" t="s">
        <v>23</v>
      </c>
      <c r="J2681" s="12">
        <v>7.25</v>
      </c>
      <c r="K2681" s="12">
        <f>VLOOKUP(D2681,'[4]Códigos_PARA CONSULTA 2018 (2)'!$D$2:$J$3513,7,FALSE)</f>
        <v>7.45</v>
      </c>
      <c r="L2681" s="21">
        <v>30</v>
      </c>
      <c r="M2681" s="21">
        <v>0</v>
      </c>
      <c r="N2681" s="15" t="s">
        <v>3244</v>
      </c>
      <c r="O2681" s="15">
        <v>40909</v>
      </c>
      <c r="Q2681" s="22" t="s">
        <v>25</v>
      </c>
      <c r="R2681" s="22"/>
      <c r="S2681" s="18" t="s">
        <v>22</v>
      </c>
    </row>
    <row r="2682" spans="1:19" ht="13.9" customHeight="1" x14ac:dyDescent="0.15">
      <c r="A2682" s="17">
        <v>167</v>
      </c>
      <c r="B2682" s="18" t="s">
        <v>3231</v>
      </c>
      <c r="C2682" s="19">
        <v>167004001</v>
      </c>
      <c r="D2682" s="19">
        <v>16700400100</v>
      </c>
      <c r="E2682" s="20">
        <v>0</v>
      </c>
      <c r="F2682" s="18" t="s">
        <v>3245</v>
      </c>
      <c r="G2682" s="18" t="s">
        <v>3246</v>
      </c>
      <c r="H2682" s="18" t="s">
        <v>22</v>
      </c>
      <c r="I2682" s="18" t="s">
        <v>23</v>
      </c>
      <c r="J2682" s="12">
        <v>7.25</v>
      </c>
      <c r="K2682" s="12">
        <f>VLOOKUP(D2682,'[4]Códigos_PARA CONSULTA 2018 (2)'!$D$2:$J$3513,7,FALSE)</f>
        <v>7.45</v>
      </c>
      <c r="L2682" s="21">
        <v>30</v>
      </c>
      <c r="M2682" s="21">
        <v>0</v>
      </c>
      <c r="N2682" s="15" t="s">
        <v>3247</v>
      </c>
      <c r="O2682" s="15">
        <v>40909</v>
      </c>
      <c r="Q2682" s="22" t="s">
        <v>25</v>
      </c>
      <c r="R2682" s="22"/>
      <c r="S2682" s="18" t="s">
        <v>22</v>
      </c>
    </row>
    <row r="2683" spans="1:19" ht="13.9" customHeight="1" x14ac:dyDescent="0.15">
      <c r="A2683" s="17">
        <v>167</v>
      </c>
      <c r="B2683" s="18" t="s">
        <v>3231</v>
      </c>
      <c r="C2683" s="19">
        <v>167004002</v>
      </c>
      <c r="D2683" s="19">
        <v>16700400200</v>
      </c>
      <c r="E2683" s="20">
        <v>0</v>
      </c>
      <c r="F2683" s="18" t="s">
        <v>3248</v>
      </c>
      <c r="G2683" s="18" t="s">
        <v>3249</v>
      </c>
      <c r="H2683" s="18" t="s">
        <v>22</v>
      </c>
      <c r="I2683" s="18" t="s">
        <v>23</v>
      </c>
      <c r="J2683" s="12">
        <v>7.25</v>
      </c>
      <c r="K2683" s="12">
        <f>VLOOKUP(D2683,'[4]Códigos_PARA CONSULTA 2018 (2)'!$D$2:$J$3513,7,FALSE)</f>
        <v>7.45</v>
      </c>
      <c r="L2683" s="21">
        <v>30</v>
      </c>
      <c r="M2683" s="21">
        <v>0</v>
      </c>
      <c r="N2683" s="15" t="s">
        <v>3250</v>
      </c>
      <c r="O2683" s="15">
        <v>40909</v>
      </c>
      <c r="Q2683" s="22" t="s">
        <v>25</v>
      </c>
      <c r="R2683" s="22"/>
      <c r="S2683" s="18" t="s">
        <v>22</v>
      </c>
    </row>
    <row r="2684" spans="1:19" ht="13.9" customHeight="1" x14ac:dyDescent="0.15">
      <c r="A2684" s="17">
        <v>167</v>
      </c>
      <c r="B2684" s="18" t="s">
        <v>3231</v>
      </c>
      <c r="C2684" s="19">
        <v>167004003</v>
      </c>
      <c r="D2684" s="19">
        <v>16700400300</v>
      </c>
      <c r="E2684" s="20">
        <v>0</v>
      </c>
      <c r="F2684" s="18" t="s">
        <v>22</v>
      </c>
      <c r="G2684" s="18" t="s">
        <v>3251</v>
      </c>
      <c r="H2684" s="18" t="s">
        <v>22</v>
      </c>
      <c r="I2684" s="18" t="s">
        <v>73</v>
      </c>
      <c r="J2684" s="12">
        <v>15.5</v>
      </c>
      <c r="K2684" s="12">
        <f>VLOOKUP(D2684,'[4]Códigos_PARA CONSULTA 2018 (2)'!$D$2:$J$3513,7,FALSE)</f>
        <v>16.25</v>
      </c>
      <c r="L2684" s="21">
        <v>30</v>
      </c>
      <c r="M2684" s="21">
        <v>0</v>
      </c>
      <c r="N2684" s="15" t="s">
        <v>3252</v>
      </c>
      <c r="O2684" s="15">
        <v>40909</v>
      </c>
      <c r="Q2684" s="22" t="s">
        <v>25</v>
      </c>
      <c r="R2684" s="22"/>
      <c r="S2684" s="18" t="s">
        <v>22</v>
      </c>
    </row>
    <row r="2685" spans="1:19" ht="13.9" customHeight="1" x14ac:dyDescent="0.15">
      <c r="A2685" s="17">
        <v>168</v>
      </c>
      <c r="B2685" s="18" t="s">
        <v>3253</v>
      </c>
      <c r="C2685" s="19">
        <v>168002000</v>
      </c>
      <c r="D2685" s="19">
        <v>16800200000</v>
      </c>
      <c r="E2685" s="20">
        <v>0</v>
      </c>
      <c r="F2685" s="18" t="s">
        <v>3254</v>
      </c>
      <c r="G2685" s="18" t="s">
        <v>1159</v>
      </c>
      <c r="H2685" s="18" t="s">
        <v>3255</v>
      </c>
      <c r="I2685" s="18" t="s">
        <v>23</v>
      </c>
      <c r="J2685" s="12">
        <v>4</v>
      </c>
      <c r="K2685" s="12">
        <f>VLOOKUP(D2685,'[4]Códigos_PARA CONSULTA 2018 (2)'!$D$2:$J$3513,7,FALSE)</f>
        <v>4</v>
      </c>
      <c r="L2685" s="21">
        <v>11.5</v>
      </c>
      <c r="M2685" s="21">
        <v>0</v>
      </c>
      <c r="N2685" s="15" t="s">
        <v>3256</v>
      </c>
      <c r="O2685" s="15">
        <v>40909</v>
      </c>
      <c r="Q2685" s="22" t="s">
        <v>25</v>
      </c>
      <c r="R2685" s="22"/>
      <c r="S2685" s="18"/>
    </row>
    <row r="2686" spans="1:19" ht="13.9" customHeight="1" x14ac:dyDescent="0.15">
      <c r="A2686" s="17">
        <v>168</v>
      </c>
      <c r="B2686" s="18" t="s">
        <v>3253</v>
      </c>
      <c r="C2686" s="19">
        <v>168002001</v>
      </c>
      <c r="D2686" s="19">
        <v>16800200100</v>
      </c>
      <c r="E2686" s="20">
        <v>0</v>
      </c>
      <c r="F2686" s="18" t="s">
        <v>3257</v>
      </c>
      <c r="G2686" s="18" t="s">
        <v>1159</v>
      </c>
      <c r="H2686" s="18" t="s">
        <v>3258</v>
      </c>
      <c r="I2686" s="18" t="s">
        <v>23</v>
      </c>
      <c r="J2686" s="12">
        <v>4</v>
      </c>
      <c r="K2686" s="12">
        <f>VLOOKUP(D2686,'[4]Códigos_PARA CONSULTA 2018 (2)'!$D$2:$J$3513,7,FALSE)</f>
        <v>4</v>
      </c>
      <c r="L2686" s="21">
        <v>13.1</v>
      </c>
      <c r="M2686" s="21">
        <v>0</v>
      </c>
      <c r="N2686" s="15" t="s">
        <v>3259</v>
      </c>
      <c r="O2686" s="15">
        <v>40909</v>
      </c>
      <c r="Q2686" s="22" t="s">
        <v>25</v>
      </c>
      <c r="R2686" s="22"/>
      <c r="S2686" s="18"/>
    </row>
    <row r="2687" spans="1:19" ht="13.9" customHeight="1" x14ac:dyDescent="0.15">
      <c r="A2687" s="17">
        <v>168</v>
      </c>
      <c r="B2687" s="18" t="s">
        <v>3253</v>
      </c>
      <c r="C2687" s="19">
        <v>168002002</v>
      </c>
      <c r="D2687" s="19">
        <v>16800200200</v>
      </c>
      <c r="E2687" s="20">
        <v>0</v>
      </c>
      <c r="F2687" s="18" t="s">
        <v>3260</v>
      </c>
      <c r="G2687" s="18" t="s">
        <v>1159</v>
      </c>
      <c r="H2687" s="18" t="s">
        <v>3261</v>
      </c>
      <c r="I2687" s="18" t="s">
        <v>23</v>
      </c>
      <c r="J2687" s="12">
        <v>4</v>
      </c>
      <c r="K2687" s="12">
        <f>VLOOKUP(D2687,'[4]Códigos_PARA CONSULTA 2018 (2)'!$D$2:$J$3513,7,FALSE)</f>
        <v>4</v>
      </c>
      <c r="L2687" s="21">
        <v>14.5</v>
      </c>
      <c r="M2687" s="21">
        <v>0</v>
      </c>
      <c r="N2687" s="15" t="s">
        <v>2263</v>
      </c>
      <c r="O2687" s="15">
        <v>40909</v>
      </c>
      <c r="Q2687" s="22" t="s">
        <v>25</v>
      </c>
      <c r="R2687" s="22"/>
      <c r="S2687" s="18"/>
    </row>
    <row r="2688" spans="1:19" ht="13.9" customHeight="1" x14ac:dyDescent="0.15">
      <c r="A2688" s="17">
        <v>168</v>
      </c>
      <c r="B2688" s="18" t="s">
        <v>3253</v>
      </c>
      <c r="C2688" s="19">
        <v>168003000</v>
      </c>
      <c r="D2688" s="19">
        <v>16800300000</v>
      </c>
      <c r="E2688" s="20">
        <v>0</v>
      </c>
      <c r="F2688" s="18" t="s">
        <v>3262</v>
      </c>
      <c r="G2688" s="18" t="s">
        <v>2282</v>
      </c>
      <c r="H2688" s="18" t="s">
        <v>3263</v>
      </c>
      <c r="I2688" s="18" t="s">
        <v>23</v>
      </c>
      <c r="J2688" s="12">
        <v>4</v>
      </c>
      <c r="K2688" s="12">
        <f>VLOOKUP(D2688,'[4]Códigos_PARA CONSULTA 2018 (2)'!$D$2:$J$3513,7,FALSE)</f>
        <v>4</v>
      </c>
      <c r="L2688" s="21">
        <v>13.1</v>
      </c>
      <c r="M2688" s="21">
        <v>0</v>
      </c>
      <c r="N2688" s="15" t="s">
        <v>2284</v>
      </c>
      <c r="O2688" s="15">
        <v>40909</v>
      </c>
      <c r="Q2688" s="22" t="s">
        <v>25</v>
      </c>
      <c r="R2688" s="22"/>
      <c r="S2688" s="18"/>
    </row>
    <row r="2689" spans="1:19" ht="13.9" customHeight="1" x14ac:dyDescent="0.15">
      <c r="A2689" s="17">
        <v>168</v>
      </c>
      <c r="B2689" s="18" t="s">
        <v>3253</v>
      </c>
      <c r="C2689" s="19">
        <v>168006000</v>
      </c>
      <c r="D2689" s="19">
        <v>16800600000</v>
      </c>
      <c r="E2689" s="20">
        <v>0</v>
      </c>
      <c r="F2689" s="18" t="s">
        <v>3264</v>
      </c>
      <c r="G2689" s="18" t="s">
        <v>3265</v>
      </c>
      <c r="H2689" s="18" t="s">
        <v>22</v>
      </c>
      <c r="I2689" s="18" t="s">
        <v>23</v>
      </c>
      <c r="J2689" s="12">
        <v>4</v>
      </c>
      <c r="K2689" s="12">
        <f>VLOOKUP(D2689,'[4]Códigos_PARA CONSULTA 2018 (2)'!$D$2:$J$3513,7,FALSE)</f>
        <v>4</v>
      </c>
      <c r="L2689" s="21">
        <v>12.4</v>
      </c>
      <c r="M2689" s="21">
        <v>0</v>
      </c>
      <c r="N2689" s="15" t="s">
        <v>2284</v>
      </c>
      <c r="O2689" s="15">
        <v>40909</v>
      </c>
      <c r="Q2689" s="22" t="s">
        <v>25</v>
      </c>
      <c r="R2689" s="22"/>
      <c r="S2689" s="18"/>
    </row>
    <row r="2690" spans="1:19" ht="13.9" customHeight="1" x14ac:dyDescent="0.15">
      <c r="A2690" s="17">
        <v>169</v>
      </c>
      <c r="B2690" s="18" t="s">
        <v>3266</v>
      </c>
      <c r="C2690" s="19">
        <v>169001000</v>
      </c>
      <c r="D2690" s="19">
        <v>16900100000</v>
      </c>
      <c r="E2690" s="20">
        <v>0</v>
      </c>
      <c r="F2690" s="18" t="s">
        <v>3267</v>
      </c>
      <c r="G2690" s="18" t="s">
        <v>3268</v>
      </c>
      <c r="H2690" s="18" t="s">
        <v>1313</v>
      </c>
      <c r="I2690" s="18" t="s">
        <v>23</v>
      </c>
      <c r="J2690" s="12">
        <v>3.65</v>
      </c>
      <c r="K2690" s="12">
        <f>VLOOKUP(D2690,'[4]Códigos_PARA CONSULTA 2018 (2)'!$D$2:$J$3513,7,FALSE)</f>
        <v>3.5</v>
      </c>
      <c r="L2690" s="21">
        <v>25</v>
      </c>
      <c r="M2690" s="21">
        <v>0</v>
      </c>
      <c r="N2690" s="15" t="s">
        <v>3269</v>
      </c>
      <c r="O2690" s="15">
        <v>40909</v>
      </c>
      <c r="Q2690" s="22" t="s">
        <v>25</v>
      </c>
      <c r="R2690" s="22"/>
      <c r="S2690" s="18" t="s">
        <v>22</v>
      </c>
    </row>
    <row r="2691" spans="1:19" ht="13.9" customHeight="1" x14ac:dyDescent="0.15">
      <c r="A2691" s="17">
        <v>169</v>
      </c>
      <c r="B2691" s="18" t="s">
        <v>3266</v>
      </c>
      <c r="C2691" s="19">
        <v>169002000</v>
      </c>
      <c r="D2691" s="19">
        <v>16900200000</v>
      </c>
      <c r="E2691" s="20">
        <v>0</v>
      </c>
      <c r="F2691" s="18" t="s">
        <v>3270</v>
      </c>
      <c r="G2691" s="18" t="s">
        <v>3271</v>
      </c>
      <c r="H2691" s="18" t="s">
        <v>3272</v>
      </c>
      <c r="I2691" s="18" t="s">
        <v>23</v>
      </c>
      <c r="J2691" s="12">
        <v>3.65</v>
      </c>
      <c r="K2691" s="12">
        <f>VLOOKUP(D2691,'[4]Códigos_PARA CONSULTA 2018 (2)'!$D$2:$J$3513,7,FALSE)</f>
        <v>3.5</v>
      </c>
      <c r="L2691" s="21">
        <v>10</v>
      </c>
      <c r="M2691" s="21">
        <v>0</v>
      </c>
      <c r="N2691" s="15" t="s">
        <v>3273</v>
      </c>
      <c r="O2691" s="15">
        <v>40909</v>
      </c>
      <c r="Q2691" s="22" t="s">
        <v>25</v>
      </c>
      <c r="R2691" s="22"/>
      <c r="S2691" s="18" t="s">
        <v>22</v>
      </c>
    </row>
    <row r="2692" spans="1:19" ht="13.9" customHeight="1" x14ac:dyDescent="0.15">
      <c r="A2692" s="17">
        <v>169</v>
      </c>
      <c r="B2692" s="18" t="s">
        <v>3266</v>
      </c>
      <c r="C2692" s="19">
        <v>169002001</v>
      </c>
      <c r="D2692" s="19">
        <v>16900200100</v>
      </c>
      <c r="E2692" s="20">
        <v>0</v>
      </c>
      <c r="F2692" s="18" t="s">
        <v>3274</v>
      </c>
      <c r="G2692" s="18" t="s">
        <v>3275</v>
      </c>
      <c r="H2692" s="18" t="s">
        <v>22</v>
      </c>
      <c r="I2692" s="18" t="s">
        <v>23</v>
      </c>
      <c r="J2692" s="12">
        <v>3.65</v>
      </c>
      <c r="K2692" s="12">
        <f>VLOOKUP(D2692,'[4]Códigos_PARA CONSULTA 2018 (2)'!$D$2:$J$3513,7,FALSE)</f>
        <v>3.5</v>
      </c>
      <c r="L2692" s="21">
        <v>20.8</v>
      </c>
      <c r="M2692" s="21">
        <v>0</v>
      </c>
      <c r="N2692" s="15" t="s">
        <v>3276</v>
      </c>
      <c r="O2692" s="15">
        <v>40909</v>
      </c>
      <c r="Q2692" s="22" t="s">
        <v>25</v>
      </c>
      <c r="R2692" s="22"/>
      <c r="S2692" s="18" t="s">
        <v>22</v>
      </c>
    </row>
    <row r="2693" spans="1:19" ht="13.9" customHeight="1" x14ac:dyDescent="0.15">
      <c r="A2693" s="17">
        <v>169</v>
      </c>
      <c r="B2693" s="18" t="s">
        <v>3266</v>
      </c>
      <c r="C2693" s="19">
        <v>169003000</v>
      </c>
      <c r="D2693" s="19">
        <v>16900300000</v>
      </c>
      <c r="E2693" s="20">
        <v>0</v>
      </c>
      <c r="F2693" s="18" t="s">
        <v>3277</v>
      </c>
      <c r="G2693" s="18" t="s">
        <v>3278</v>
      </c>
      <c r="H2693" s="18" t="s">
        <v>3272</v>
      </c>
      <c r="I2693" s="18" t="s">
        <v>23</v>
      </c>
      <c r="J2693" s="12">
        <v>3.65</v>
      </c>
      <c r="K2693" s="12">
        <f>VLOOKUP(D2693,'[4]Códigos_PARA CONSULTA 2018 (2)'!$D$2:$J$3513,7,FALSE)</f>
        <v>3.5</v>
      </c>
      <c r="L2693" s="21">
        <v>10.9</v>
      </c>
      <c r="M2693" s="21">
        <v>0</v>
      </c>
      <c r="N2693" s="15" t="s">
        <v>3273</v>
      </c>
      <c r="O2693" s="15">
        <v>40909</v>
      </c>
      <c r="Q2693" s="22" t="s">
        <v>25</v>
      </c>
      <c r="R2693" s="22"/>
      <c r="S2693" s="18" t="s">
        <v>22</v>
      </c>
    </row>
    <row r="2694" spans="1:19" ht="13.9" customHeight="1" x14ac:dyDescent="0.15">
      <c r="A2694" s="17">
        <v>169</v>
      </c>
      <c r="B2694" s="18" t="s">
        <v>3266</v>
      </c>
      <c r="C2694" s="19">
        <v>169003001</v>
      </c>
      <c r="D2694" s="19">
        <v>16900300100</v>
      </c>
      <c r="E2694" s="20">
        <v>0</v>
      </c>
      <c r="F2694" s="18" t="s">
        <v>3279</v>
      </c>
      <c r="G2694" s="18" t="s">
        <v>3280</v>
      </c>
      <c r="H2694" s="18" t="s">
        <v>22</v>
      </c>
      <c r="I2694" s="18" t="s">
        <v>23</v>
      </c>
      <c r="J2694" s="12">
        <v>3.65</v>
      </c>
      <c r="K2694" s="12">
        <f>VLOOKUP(D2694,'[4]Códigos_PARA CONSULTA 2018 (2)'!$D$2:$J$3513,7,FALSE)</f>
        <v>3.5</v>
      </c>
      <c r="L2694" s="21">
        <v>18.600000000000001</v>
      </c>
      <c r="M2694" s="21">
        <v>0</v>
      </c>
      <c r="N2694" s="15" t="s">
        <v>3276</v>
      </c>
      <c r="O2694" s="15">
        <v>40909</v>
      </c>
      <c r="Q2694" s="22" t="s">
        <v>25</v>
      </c>
      <c r="R2694" s="22"/>
      <c r="S2694" s="18" t="s">
        <v>22</v>
      </c>
    </row>
    <row r="2695" spans="1:19" ht="13.9" customHeight="1" x14ac:dyDescent="0.15">
      <c r="A2695" s="24">
        <v>169</v>
      </c>
      <c r="B2695" s="25" t="s">
        <v>3266</v>
      </c>
      <c r="C2695" s="26">
        <v>169003002</v>
      </c>
      <c r="D2695" s="26">
        <v>16900300200</v>
      </c>
      <c r="E2695" s="27">
        <v>0</v>
      </c>
      <c r="F2695" s="25" t="s">
        <v>3281</v>
      </c>
      <c r="G2695" s="25" t="s">
        <v>3282</v>
      </c>
      <c r="H2695" s="25" t="s">
        <v>22</v>
      </c>
      <c r="I2695" s="25" t="s">
        <v>23</v>
      </c>
      <c r="J2695" s="12">
        <v>3.15</v>
      </c>
      <c r="K2695" s="12">
        <f>VLOOKUP(D2695,'[4]Códigos_PARA CONSULTA 2018 (2)'!$D$2:$J$3513,7,FALSE)</f>
        <v>3.55</v>
      </c>
      <c r="L2695" s="21">
        <v>15</v>
      </c>
      <c r="M2695" s="21">
        <v>0</v>
      </c>
      <c r="N2695" s="15" t="s">
        <v>3283</v>
      </c>
      <c r="O2695" s="15">
        <v>42433</v>
      </c>
      <c r="Q2695" s="22" t="s">
        <v>25</v>
      </c>
      <c r="R2695" s="22"/>
      <c r="S2695" s="18" t="s">
        <v>3284</v>
      </c>
    </row>
    <row r="2696" spans="1:19" ht="13.9" customHeight="1" x14ac:dyDescent="0.15">
      <c r="A2696" s="24">
        <v>169</v>
      </c>
      <c r="B2696" s="25" t="s">
        <v>3266</v>
      </c>
      <c r="C2696" s="26">
        <v>169003003</v>
      </c>
      <c r="D2696" s="26">
        <v>16900300300</v>
      </c>
      <c r="E2696" s="27">
        <v>0</v>
      </c>
      <c r="F2696" s="25" t="s">
        <v>3285</v>
      </c>
      <c r="G2696" s="25" t="s">
        <v>3286</v>
      </c>
      <c r="H2696" s="25" t="s">
        <v>22</v>
      </c>
      <c r="I2696" s="25" t="s">
        <v>23</v>
      </c>
      <c r="J2696" s="12">
        <v>3.15</v>
      </c>
      <c r="K2696" s="12">
        <f>VLOOKUP(D2696,'[4]Códigos_PARA CONSULTA 2018 (2)'!$D$2:$J$3513,7,FALSE)</f>
        <v>3.55</v>
      </c>
      <c r="L2696" s="21">
        <v>11</v>
      </c>
      <c r="M2696" s="21">
        <v>0</v>
      </c>
      <c r="N2696" s="15" t="s">
        <v>2825</v>
      </c>
      <c r="O2696" s="15">
        <v>42433</v>
      </c>
      <c r="Q2696" s="22" t="s">
        <v>25</v>
      </c>
      <c r="R2696" s="22"/>
      <c r="S2696" s="18" t="s">
        <v>3284</v>
      </c>
    </row>
    <row r="2697" spans="1:19" ht="13.9" customHeight="1" x14ac:dyDescent="0.15">
      <c r="A2697" s="24">
        <v>169</v>
      </c>
      <c r="B2697" s="25" t="s">
        <v>3266</v>
      </c>
      <c r="C2697" s="26">
        <v>169003004</v>
      </c>
      <c r="D2697" s="26">
        <v>16900300400</v>
      </c>
      <c r="E2697" s="27">
        <v>0</v>
      </c>
      <c r="F2697" s="25" t="s">
        <v>3287</v>
      </c>
      <c r="G2697" s="25" t="s">
        <v>3288</v>
      </c>
      <c r="H2697" s="25" t="s">
        <v>22</v>
      </c>
      <c r="I2697" s="25" t="s">
        <v>23</v>
      </c>
      <c r="J2697" s="12">
        <v>3.15</v>
      </c>
      <c r="K2697" s="12">
        <f>VLOOKUP(D2697,'[4]Códigos_PARA CONSULTA 2018 (2)'!$D$2:$J$3513,7,FALSE)</f>
        <v>3.55</v>
      </c>
      <c r="L2697" s="21">
        <v>16</v>
      </c>
      <c r="M2697" s="21">
        <v>0</v>
      </c>
      <c r="N2697" s="15" t="s">
        <v>2825</v>
      </c>
      <c r="O2697" s="15">
        <v>42433</v>
      </c>
      <c r="Q2697" s="22" t="s">
        <v>25</v>
      </c>
      <c r="R2697" s="22"/>
      <c r="S2697" s="18" t="s">
        <v>3284</v>
      </c>
    </row>
    <row r="2698" spans="1:19" ht="13.9" customHeight="1" x14ac:dyDescent="0.15">
      <c r="A2698" s="24">
        <v>169</v>
      </c>
      <c r="B2698" s="25" t="s">
        <v>3266</v>
      </c>
      <c r="C2698" s="26">
        <v>169003005</v>
      </c>
      <c r="D2698" s="26">
        <v>16900300500</v>
      </c>
      <c r="E2698" s="27">
        <v>0</v>
      </c>
      <c r="F2698" s="25" t="s">
        <v>3289</v>
      </c>
      <c r="G2698" s="25" t="s">
        <v>3290</v>
      </c>
      <c r="H2698" s="25" t="s">
        <v>22</v>
      </c>
      <c r="I2698" s="25" t="s">
        <v>23</v>
      </c>
      <c r="J2698" s="12">
        <v>3.15</v>
      </c>
      <c r="K2698" s="12">
        <f>VLOOKUP(D2698,'[4]Códigos_PARA CONSULTA 2018 (2)'!$D$2:$J$3513,7,FALSE)</f>
        <v>3.55</v>
      </c>
      <c r="L2698" s="21">
        <v>13.3</v>
      </c>
      <c r="M2698" s="21">
        <v>0</v>
      </c>
      <c r="N2698" s="15" t="s">
        <v>3291</v>
      </c>
      <c r="O2698" s="15">
        <v>42433</v>
      </c>
      <c r="P2698" s="1"/>
      <c r="Q2698" s="22" t="s">
        <v>25</v>
      </c>
      <c r="R2698" s="22"/>
      <c r="S2698" s="18" t="s">
        <v>3284</v>
      </c>
    </row>
    <row r="2699" spans="1:19" ht="13.9" customHeight="1" x14ac:dyDescent="0.15">
      <c r="A2699" s="24">
        <v>169</v>
      </c>
      <c r="B2699" s="25" t="s">
        <v>3266</v>
      </c>
      <c r="C2699" s="26">
        <v>169003006</v>
      </c>
      <c r="D2699" s="26">
        <v>16900300600</v>
      </c>
      <c r="E2699" s="27">
        <v>0</v>
      </c>
      <c r="F2699" s="25" t="s">
        <v>3292</v>
      </c>
      <c r="G2699" s="25" t="s">
        <v>3293</v>
      </c>
      <c r="H2699" s="25" t="s">
        <v>22</v>
      </c>
      <c r="I2699" s="25" t="s">
        <v>23</v>
      </c>
      <c r="J2699" s="12">
        <v>3.15</v>
      </c>
      <c r="K2699" s="12">
        <f>VLOOKUP(D2699,'[4]Códigos_PARA CONSULTA 2018 (2)'!$D$2:$J$3513,7,FALSE)</f>
        <v>3.55</v>
      </c>
      <c r="L2699" s="21">
        <v>15.1</v>
      </c>
      <c r="M2699" s="21">
        <v>0</v>
      </c>
      <c r="N2699" s="15" t="s">
        <v>634</v>
      </c>
      <c r="O2699" s="15">
        <v>42433</v>
      </c>
      <c r="P2699" s="1"/>
      <c r="Q2699" s="22" t="s">
        <v>25</v>
      </c>
      <c r="R2699" s="22"/>
      <c r="S2699" s="18" t="s">
        <v>3284</v>
      </c>
    </row>
    <row r="2700" spans="1:19" ht="13.9" customHeight="1" x14ac:dyDescent="0.15">
      <c r="A2700" s="17">
        <v>170</v>
      </c>
      <c r="B2700" s="18" t="s">
        <v>3294</v>
      </c>
      <c r="C2700" s="19">
        <v>170001000</v>
      </c>
      <c r="D2700" s="19">
        <v>17000100000</v>
      </c>
      <c r="E2700" s="20">
        <v>0</v>
      </c>
      <c r="F2700" s="18" t="s">
        <v>3295</v>
      </c>
      <c r="G2700" s="18" t="s">
        <v>3296</v>
      </c>
      <c r="H2700" s="18" t="s">
        <v>22</v>
      </c>
      <c r="I2700" s="18" t="s">
        <v>23</v>
      </c>
      <c r="J2700" s="12">
        <v>4</v>
      </c>
      <c r="K2700" s="12">
        <f>VLOOKUP(D2700,'[4]Códigos_PARA CONSULTA 2018 (2)'!$D$2:$J$3513,7,FALSE)</f>
        <v>4</v>
      </c>
      <c r="L2700" s="21" t="s">
        <v>22</v>
      </c>
      <c r="M2700" s="21">
        <v>14</v>
      </c>
      <c r="N2700" s="15" t="s">
        <v>3297</v>
      </c>
      <c r="O2700" s="15">
        <v>42093</v>
      </c>
      <c r="Q2700" s="22" t="s">
        <v>25</v>
      </c>
      <c r="R2700" s="22"/>
      <c r="S2700" s="18" t="s">
        <v>3298</v>
      </c>
    </row>
    <row r="2701" spans="1:19" ht="13.9" customHeight="1" x14ac:dyDescent="0.15">
      <c r="A2701" s="17">
        <v>171</v>
      </c>
      <c r="B2701" s="18" t="s">
        <v>3299</v>
      </c>
      <c r="C2701" s="19">
        <v>171001000</v>
      </c>
      <c r="D2701" s="19">
        <v>17100100000</v>
      </c>
      <c r="E2701" s="20">
        <v>0</v>
      </c>
      <c r="F2701" s="18" t="s">
        <v>3300</v>
      </c>
      <c r="G2701" s="18" t="s">
        <v>2120</v>
      </c>
      <c r="H2701" s="18" t="s">
        <v>3301</v>
      </c>
      <c r="I2701" s="18" t="s">
        <v>23</v>
      </c>
      <c r="J2701" s="12">
        <v>4</v>
      </c>
      <c r="K2701" s="12">
        <f>VLOOKUP(D2701,'[4]Códigos_PARA CONSULTA 2018 (2)'!$D$2:$J$3513,7,FALSE)</f>
        <v>4</v>
      </c>
      <c r="L2701" s="21">
        <v>20</v>
      </c>
      <c r="M2701" s="21">
        <v>0</v>
      </c>
      <c r="N2701" s="15" t="s">
        <v>3302</v>
      </c>
      <c r="O2701" s="15">
        <v>40909</v>
      </c>
      <c r="Q2701" s="22" t="s">
        <v>25</v>
      </c>
      <c r="R2701" s="22"/>
      <c r="S2701" s="18" t="s">
        <v>22</v>
      </c>
    </row>
    <row r="2702" spans="1:19" ht="13.9" customHeight="1" x14ac:dyDescent="0.15">
      <c r="A2702" s="17">
        <v>171</v>
      </c>
      <c r="B2702" s="18" t="s">
        <v>3299</v>
      </c>
      <c r="C2702" s="19">
        <v>171002000</v>
      </c>
      <c r="D2702" s="19">
        <v>17100200000</v>
      </c>
      <c r="E2702" s="20">
        <v>0</v>
      </c>
      <c r="F2702" s="18" t="s">
        <v>3303</v>
      </c>
      <c r="G2702" s="18" t="s">
        <v>2120</v>
      </c>
      <c r="H2702" s="18" t="s">
        <v>3304</v>
      </c>
      <c r="I2702" s="18" t="s">
        <v>23</v>
      </c>
      <c r="J2702" s="12">
        <v>4</v>
      </c>
      <c r="K2702" s="12">
        <f>VLOOKUP(D2702,'[4]Códigos_PARA CONSULTA 2018 (2)'!$D$2:$J$3513,7,FALSE)</f>
        <v>4</v>
      </c>
      <c r="L2702" s="21">
        <v>20</v>
      </c>
      <c r="M2702" s="21">
        <v>0</v>
      </c>
      <c r="N2702" s="15" t="s">
        <v>3305</v>
      </c>
      <c r="O2702" s="15">
        <v>40909</v>
      </c>
      <c r="Q2702" s="22" t="s">
        <v>25</v>
      </c>
      <c r="R2702" s="22"/>
      <c r="S2702" s="18" t="s">
        <v>22</v>
      </c>
    </row>
    <row r="2703" spans="1:19" ht="13.9" customHeight="1" x14ac:dyDescent="0.15">
      <c r="A2703" s="24">
        <v>174</v>
      </c>
      <c r="B2703" s="25" t="s">
        <v>3306</v>
      </c>
      <c r="C2703" s="26">
        <v>160001001</v>
      </c>
      <c r="D2703" s="26">
        <v>16000100100</v>
      </c>
      <c r="E2703" s="27">
        <v>0</v>
      </c>
      <c r="F2703" s="25" t="s">
        <v>3307</v>
      </c>
      <c r="G2703" s="25" t="s">
        <v>3308</v>
      </c>
      <c r="H2703" s="25" t="s">
        <v>1313</v>
      </c>
      <c r="I2703" s="25" t="s">
        <v>23</v>
      </c>
      <c r="J2703" s="12">
        <v>4.45</v>
      </c>
      <c r="K2703" s="12">
        <f>VLOOKUP(D2703,'[4]Códigos_PARA CONSULTA 2018 (2)'!$D$2:$J$3513,7,FALSE)</f>
        <v>4.3499999999999996</v>
      </c>
      <c r="L2703" s="21">
        <v>18</v>
      </c>
      <c r="M2703" s="21">
        <v>0</v>
      </c>
      <c r="N2703" s="15" t="s">
        <v>3309</v>
      </c>
      <c r="O2703" s="15">
        <v>42740</v>
      </c>
      <c r="P2703" s="69"/>
      <c r="Q2703" s="22" t="s">
        <v>25</v>
      </c>
      <c r="R2703" s="22"/>
      <c r="S2703" s="18" t="s">
        <v>1380</v>
      </c>
    </row>
    <row r="2704" spans="1:19" ht="13.9" customHeight="1" x14ac:dyDescent="0.15">
      <c r="A2704" s="17">
        <v>174</v>
      </c>
      <c r="B2704" s="18" t="s">
        <v>3310</v>
      </c>
      <c r="C2704" s="19">
        <v>174001000</v>
      </c>
      <c r="D2704" s="19">
        <v>17400100000</v>
      </c>
      <c r="E2704" s="20">
        <v>0</v>
      </c>
      <c r="F2704" s="18" t="s">
        <v>22</v>
      </c>
      <c r="G2704" s="18" t="s">
        <v>3311</v>
      </c>
      <c r="H2704" s="18" t="s">
        <v>22</v>
      </c>
      <c r="I2704" s="18" t="s">
        <v>73</v>
      </c>
      <c r="J2704" s="12">
        <v>26.5</v>
      </c>
      <c r="K2704" s="12">
        <f>VLOOKUP(D2704,'[4]Códigos_PARA CONSULTA 2018 (2)'!$D$2:$J$3513,7,FALSE)</f>
        <v>24.85</v>
      </c>
      <c r="L2704" s="21">
        <v>84.3</v>
      </c>
      <c r="M2704" s="21">
        <v>0</v>
      </c>
      <c r="N2704" s="15" t="s">
        <v>3312</v>
      </c>
      <c r="O2704" s="15">
        <v>40909</v>
      </c>
      <c r="Q2704" s="22" t="s">
        <v>25</v>
      </c>
      <c r="R2704" s="22"/>
      <c r="S2704" s="18" t="s">
        <v>22</v>
      </c>
    </row>
    <row r="2705" spans="1:19" ht="13.9" customHeight="1" x14ac:dyDescent="0.15">
      <c r="A2705" s="17">
        <v>174</v>
      </c>
      <c r="B2705" s="18" t="s">
        <v>3310</v>
      </c>
      <c r="C2705" s="19">
        <v>174001000</v>
      </c>
      <c r="D2705" s="19">
        <v>17400100001</v>
      </c>
      <c r="E2705" s="20">
        <v>1</v>
      </c>
      <c r="F2705" s="18" t="s">
        <v>22</v>
      </c>
      <c r="G2705" s="18" t="s">
        <v>3313</v>
      </c>
      <c r="H2705" s="18" t="s">
        <v>22</v>
      </c>
      <c r="I2705" s="18" t="s">
        <v>73</v>
      </c>
      <c r="J2705" s="12">
        <v>11.15</v>
      </c>
      <c r="K2705" s="12">
        <f>VLOOKUP(D2705,'[4]Códigos_PARA CONSULTA 2018 (2)'!$D$2:$J$3513,7,FALSE)</f>
        <v>10.3</v>
      </c>
      <c r="L2705" s="21"/>
      <c r="M2705" s="21"/>
      <c r="N2705" s="15" t="s">
        <v>3312</v>
      </c>
      <c r="O2705" s="15">
        <v>40909</v>
      </c>
      <c r="Q2705" s="22" t="s">
        <v>25</v>
      </c>
      <c r="R2705" s="22"/>
      <c r="S2705" s="18"/>
    </row>
    <row r="2706" spans="1:19" ht="13.9" customHeight="1" x14ac:dyDescent="0.15">
      <c r="A2706" s="17">
        <v>174</v>
      </c>
      <c r="B2706" s="18" t="s">
        <v>3310</v>
      </c>
      <c r="C2706" s="19">
        <v>174001000</v>
      </c>
      <c r="D2706" s="19">
        <v>17400100002</v>
      </c>
      <c r="E2706" s="20">
        <v>2</v>
      </c>
      <c r="F2706" s="18" t="s">
        <v>22</v>
      </c>
      <c r="G2706" s="18" t="s">
        <v>3314</v>
      </c>
      <c r="H2706" s="18" t="s">
        <v>22</v>
      </c>
      <c r="I2706" s="18" t="s">
        <v>73</v>
      </c>
      <c r="J2706" s="12">
        <v>17.149999999999999</v>
      </c>
      <c r="K2706" s="12">
        <f>VLOOKUP(D2706,'[4]Códigos_PARA CONSULTA 2018 (2)'!$D$2:$J$3513,7,FALSE)</f>
        <v>16</v>
      </c>
      <c r="L2706" s="21"/>
      <c r="M2706" s="21"/>
      <c r="N2706" s="15" t="s">
        <v>3312</v>
      </c>
      <c r="O2706" s="15">
        <v>40909</v>
      </c>
      <c r="Q2706" s="22" t="s">
        <v>25</v>
      </c>
      <c r="R2706" s="22"/>
      <c r="S2706" s="18" t="s">
        <v>22</v>
      </c>
    </row>
    <row r="2707" spans="1:19" ht="13.9" customHeight="1" x14ac:dyDescent="0.15">
      <c r="A2707" s="17">
        <v>174</v>
      </c>
      <c r="B2707" s="18" t="s">
        <v>3310</v>
      </c>
      <c r="C2707" s="19">
        <v>174001000</v>
      </c>
      <c r="D2707" s="19">
        <v>17400100003</v>
      </c>
      <c r="E2707" s="20">
        <v>3</v>
      </c>
      <c r="F2707" s="18" t="s">
        <v>22</v>
      </c>
      <c r="G2707" s="18" t="s">
        <v>3315</v>
      </c>
      <c r="H2707" s="18" t="s">
        <v>22</v>
      </c>
      <c r="I2707" s="18" t="s">
        <v>73</v>
      </c>
      <c r="J2707" s="12">
        <v>8.1999999999999993</v>
      </c>
      <c r="K2707" s="12">
        <f>VLOOKUP(D2707,'[4]Códigos_PARA CONSULTA 2018 (2)'!$D$2:$J$3513,7,FALSE)</f>
        <v>7.5</v>
      </c>
      <c r="L2707" s="21"/>
      <c r="M2707" s="21"/>
      <c r="N2707" s="15" t="s">
        <v>3312</v>
      </c>
      <c r="O2707" s="15">
        <v>40909</v>
      </c>
      <c r="Q2707" s="22" t="s">
        <v>25</v>
      </c>
      <c r="R2707" s="22"/>
      <c r="S2707" s="18" t="s">
        <v>22</v>
      </c>
    </row>
    <row r="2708" spans="1:19" ht="13.9" customHeight="1" x14ac:dyDescent="0.15">
      <c r="A2708" s="17">
        <v>174</v>
      </c>
      <c r="B2708" s="18" t="s">
        <v>3310</v>
      </c>
      <c r="C2708" s="19">
        <v>174001000</v>
      </c>
      <c r="D2708" s="19">
        <v>17400100004</v>
      </c>
      <c r="E2708" s="20">
        <v>4</v>
      </c>
      <c r="F2708" s="18" t="s">
        <v>22</v>
      </c>
      <c r="G2708" s="18" t="s">
        <v>3316</v>
      </c>
      <c r="H2708" s="18" t="s">
        <v>22</v>
      </c>
      <c r="I2708" s="18" t="s">
        <v>73</v>
      </c>
      <c r="J2708" s="12">
        <v>14.2</v>
      </c>
      <c r="K2708" s="12">
        <f>VLOOKUP(D2708,'[4]Códigos_PARA CONSULTA 2018 (2)'!$D$2:$J$3513,7,FALSE)</f>
        <v>13.2</v>
      </c>
      <c r="L2708" s="21"/>
      <c r="M2708" s="21"/>
      <c r="N2708" s="15" t="s">
        <v>3312</v>
      </c>
      <c r="O2708" s="15">
        <v>40909</v>
      </c>
      <c r="Q2708" s="22" t="s">
        <v>25</v>
      </c>
      <c r="R2708" s="22"/>
      <c r="S2708" s="18" t="s">
        <v>22</v>
      </c>
    </row>
    <row r="2709" spans="1:19" ht="13.9" customHeight="1" x14ac:dyDescent="0.15">
      <c r="A2709" s="17">
        <v>174</v>
      </c>
      <c r="B2709" s="18" t="s">
        <v>3310</v>
      </c>
      <c r="C2709" s="19">
        <v>174001000</v>
      </c>
      <c r="D2709" s="19">
        <v>17400100005</v>
      </c>
      <c r="E2709" s="20">
        <v>5</v>
      </c>
      <c r="F2709" s="18" t="s">
        <v>22</v>
      </c>
      <c r="G2709" s="18" t="s">
        <v>3317</v>
      </c>
      <c r="H2709" s="18" t="s">
        <v>22</v>
      </c>
      <c r="I2709" s="18" t="s">
        <v>73</v>
      </c>
      <c r="J2709" s="12">
        <v>23.55</v>
      </c>
      <c r="K2709" s="12">
        <f>VLOOKUP(D2709,'[4]Códigos_PARA CONSULTA 2018 (2)'!$D$2:$J$3513,7,FALSE)</f>
        <v>22.05</v>
      </c>
      <c r="L2709" s="21"/>
      <c r="M2709" s="21"/>
      <c r="N2709" s="15" t="s">
        <v>3312</v>
      </c>
      <c r="O2709" s="15">
        <v>40909</v>
      </c>
      <c r="Q2709" s="22" t="s">
        <v>25</v>
      </c>
      <c r="R2709" s="22"/>
      <c r="S2709" s="18" t="s">
        <v>22</v>
      </c>
    </row>
    <row r="2710" spans="1:19" ht="13.9" customHeight="1" x14ac:dyDescent="0.15">
      <c r="A2710" s="17">
        <v>174</v>
      </c>
      <c r="B2710" s="18" t="s">
        <v>3310</v>
      </c>
      <c r="C2710" s="19">
        <v>174001000</v>
      </c>
      <c r="D2710" s="19">
        <v>17400100006</v>
      </c>
      <c r="E2710" s="20">
        <v>6</v>
      </c>
      <c r="F2710" s="18" t="s">
        <v>22</v>
      </c>
      <c r="G2710" s="18" t="s">
        <v>3318</v>
      </c>
      <c r="H2710" s="18" t="s">
        <v>22</v>
      </c>
      <c r="I2710" s="18" t="s">
        <v>73</v>
      </c>
      <c r="J2710" s="12">
        <v>9.65</v>
      </c>
      <c r="K2710" s="12">
        <f>VLOOKUP(D2710,'[4]Códigos_PARA CONSULTA 2018 (2)'!$D$2:$J$3513,7,FALSE)</f>
        <v>8.85</v>
      </c>
      <c r="L2710" s="21"/>
      <c r="M2710" s="21"/>
      <c r="N2710" s="15" t="s">
        <v>3312</v>
      </c>
      <c r="O2710" s="15">
        <v>40909</v>
      </c>
      <c r="Q2710" s="22" t="s">
        <v>25</v>
      </c>
      <c r="R2710" s="22"/>
      <c r="S2710" s="18" t="s">
        <v>22</v>
      </c>
    </row>
    <row r="2711" spans="1:19" ht="13.9" customHeight="1" x14ac:dyDescent="0.15">
      <c r="A2711" s="17">
        <v>174</v>
      </c>
      <c r="B2711" s="18" t="s">
        <v>3310</v>
      </c>
      <c r="C2711" s="19">
        <v>174001000</v>
      </c>
      <c r="D2711" s="19">
        <v>17400100007</v>
      </c>
      <c r="E2711" s="20">
        <v>7</v>
      </c>
      <c r="F2711" s="18" t="s">
        <v>22</v>
      </c>
      <c r="G2711" s="18" t="s">
        <v>3319</v>
      </c>
      <c r="H2711" s="18" t="s">
        <v>22</v>
      </c>
      <c r="I2711" s="18" t="s">
        <v>73</v>
      </c>
      <c r="J2711" s="12">
        <v>15.6</v>
      </c>
      <c r="K2711" s="12">
        <f>VLOOKUP(D2711,'[4]Códigos_PARA CONSULTA 2018 (2)'!$D$2:$J$3513,7,FALSE)</f>
        <v>14.55</v>
      </c>
      <c r="L2711" s="21"/>
      <c r="M2711" s="21"/>
      <c r="N2711" s="15" t="s">
        <v>3312</v>
      </c>
      <c r="O2711" s="15">
        <v>40909</v>
      </c>
      <c r="Q2711" s="22" t="s">
        <v>25</v>
      </c>
      <c r="R2711" s="22"/>
      <c r="S2711" s="18" t="s">
        <v>22</v>
      </c>
    </row>
    <row r="2712" spans="1:19" ht="13.9" customHeight="1" x14ac:dyDescent="0.15">
      <c r="A2712" s="17">
        <v>174</v>
      </c>
      <c r="B2712" s="18" t="s">
        <v>3310</v>
      </c>
      <c r="C2712" s="19">
        <v>174001000</v>
      </c>
      <c r="D2712" s="19">
        <v>17400100008</v>
      </c>
      <c r="E2712" s="20">
        <v>8</v>
      </c>
      <c r="F2712" s="18" t="s">
        <v>22</v>
      </c>
      <c r="G2712" s="18" t="s">
        <v>3320</v>
      </c>
      <c r="H2712" s="18" t="s">
        <v>22</v>
      </c>
      <c r="I2712" s="18" t="s">
        <v>73</v>
      </c>
      <c r="J2712" s="12">
        <v>6.25</v>
      </c>
      <c r="K2712" s="12">
        <f>VLOOKUP(D2712,'[4]Códigos_PARA CONSULTA 2018 (2)'!$D$2:$J$3513,7,FALSE)</f>
        <v>5.65</v>
      </c>
      <c r="L2712" s="21"/>
      <c r="M2712" s="21"/>
      <c r="N2712" s="15" t="s">
        <v>3312</v>
      </c>
      <c r="O2712" s="15">
        <v>40909</v>
      </c>
      <c r="Q2712" s="22" t="s">
        <v>25</v>
      </c>
      <c r="R2712" s="22"/>
      <c r="S2712" s="18" t="s">
        <v>22</v>
      </c>
    </row>
    <row r="2713" spans="1:19" ht="13.9" customHeight="1" x14ac:dyDescent="0.15">
      <c r="A2713" s="17">
        <v>174</v>
      </c>
      <c r="B2713" s="18" t="s">
        <v>3310</v>
      </c>
      <c r="C2713" s="19">
        <v>174001000</v>
      </c>
      <c r="D2713" s="19">
        <v>17400100009</v>
      </c>
      <c r="E2713" s="20">
        <v>9</v>
      </c>
      <c r="F2713" s="18" t="s">
        <v>22</v>
      </c>
      <c r="G2713" s="30" t="s">
        <v>3321</v>
      </c>
      <c r="H2713" s="18" t="s">
        <v>22</v>
      </c>
      <c r="I2713" s="18" t="s">
        <v>73</v>
      </c>
      <c r="J2713" s="12">
        <v>8.35</v>
      </c>
      <c r="K2713" s="12">
        <f>VLOOKUP(D2713,'[4]Códigos_PARA CONSULTA 2018 (2)'!$D$2:$J$3513,7,FALSE)</f>
        <v>7.65</v>
      </c>
      <c r="L2713" s="21"/>
      <c r="M2713" s="21"/>
      <c r="N2713" s="15" t="s">
        <v>3312</v>
      </c>
      <c r="O2713" s="15">
        <v>40909</v>
      </c>
      <c r="Q2713" s="22" t="s">
        <v>25</v>
      </c>
      <c r="R2713" s="22"/>
      <c r="S2713" s="18" t="s">
        <v>22</v>
      </c>
    </row>
    <row r="2714" spans="1:19" ht="13.9" customHeight="1" x14ac:dyDescent="0.15">
      <c r="A2714" s="17">
        <v>174</v>
      </c>
      <c r="B2714" s="18" t="s">
        <v>3310</v>
      </c>
      <c r="C2714" s="19">
        <v>174001000</v>
      </c>
      <c r="D2714" s="19">
        <v>17400100010</v>
      </c>
      <c r="E2714" s="20">
        <v>10</v>
      </c>
      <c r="F2714" s="18" t="s">
        <v>22</v>
      </c>
      <c r="G2714" s="18" t="s">
        <v>3322</v>
      </c>
      <c r="H2714" s="18" t="s">
        <v>22</v>
      </c>
      <c r="I2714" s="18" t="s">
        <v>73</v>
      </c>
      <c r="J2714" s="12">
        <v>5.25</v>
      </c>
      <c r="K2714" s="12">
        <f>VLOOKUP(D2714,'[4]Códigos_PARA CONSULTA 2018 (2)'!$D$2:$J$3513,7,FALSE)</f>
        <v>4.7</v>
      </c>
      <c r="L2714" s="21"/>
      <c r="M2714" s="21"/>
      <c r="N2714" s="15" t="s">
        <v>3312</v>
      </c>
      <c r="O2714" s="15">
        <v>40909</v>
      </c>
      <c r="Q2714" s="22" t="s">
        <v>25</v>
      </c>
      <c r="R2714" s="22"/>
      <c r="S2714" s="18" t="s">
        <v>22</v>
      </c>
    </row>
    <row r="2715" spans="1:19" ht="13.9" customHeight="1" x14ac:dyDescent="0.15">
      <c r="A2715" s="17">
        <v>174</v>
      </c>
      <c r="B2715" s="18" t="s">
        <v>3310</v>
      </c>
      <c r="C2715" s="19">
        <v>174001002</v>
      </c>
      <c r="D2715" s="19">
        <v>17400100200</v>
      </c>
      <c r="E2715" s="20">
        <v>0</v>
      </c>
      <c r="F2715" s="18" t="s">
        <v>22</v>
      </c>
      <c r="G2715" s="18" t="s">
        <v>3323</v>
      </c>
      <c r="H2715" s="18" t="s">
        <v>2196</v>
      </c>
      <c r="I2715" s="18" t="s">
        <v>73</v>
      </c>
      <c r="J2715" s="12">
        <v>35.4</v>
      </c>
      <c r="K2715" s="12">
        <f>VLOOKUP(D2715,'[4]Códigos_PARA CONSULTA 2018 (2)'!$D$2:$J$3513,7,FALSE)</f>
        <v>33.299999999999997</v>
      </c>
      <c r="L2715" s="21">
        <v>112.9</v>
      </c>
      <c r="M2715" s="21">
        <v>0</v>
      </c>
      <c r="N2715" s="15" t="s">
        <v>1379</v>
      </c>
      <c r="O2715" s="15">
        <v>40909</v>
      </c>
      <c r="Q2715" s="22" t="s">
        <v>25</v>
      </c>
      <c r="R2715" s="22"/>
      <c r="S2715" s="18" t="s">
        <v>22</v>
      </c>
    </row>
    <row r="2716" spans="1:19" ht="13.9" customHeight="1" x14ac:dyDescent="0.15">
      <c r="A2716" s="17">
        <v>174</v>
      </c>
      <c r="B2716" s="18" t="s">
        <v>3310</v>
      </c>
      <c r="C2716" s="19">
        <v>174001002</v>
      </c>
      <c r="D2716" s="19">
        <v>17400100201</v>
      </c>
      <c r="E2716" s="20">
        <v>1</v>
      </c>
      <c r="F2716" s="18" t="s">
        <v>22</v>
      </c>
      <c r="G2716" s="18" t="s">
        <v>3324</v>
      </c>
      <c r="H2716" s="18" t="s">
        <v>22</v>
      </c>
      <c r="I2716" s="18" t="s">
        <v>73</v>
      </c>
      <c r="J2716" s="12">
        <v>32.299999999999997</v>
      </c>
      <c r="K2716" s="12">
        <f>VLOOKUP(D2716,'[4]Códigos_PARA CONSULTA 2018 (2)'!$D$2:$J$3513,7,FALSE)</f>
        <v>30.35</v>
      </c>
      <c r="L2716" s="21"/>
      <c r="M2716" s="21"/>
      <c r="N2716" s="15" t="s">
        <v>1379</v>
      </c>
      <c r="O2716" s="15">
        <v>40909</v>
      </c>
      <c r="Q2716" s="22" t="s">
        <v>25</v>
      </c>
      <c r="R2716" s="22"/>
      <c r="S2716" s="18" t="s">
        <v>22</v>
      </c>
    </row>
    <row r="2717" spans="1:19" ht="13.9" customHeight="1" x14ac:dyDescent="0.15">
      <c r="A2717" s="17">
        <v>174</v>
      </c>
      <c r="B2717" s="18" t="s">
        <v>3310</v>
      </c>
      <c r="C2717" s="19">
        <v>174001002</v>
      </c>
      <c r="D2717" s="19">
        <v>17400100202</v>
      </c>
      <c r="E2717" s="20">
        <v>2</v>
      </c>
      <c r="F2717" s="18" t="s">
        <v>22</v>
      </c>
      <c r="G2717" s="18" t="s">
        <v>3325</v>
      </c>
      <c r="H2717" s="18" t="s">
        <v>22</v>
      </c>
      <c r="I2717" s="18" t="s">
        <v>73</v>
      </c>
      <c r="J2717" s="12">
        <v>24.8</v>
      </c>
      <c r="K2717" s="12">
        <f>VLOOKUP(D2717,'[4]Códigos_PARA CONSULTA 2018 (2)'!$D$2:$J$3513,7,FALSE)</f>
        <v>23.25</v>
      </c>
      <c r="L2717" s="21"/>
      <c r="M2717" s="21"/>
      <c r="N2717" s="15" t="s">
        <v>1379</v>
      </c>
      <c r="O2717" s="15">
        <v>40909</v>
      </c>
      <c r="Q2717" s="22" t="s">
        <v>25</v>
      </c>
      <c r="R2717" s="22"/>
      <c r="S2717" s="18" t="s">
        <v>22</v>
      </c>
    </row>
    <row r="2718" spans="1:19" ht="13.9" customHeight="1" x14ac:dyDescent="0.15">
      <c r="A2718" s="17">
        <v>174</v>
      </c>
      <c r="B2718" s="18" t="s">
        <v>3310</v>
      </c>
      <c r="C2718" s="19">
        <v>174001002</v>
      </c>
      <c r="D2718" s="19">
        <v>17400100203</v>
      </c>
      <c r="E2718" s="20">
        <v>3</v>
      </c>
      <c r="F2718" s="18" t="s">
        <v>22</v>
      </c>
      <c r="G2718" s="18" t="s">
        <v>3326</v>
      </c>
      <c r="H2718" s="18" t="s">
        <v>22</v>
      </c>
      <c r="I2718" s="18" t="s">
        <v>73</v>
      </c>
      <c r="J2718" s="12">
        <v>18.899999999999999</v>
      </c>
      <c r="K2718" s="12">
        <f>VLOOKUP(D2718,'[4]Códigos_PARA CONSULTA 2018 (2)'!$D$2:$J$3513,7,FALSE)</f>
        <v>17.649999999999999</v>
      </c>
      <c r="L2718" s="21"/>
      <c r="M2718" s="21"/>
      <c r="N2718" s="15" t="s">
        <v>1379</v>
      </c>
      <c r="O2718" s="15">
        <v>40909</v>
      </c>
      <c r="Q2718" s="22" t="s">
        <v>25</v>
      </c>
      <c r="R2718" s="22"/>
      <c r="S2718" s="18" t="s">
        <v>22</v>
      </c>
    </row>
    <row r="2719" spans="1:19" ht="13.9" customHeight="1" x14ac:dyDescent="0.15">
      <c r="A2719" s="17">
        <v>174</v>
      </c>
      <c r="B2719" s="18" t="s">
        <v>3310</v>
      </c>
      <c r="C2719" s="19">
        <v>174001003</v>
      </c>
      <c r="D2719" s="19">
        <v>17400100300</v>
      </c>
      <c r="E2719" s="20">
        <v>0</v>
      </c>
      <c r="F2719" s="18" t="s">
        <v>22</v>
      </c>
      <c r="G2719" s="18" t="s">
        <v>3327</v>
      </c>
      <c r="H2719" s="18" t="s">
        <v>3328</v>
      </c>
      <c r="I2719" s="18" t="s">
        <v>73</v>
      </c>
      <c r="J2719" s="12">
        <v>29.25</v>
      </c>
      <c r="K2719" s="12">
        <f>VLOOKUP(D2719,'[4]Códigos_PARA CONSULTA 2018 (2)'!$D$2:$J$3513,7,FALSE)</f>
        <v>27.45</v>
      </c>
      <c r="L2719" s="21">
        <v>93.1</v>
      </c>
      <c r="M2719" s="21">
        <v>0</v>
      </c>
      <c r="N2719" s="15" t="s">
        <v>3329</v>
      </c>
      <c r="O2719" s="15">
        <v>40909</v>
      </c>
      <c r="Q2719" s="22" t="s">
        <v>25</v>
      </c>
      <c r="R2719" s="22"/>
      <c r="S2719" s="18" t="s">
        <v>22</v>
      </c>
    </row>
    <row r="2720" spans="1:19" ht="13.9" customHeight="1" x14ac:dyDescent="0.15">
      <c r="A2720" s="17">
        <v>174</v>
      </c>
      <c r="B2720" s="18" t="s">
        <v>3310</v>
      </c>
      <c r="C2720" s="19">
        <v>174001003</v>
      </c>
      <c r="D2720" s="19">
        <v>17400100301</v>
      </c>
      <c r="E2720" s="20">
        <v>1</v>
      </c>
      <c r="F2720" s="18" t="s">
        <v>22</v>
      </c>
      <c r="G2720" s="18" t="s">
        <v>3330</v>
      </c>
      <c r="H2720" s="18" t="s">
        <v>22</v>
      </c>
      <c r="I2720" s="18" t="s">
        <v>73</v>
      </c>
      <c r="J2720" s="12">
        <v>26.15</v>
      </c>
      <c r="K2720" s="12">
        <f>VLOOKUP(D2720,'[4]Códigos_PARA CONSULTA 2018 (2)'!$D$2:$J$3513,7,FALSE)</f>
        <v>24.5</v>
      </c>
      <c r="L2720" s="21"/>
      <c r="M2720" s="21"/>
      <c r="N2720" s="15" t="s">
        <v>3329</v>
      </c>
      <c r="O2720" s="15">
        <v>40909</v>
      </c>
      <c r="Q2720" s="22" t="s">
        <v>25</v>
      </c>
      <c r="R2720" s="22"/>
      <c r="S2720" s="18" t="s">
        <v>22</v>
      </c>
    </row>
    <row r="2721" spans="1:19" ht="13.9" customHeight="1" x14ac:dyDescent="0.15">
      <c r="A2721" s="17">
        <v>174</v>
      </c>
      <c r="B2721" s="18" t="s">
        <v>3310</v>
      </c>
      <c r="C2721" s="19">
        <v>174001003</v>
      </c>
      <c r="D2721" s="19">
        <v>17400100302</v>
      </c>
      <c r="E2721" s="20">
        <v>2</v>
      </c>
      <c r="F2721" s="18" t="s">
        <v>22</v>
      </c>
      <c r="G2721" s="18" t="s">
        <v>3331</v>
      </c>
      <c r="H2721" s="18" t="s">
        <v>22</v>
      </c>
      <c r="I2721" s="18" t="s">
        <v>73</v>
      </c>
      <c r="J2721" s="12">
        <v>12.4</v>
      </c>
      <c r="K2721" s="12">
        <f>VLOOKUP(D2721,'[4]Códigos_PARA CONSULTA 2018 (2)'!$D$2:$J$3513,7,FALSE)</f>
        <v>11.45</v>
      </c>
      <c r="L2721" s="21"/>
      <c r="M2721" s="21"/>
      <c r="N2721" s="15" t="s">
        <v>3329</v>
      </c>
      <c r="O2721" s="15">
        <v>40909</v>
      </c>
      <c r="Q2721" s="22" t="s">
        <v>25</v>
      </c>
      <c r="R2721" s="22"/>
      <c r="S2721" s="18" t="s">
        <v>22</v>
      </c>
    </row>
    <row r="2722" spans="1:19" ht="13.9" customHeight="1" x14ac:dyDescent="0.15">
      <c r="A2722" s="17">
        <v>174</v>
      </c>
      <c r="B2722" s="18" t="s">
        <v>3310</v>
      </c>
      <c r="C2722" s="19">
        <v>174001004</v>
      </c>
      <c r="D2722" s="19">
        <v>17400100400</v>
      </c>
      <c r="E2722" s="20">
        <v>0</v>
      </c>
      <c r="F2722" s="18" t="s">
        <v>3332</v>
      </c>
      <c r="G2722" s="18" t="s">
        <v>3333</v>
      </c>
      <c r="H2722" s="18" t="s">
        <v>3334</v>
      </c>
      <c r="I2722" s="18" t="s">
        <v>23</v>
      </c>
      <c r="J2722" s="12">
        <v>4.75</v>
      </c>
      <c r="K2722" s="12">
        <f>VLOOKUP(D2722,'[4]Códigos_PARA CONSULTA 2018 (2)'!$D$2:$J$3513,7,FALSE)</f>
        <v>4.6500000000000004</v>
      </c>
      <c r="L2722" s="21">
        <v>25.3</v>
      </c>
      <c r="M2722" s="21">
        <v>0</v>
      </c>
      <c r="N2722" s="15" t="s">
        <v>3335</v>
      </c>
      <c r="O2722" s="15">
        <v>40909</v>
      </c>
      <c r="Q2722" s="22" t="s">
        <v>25</v>
      </c>
      <c r="R2722" s="22"/>
      <c r="S2722" s="18" t="s">
        <v>22</v>
      </c>
    </row>
    <row r="2723" spans="1:19" ht="13.9" customHeight="1" x14ac:dyDescent="0.15">
      <c r="A2723" s="17">
        <v>174</v>
      </c>
      <c r="B2723" s="18" t="s">
        <v>3310</v>
      </c>
      <c r="C2723" s="19">
        <v>174001005</v>
      </c>
      <c r="D2723" s="19">
        <v>17400100500</v>
      </c>
      <c r="E2723" s="20">
        <v>0</v>
      </c>
      <c r="F2723" s="18" t="s">
        <v>22</v>
      </c>
      <c r="G2723" s="18" t="s">
        <v>3336</v>
      </c>
      <c r="H2723" s="18" t="s">
        <v>3337</v>
      </c>
      <c r="I2723" s="18" t="s">
        <v>23</v>
      </c>
      <c r="J2723" s="12">
        <v>4.75</v>
      </c>
      <c r="K2723" s="12">
        <f>VLOOKUP(D2723,'[4]Códigos_PARA CONSULTA 2018 (2)'!$D$2:$J$3513,7,FALSE)</f>
        <v>4.6500000000000004</v>
      </c>
      <c r="L2723" s="21">
        <v>16.3</v>
      </c>
      <c r="M2723" s="21">
        <v>0</v>
      </c>
      <c r="N2723" s="15" t="s">
        <v>3338</v>
      </c>
      <c r="O2723" s="15">
        <v>40909</v>
      </c>
      <c r="Q2723" s="22" t="s">
        <v>25</v>
      </c>
      <c r="R2723" s="22"/>
      <c r="S2723" s="18" t="s">
        <v>22</v>
      </c>
    </row>
    <row r="2724" spans="1:19" ht="13.9" customHeight="1" x14ac:dyDescent="0.15">
      <c r="A2724" s="24">
        <v>174</v>
      </c>
      <c r="B2724" s="25" t="s">
        <v>3310</v>
      </c>
      <c r="C2724" s="26">
        <v>174001007</v>
      </c>
      <c r="D2724" s="26">
        <v>17400100700</v>
      </c>
      <c r="E2724" s="27">
        <v>0</v>
      </c>
      <c r="F2724" s="25" t="s">
        <v>3339</v>
      </c>
      <c r="G2724" s="25" t="s">
        <v>3340</v>
      </c>
      <c r="H2724" s="25" t="s">
        <v>3341</v>
      </c>
      <c r="I2724" s="25" t="s">
        <v>23</v>
      </c>
      <c r="J2724" s="12">
        <v>4.75</v>
      </c>
      <c r="K2724" s="12">
        <f>VLOOKUP(D2724,'[4]Códigos_PARA CONSULTA 2018 (2)'!$D$2:$J$3513,7,FALSE)</f>
        <v>4.6500000000000004</v>
      </c>
      <c r="L2724" s="21"/>
      <c r="M2724" s="21"/>
      <c r="N2724" s="15">
        <v>42467</v>
      </c>
      <c r="O2724" s="15">
        <v>42555</v>
      </c>
      <c r="Q2724" s="22" t="s">
        <v>25</v>
      </c>
      <c r="R2724" s="22"/>
      <c r="S2724" s="18" t="s">
        <v>3342</v>
      </c>
    </row>
    <row r="2725" spans="1:19" ht="13.9" customHeight="1" x14ac:dyDescent="0.15">
      <c r="A2725" s="24">
        <v>174</v>
      </c>
      <c r="B2725" s="25" t="s">
        <v>3310</v>
      </c>
      <c r="C2725" s="26">
        <v>174001008</v>
      </c>
      <c r="D2725" s="26">
        <v>17400100800</v>
      </c>
      <c r="E2725" s="27">
        <v>0</v>
      </c>
      <c r="F2725" s="25" t="s">
        <v>3343</v>
      </c>
      <c r="G2725" s="25" t="s">
        <v>3313</v>
      </c>
      <c r="H2725" s="25"/>
      <c r="I2725" s="25" t="s">
        <v>3344</v>
      </c>
      <c r="J2725" s="28">
        <f>VLOOKUP(D2725, '[5]Listagem_DEZ 2016'!$E$18:$R$3882, 14, FALSE)</f>
        <v>4.75</v>
      </c>
      <c r="K2725" s="12">
        <f>VLOOKUP(D2725,'[4]Códigos_PARA CONSULTA 2018 (2)'!$D$2:$J$3513,7,FALSE)</f>
        <v>4.6500000000000004</v>
      </c>
      <c r="L2725" s="21"/>
      <c r="M2725" s="21"/>
      <c r="N2725" s="15">
        <v>42852</v>
      </c>
      <c r="O2725" s="15">
        <v>42852</v>
      </c>
      <c r="Q2725" s="22" t="s">
        <v>25</v>
      </c>
      <c r="R2725" s="22"/>
      <c r="S2725" s="18" t="s">
        <v>3345</v>
      </c>
    </row>
    <row r="2726" spans="1:19" ht="13.9" customHeight="1" x14ac:dyDescent="0.15">
      <c r="A2726" s="17">
        <v>174</v>
      </c>
      <c r="B2726" s="18" t="s">
        <v>3310</v>
      </c>
      <c r="C2726" s="19">
        <v>174002000</v>
      </c>
      <c r="D2726" s="19">
        <v>17400200000</v>
      </c>
      <c r="E2726" s="20">
        <v>0</v>
      </c>
      <c r="F2726" s="18" t="s">
        <v>22</v>
      </c>
      <c r="G2726" s="18" t="s">
        <v>3346</v>
      </c>
      <c r="H2726" s="18" t="s">
        <v>3347</v>
      </c>
      <c r="I2726" s="18" t="s">
        <v>73</v>
      </c>
      <c r="J2726" s="12">
        <v>63.4</v>
      </c>
      <c r="K2726" s="12">
        <f>VLOOKUP(D2726,'[4]Códigos_PARA CONSULTA 2018 (2)'!$D$2:$J$3513,7,FALSE)</f>
        <v>59.8</v>
      </c>
      <c r="L2726" s="21">
        <v>202.9</v>
      </c>
      <c r="M2726" s="21">
        <v>0</v>
      </c>
      <c r="N2726" s="15" t="s">
        <v>3348</v>
      </c>
      <c r="O2726" s="15">
        <v>40909</v>
      </c>
      <c r="Q2726" s="22" t="s">
        <v>25</v>
      </c>
      <c r="R2726" s="22"/>
      <c r="S2726" s="18" t="s">
        <v>22</v>
      </c>
    </row>
    <row r="2727" spans="1:19" ht="13.9" customHeight="1" x14ac:dyDescent="0.15">
      <c r="A2727" s="17">
        <v>174</v>
      </c>
      <c r="B2727" s="18" t="s">
        <v>3310</v>
      </c>
      <c r="C2727" s="19">
        <v>174002000</v>
      </c>
      <c r="D2727" s="19">
        <v>17400200001</v>
      </c>
      <c r="E2727" s="20">
        <v>1</v>
      </c>
      <c r="F2727" s="18" t="s">
        <v>22</v>
      </c>
      <c r="G2727" s="18" t="s">
        <v>3349</v>
      </c>
      <c r="H2727" s="18" t="s">
        <v>22</v>
      </c>
      <c r="I2727" s="18" t="s">
        <v>73</v>
      </c>
      <c r="J2727" s="12">
        <v>35.1</v>
      </c>
      <c r="K2727" s="12">
        <f>VLOOKUP(D2727,'[4]Códigos_PARA CONSULTA 2018 (2)'!$D$2:$J$3513,7,FALSE)</f>
        <v>33</v>
      </c>
      <c r="L2727" s="21"/>
      <c r="M2727" s="21"/>
      <c r="N2727" s="15" t="s">
        <v>3348</v>
      </c>
      <c r="O2727" s="15">
        <v>40909</v>
      </c>
      <c r="Q2727" s="22" t="s">
        <v>25</v>
      </c>
      <c r="R2727" s="22"/>
      <c r="S2727" s="18" t="s">
        <v>22</v>
      </c>
    </row>
    <row r="2728" spans="1:19" ht="13.9" customHeight="1" x14ac:dyDescent="0.15">
      <c r="A2728" s="17">
        <v>174</v>
      </c>
      <c r="B2728" s="18" t="s">
        <v>3310</v>
      </c>
      <c r="C2728" s="19">
        <v>174002000</v>
      </c>
      <c r="D2728" s="19">
        <v>17400200002</v>
      </c>
      <c r="E2728" s="20">
        <v>2</v>
      </c>
      <c r="F2728" s="18" t="s">
        <v>22</v>
      </c>
      <c r="G2728" s="18" t="s">
        <v>3350</v>
      </c>
      <c r="H2728" s="18" t="s">
        <v>22</v>
      </c>
      <c r="I2728" s="18" t="s">
        <v>73</v>
      </c>
      <c r="J2728" s="12">
        <v>47.45</v>
      </c>
      <c r="K2728" s="12">
        <f>VLOOKUP(D2728,'[4]Códigos_PARA CONSULTA 2018 (2)'!$D$2:$J$3513,7,FALSE)</f>
        <v>44.7</v>
      </c>
      <c r="L2728" s="21"/>
      <c r="M2728" s="21"/>
      <c r="N2728" s="15" t="s">
        <v>3348</v>
      </c>
      <c r="O2728" s="15">
        <v>40909</v>
      </c>
      <c r="Q2728" s="22" t="s">
        <v>25</v>
      </c>
      <c r="R2728" s="22"/>
      <c r="S2728" s="18" t="s">
        <v>22</v>
      </c>
    </row>
    <row r="2729" spans="1:19" ht="13.9" customHeight="1" x14ac:dyDescent="0.15">
      <c r="A2729" s="17">
        <v>174</v>
      </c>
      <c r="B2729" s="18" t="s">
        <v>3310</v>
      </c>
      <c r="C2729" s="19">
        <v>174002000</v>
      </c>
      <c r="D2729" s="19">
        <v>17400200003</v>
      </c>
      <c r="E2729" s="20">
        <v>3</v>
      </c>
      <c r="F2729" s="18" t="s">
        <v>22</v>
      </c>
      <c r="G2729" s="18" t="s">
        <v>3351</v>
      </c>
      <c r="H2729" s="18" t="s">
        <v>22</v>
      </c>
      <c r="I2729" s="18" t="s">
        <v>73</v>
      </c>
      <c r="J2729" s="12">
        <v>50.4</v>
      </c>
      <c r="K2729" s="12">
        <f>VLOOKUP(D2729,'[4]Códigos_PARA CONSULTA 2018 (2)'!$D$2:$J$3513,7,FALSE)</f>
        <v>47.5</v>
      </c>
      <c r="L2729" s="21"/>
      <c r="M2729" s="21"/>
      <c r="N2729" s="15" t="s">
        <v>3348</v>
      </c>
      <c r="O2729" s="15">
        <v>40909</v>
      </c>
      <c r="Q2729" s="22" t="s">
        <v>25</v>
      </c>
      <c r="R2729" s="22"/>
      <c r="S2729" s="18" t="s">
        <v>22</v>
      </c>
    </row>
    <row r="2730" spans="1:19" ht="13.9" customHeight="1" x14ac:dyDescent="0.15">
      <c r="A2730" s="17">
        <v>174</v>
      </c>
      <c r="B2730" s="18" t="s">
        <v>3310</v>
      </c>
      <c r="C2730" s="19">
        <v>174002000</v>
      </c>
      <c r="D2730" s="19">
        <v>17400200004</v>
      </c>
      <c r="E2730" s="20">
        <v>4</v>
      </c>
      <c r="F2730" s="18" t="s">
        <v>22</v>
      </c>
      <c r="G2730" s="18" t="s">
        <v>3352</v>
      </c>
      <c r="H2730" s="18" t="s">
        <v>22</v>
      </c>
      <c r="I2730" s="18" t="s">
        <v>73</v>
      </c>
      <c r="J2730" s="12">
        <v>28.55</v>
      </c>
      <c r="K2730" s="12">
        <f>VLOOKUP(D2730,'[4]Códigos_PARA CONSULTA 2018 (2)'!$D$2:$J$3513,7,FALSE)</f>
        <v>26.8</v>
      </c>
      <c r="L2730" s="21"/>
      <c r="M2730" s="21"/>
      <c r="N2730" s="15" t="s">
        <v>3348</v>
      </c>
      <c r="O2730" s="15">
        <v>40909</v>
      </c>
      <c r="Q2730" s="22" t="s">
        <v>25</v>
      </c>
      <c r="R2730" s="22"/>
      <c r="S2730" s="18" t="s">
        <v>22</v>
      </c>
    </row>
    <row r="2731" spans="1:19" ht="13.9" customHeight="1" x14ac:dyDescent="0.15">
      <c r="A2731" s="17">
        <v>174</v>
      </c>
      <c r="B2731" s="18" t="s">
        <v>3310</v>
      </c>
      <c r="C2731" s="19">
        <v>174002001</v>
      </c>
      <c r="D2731" s="19">
        <v>17400200100</v>
      </c>
      <c r="E2731" s="20">
        <v>0</v>
      </c>
      <c r="F2731" s="18" t="s">
        <v>22</v>
      </c>
      <c r="G2731" s="18" t="s">
        <v>3353</v>
      </c>
      <c r="H2731" s="18" t="s">
        <v>22</v>
      </c>
      <c r="I2731" s="18" t="s">
        <v>73</v>
      </c>
      <c r="J2731" s="12">
        <v>53.2</v>
      </c>
      <c r="K2731" s="12">
        <f>VLOOKUP(D2731,'[4]Códigos_PARA CONSULTA 2018 (2)'!$D$2:$J$3513,7,FALSE)</f>
        <v>50.15</v>
      </c>
      <c r="L2731" s="21">
        <v>170.1</v>
      </c>
      <c r="M2731" s="21">
        <v>0</v>
      </c>
      <c r="N2731" s="15" t="s">
        <v>3354</v>
      </c>
      <c r="O2731" s="15">
        <v>40909</v>
      </c>
      <c r="Q2731" s="22" t="s">
        <v>25</v>
      </c>
      <c r="R2731" s="22"/>
      <c r="S2731" s="18" t="s">
        <v>22</v>
      </c>
    </row>
    <row r="2732" spans="1:19" ht="13.9" customHeight="1" x14ac:dyDescent="0.15">
      <c r="A2732" s="17">
        <v>174</v>
      </c>
      <c r="B2732" s="18" t="s">
        <v>3310</v>
      </c>
      <c r="C2732" s="19">
        <v>174002001</v>
      </c>
      <c r="D2732" s="19">
        <v>17400200101</v>
      </c>
      <c r="E2732" s="20">
        <v>1</v>
      </c>
      <c r="F2732" s="18" t="s">
        <v>22</v>
      </c>
      <c r="G2732" s="18" t="s">
        <v>3355</v>
      </c>
      <c r="H2732" s="18" t="s">
        <v>22</v>
      </c>
      <c r="I2732" s="18" t="s">
        <v>73</v>
      </c>
      <c r="J2732" s="12">
        <v>24.9</v>
      </c>
      <c r="K2732" s="12">
        <f>VLOOKUP(D2732,'[4]Códigos_PARA CONSULTA 2018 (2)'!$D$2:$J$3513,7,FALSE)</f>
        <v>23.35</v>
      </c>
      <c r="L2732" s="21"/>
      <c r="M2732" s="21"/>
      <c r="N2732" s="15" t="s">
        <v>3354</v>
      </c>
      <c r="O2732" s="15">
        <v>40909</v>
      </c>
      <c r="Q2732" s="22" t="s">
        <v>25</v>
      </c>
      <c r="R2732" s="22"/>
      <c r="S2732" s="18" t="s">
        <v>22</v>
      </c>
    </row>
    <row r="2733" spans="1:19" ht="13.9" customHeight="1" x14ac:dyDescent="0.15">
      <c r="A2733" s="17">
        <v>174</v>
      </c>
      <c r="B2733" s="18" t="s">
        <v>3310</v>
      </c>
      <c r="C2733" s="19">
        <v>174002001</v>
      </c>
      <c r="D2733" s="19">
        <v>17400200102</v>
      </c>
      <c r="E2733" s="20">
        <v>2</v>
      </c>
      <c r="F2733" s="18" t="s">
        <v>22</v>
      </c>
      <c r="G2733" s="18" t="s">
        <v>3356</v>
      </c>
      <c r="H2733" s="18" t="s">
        <v>22</v>
      </c>
      <c r="I2733" s="18" t="s">
        <v>73</v>
      </c>
      <c r="J2733" s="12">
        <v>40.200000000000003</v>
      </c>
      <c r="K2733" s="12">
        <f>VLOOKUP(D2733,'[4]Códigos_PARA CONSULTA 2018 (2)'!$D$2:$J$3513,7,FALSE)</f>
        <v>37.799999999999997</v>
      </c>
      <c r="L2733" s="21"/>
      <c r="M2733" s="21"/>
      <c r="N2733" s="15" t="s">
        <v>3354</v>
      </c>
      <c r="O2733" s="15">
        <v>40909</v>
      </c>
      <c r="Q2733" s="22" t="s">
        <v>25</v>
      </c>
      <c r="R2733" s="22"/>
      <c r="S2733" s="18" t="s">
        <v>22</v>
      </c>
    </row>
    <row r="2734" spans="1:19" ht="13.9" customHeight="1" x14ac:dyDescent="0.15">
      <c r="A2734" s="17">
        <v>174</v>
      </c>
      <c r="B2734" s="18" t="s">
        <v>3310</v>
      </c>
      <c r="C2734" s="19">
        <v>174002001</v>
      </c>
      <c r="D2734" s="19">
        <v>17400200103</v>
      </c>
      <c r="E2734" s="20">
        <v>3</v>
      </c>
      <c r="F2734" s="18" t="s">
        <v>22</v>
      </c>
      <c r="G2734" s="18" t="s">
        <v>3357</v>
      </c>
      <c r="H2734" s="18" t="s">
        <v>22</v>
      </c>
      <c r="I2734" s="18" t="s">
        <v>73</v>
      </c>
      <c r="J2734" s="12">
        <v>37.25</v>
      </c>
      <c r="K2734" s="12">
        <f>VLOOKUP(D2734,'[4]Códigos_PARA CONSULTA 2018 (2)'!$D$2:$J$3513,7,FALSE)</f>
        <v>35</v>
      </c>
      <c r="L2734" s="21"/>
      <c r="M2734" s="21"/>
      <c r="N2734" s="15" t="s">
        <v>3354</v>
      </c>
      <c r="O2734" s="15">
        <v>40909</v>
      </c>
      <c r="Q2734" s="22" t="s">
        <v>25</v>
      </c>
      <c r="R2734" s="22"/>
      <c r="S2734" s="18" t="s">
        <v>22</v>
      </c>
    </row>
    <row r="2735" spans="1:19" ht="13.9" customHeight="1" x14ac:dyDescent="0.15">
      <c r="A2735" s="17">
        <v>174</v>
      </c>
      <c r="B2735" s="18" t="s">
        <v>3310</v>
      </c>
      <c r="C2735" s="19">
        <v>174002001</v>
      </c>
      <c r="D2735" s="19">
        <v>17400200104</v>
      </c>
      <c r="E2735" s="20">
        <v>4</v>
      </c>
      <c r="F2735" s="18" t="s">
        <v>22</v>
      </c>
      <c r="G2735" s="18" t="s">
        <v>3352</v>
      </c>
      <c r="H2735" s="18" t="s">
        <v>22</v>
      </c>
      <c r="I2735" s="18" t="s">
        <v>73</v>
      </c>
      <c r="J2735" s="12">
        <v>28.55</v>
      </c>
      <c r="K2735" s="12">
        <f>VLOOKUP(D2735,'[4]Códigos_PARA CONSULTA 2018 (2)'!$D$2:$J$3513,7,FALSE)</f>
        <v>26.8</v>
      </c>
      <c r="L2735" s="21"/>
      <c r="M2735" s="21"/>
      <c r="N2735" s="15" t="s">
        <v>3354</v>
      </c>
      <c r="O2735" s="15">
        <v>40909</v>
      </c>
      <c r="Q2735" s="22" t="s">
        <v>25</v>
      </c>
      <c r="R2735" s="22"/>
      <c r="S2735" s="18" t="s">
        <v>22</v>
      </c>
    </row>
    <row r="2736" spans="1:19" ht="13.9" customHeight="1" x14ac:dyDescent="0.15">
      <c r="A2736" s="17">
        <v>174</v>
      </c>
      <c r="B2736" s="18" t="s">
        <v>3310</v>
      </c>
      <c r="C2736" s="19">
        <v>174002002</v>
      </c>
      <c r="D2736" s="19">
        <v>17400200200</v>
      </c>
      <c r="E2736" s="20">
        <v>0</v>
      </c>
      <c r="F2736" s="18" t="s">
        <v>22</v>
      </c>
      <c r="G2736" s="18" t="s">
        <v>3358</v>
      </c>
      <c r="H2736" s="18" t="s">
        <v>79</v>
      </c>
      <c r="I2736" s="18" t="s">
        <v>73</v>
      </c>
      <c r="J2736" s="12">
        <v>50.4</v>
      </c>
      <c r="K2736" s="12">
        <f>VLOOKUP(D2736,'[4]Códigos_PARA CONSULTA 2018 (2)'!$D$2:$J$3513,7,FALSE)</f>
        <v>47.5</v>
      </c>
      <c r="L2736" s="21">
        <v>161.1</v>
      </c>
      <c r="M2736" s="21">
        <v>0</v>
      </c>
      <c r="N2736" s="15" t="s">
        <v>3359</v>
      </c>
      <c r="O2736" s="15">
        <v>40909</v>
      </c>
      <c r="Q2736" s="22" t="s">
        <v>25</v>
      </c>
      <c r="R2736" s="22"/>
      <c r="S2736" s="18" t="s">
        <v>22</v>
      </c>
    </row>
    <row r="2737" spans="1:19" ht="13.9" customHeight="1" x14ac:dyDescent="0.15">
      <c r="A2737" s="17">
        <v>174</v>
      </c>
      <c r="B2737" s="18" t="s">
        <v>3310</v>
      </c>
      <c r="C2737" s="19">
        <v>174002002</v>
      </c>
      <c r="D2737" s="19">
        <v>17400200201</v>
      </c>
      <c r="E2737" s="20">
        <v>1</v>
      </c>
      <c r="F2737" s="18" t="s">
        <v>22</v>
      </c>
      <c r="G2737" s="18" t="s">
        <v>3350</v>
      </c>
      <c r="H2737" s="18" t="s">
        <v>22</v>
      </c>
      <c r="I2737" s="18" t="s">
        <v>73</v>
      </c>
      <c r="J2737" s="12">
        <v>47.45</v>
      </c>
      <c r="K2737" s="12">
        <f>VLOOKUP(D2737,'[4]Códigos_PARA CONSULTA 2018 (2)'!$D$2:$J$3513,7,FALSE)</f>
        <v>44.7</v>
      </c>
      <c r="L2737" s="21"/>
      <c r="M2737" s="21"/>
      <c r="N2737" s="15" t="s">
        <v>3359</v>
      </c>
      <c r="O2737" s="15">
        <v>40909</v>
      </c>
      <c r="Q2737" s="22" t="s">
        <v>25</v>
      </c>
      <c r="R2737" s="22"/>
      <c r="S2737" s="18" t="s">
        <v>22</v>
      </c>
    </row>
    <row r="2738" spans="1:19" ht="13.9" customHeight="1" x14ac:dyDescent="0.15">
      <c r="A2738" s="17">
        <v>174</v>
      </c>
      <c r="B2738" s="18" t="s">
        <v>3310</v>
      </c>
      <c r="C2738" s="19">
        <v>174002002</v>
      </c>
      <c r="D2738" s="19">
        <v>17400200202</v>
      </c>
      <c r="E2738" s="20">
        <v>2</v>
      </c>
      <c r="F2738" s="18" t="s">
        <v>22</v>
      </c>
      <c r="G2738" s="18" t="s">
        <v>3349</v>
      </c>
      <c r="H2738" s="18" t="s">
        <v>22</v>
      </c>
      <c r="I2738" s="18" t="s">
        <v>73</v>
      </c>
      <c r="J2738" s="12">
        <v>35.1</v>
      </c>
      <c r="K2738" s="12">
        <f>VLOOKUP(D2738,'[4]Códigos_PARA CONSULTA 2018 (2)'!$D$2:$J$3513,7,FALSE)</f>
        <v>33</v>
      </c>
      <c r="L2738" s="21"/>
      <c r="M2738" s="21"/>
      <c r="N2738" s="15" t="s">
        <v>3359</v>
      </c>
      <c r="O2738" s="15">
        <v>40909</v>
      </c>
      <c r="Q2738" s="22" t="s">
        <v>25</v>
      </c>
      <c r="R2738" s="22"/>
      <c r="S2738" s="18" t="s">
        <v>22</v>
      </c>
    </row>
    <row r="2739" spans="1:19" ht="13.9" customHeight="1" x14ac:dyDescent="0.15">
      <c r="A2739" s="17">
        <v>174</v>
      </c>
      <c r="B2739" s="18" t="s">
        <v>3310</v>
      </c>
      <c r="C2739" s="19">
        <v>174002003</v>
      </c>
      <c r="D2739" s="19">
        <v>17400200300</v>
      </c>
      <c r="E2739" s="20">
        <v>0</v>
      </c>
      <c r="F2739" s="18" t="s">
        <v>22</v>
      </c>
      <c r="G2739" s="18" t="s">
        <v>3360</v>
      </c>
      <c r="H2739" s="18" t="s">
        <v>22</v>
      </c>
      <c r="I2739" s="18" t="s">
        <v>73</v>
      </c>
      <c r="J2739" s="12">
        <v>64.25</v>
      </c>
      <c r="K2739" s="12">
        <f>VLOOKUP(D2739,'[4]Códigos_PARA CONSULTA 2018 (2)'!$D$2:$J$3513,7,FALSE)</f>
        <v>60.65</v>
      </c>
      <c r="L2739" s="21">
        <v>205.7</v>
      </c>
      <c r="M2739" s="21">
        <v>0</v>
      </c>
      <c r="N2739" s="15" t="s">
        <v>3361</v>
      </c>
      <c r="O2739" s="15">
        <v>40909</v>
      </c>
      <c r="Q2739" s="22" t="s">
        <v>25</v>
      </c>
      <c r="R2739" s="22"/>
      <c r="S2739" s="18" t="s">
        <v>22</v>
      </c>
    </row>
    <row r="2740" spans="1:19" ht="13.9" customHeight="1" x14ac:dyDescent="0.15">
      <c r="A2740" s="17">
        <v>174</v>
      </c>
      <c r="B2740" s="18" t="s">
        <v>3310</v>
      </c>
      <c r="C2740" s="19">
        <v>174002003</v>
      </c>
      <c r="D2740" s="19">
        <v>17400200301</v>
      </c>
      <c r="E2740" s="20">
        <v>1</v>
      </c>
      <c r="F2740" s="18" t="s">
        <v>22</v>
      </c>
      <c r="G2740" s="18" t="s">
        <v>3362</v>
      </c>
      <c r="H2740" s="18" t="s">
        <v>22</v>
      </c>
      <c r="I2740" s="18" t="s">
        <v>73</v>
      </c>
      <c r="J2740" s="12">
        <v>36</v>
      </c>
      <c r="K2740" s="12">
        <f>VLOOKUP(D2740,'[4]Códigos_PARA CONSULTA 2018 (2)'!$D$2:$J$3513,7,FALSE)</f>
        <v>33.85</v>
      </c>
      <c r="L2740" s="21"/>
      <c r="M2740" s="21"/>
      <c r="N2740" s="15" t="s">
        <v>3361</v>
      </c>
      <c r="O2740" s="15">
        <v>40909</v>
      </c>
      <c r="Q2740" s="22" t="s">
        <v>25</v>
      </c>
      <c r="R2740" s="22"/>
      <c r="S2740" s="18" t="s">
        <v>22</v>
      </c>
    </row>
    <row r="2741" spans="1:19" ht="13.9" customHeight="1" x14ac:dyDescent="0.15">
      <c r="A2741" s="17">
        <v>174</v>
      </c>
      <c r="B2741" s="18" t="s">
        <v>3310</v>
      </c>
      <c r="C2741" s="19">
        <v>174002003</v>
      </c>
      <c r="D2741" s="19">
        <v>17400200302</v>
      </c>
      <c r="E2741" s="20">
        <v>2</v>
      </c>
      <c r="F2741" s="18" t="s">
        <v>22</v>
      </c>
      <c r="G2741" s="18" t="s">
        <v>3363</v>
      </c>
      <c r="H2741" s="18" t="s">
        <v>22</v>
      </c>
      <c r="I2741" s="18" t="s">
        <v>73</v>
      </c>
      <c r="J2741" s="12">
        <v>48.3</v>
      </c>
      <c r="K2741" s="12">
        <f>VLOOKUP(D2741,'[4]Códigos_PARA CONSULTA 2018 (2)'!$D$2:$J$3513,7,FALSE)</f>
        <v>45.5</v>
      </c>
      <c r="L2741" s="21"/>
      <c r="M2741" s="21"/>
      <c r="N2741" s="15" t="s">
        <v>3361</v>
      </c>
      <c r="O2741" s="15">
        <v>40909</v>
      </c>
      <c r="Q2741" s="22" t="s">
        <v>25</v>
      </c>
      <c r="R2741" s="22"/>
      <c r="S2741" s="18" t="s">
        <v>22</v>
      </c>
    </row>
    <row r="2742" spans="1:19" ht="13.9" customHeight="1" x14ac:dyDescent="0.15">
      <c r="A2742" s="17">
        <v>174</v>
      </c>
      <c r="B2742" s="18" t="s">
        <v>3310</v>
      </c>
      <c r="C2742" s="19">
        <v>174002003</v>
      </c>
      <c r="D2742" s="19">
        <v>17400200303</v>
      </c>
      <c r="E2742" s="20">
        <v>3</v>
      </c>
      <c r="F2742" s="18" t="s">
        <v>22</v>
      </c>
      <c r="G2742" s="18" t="s">
        <v>3364</v>
      </c>
      <c r="H2742" s="18" t="s">
        <v>22</v>
      </c>
      <c r="I2742" s="18" t="s">
        <v>73</v>
      </c>
      <c r="J2742" s="12">
        <v>51.25</v>
      </c>
      <c r="K2742" s="12">
        <f>VLOOKUP(D2742,'[4]Códigos_PARA CONSULTA 2018 (2)'!$D$2:$J$3513,7,FALSE)</f>
        <v>48.3</v>
      </c>
      <c r="L2742" s="21"/>
      <c r="M2742" s="21"/>
      <c r="N2742" s="15" t="s">
        <v>3361</v>
      </c>
      <c r="O2742" s="15">
        <v>40909</v>
      </c>
      <c r="Q2742" s="22" t="s">
        <v>25</v>
      </c>
      <c r="R2742" s="22"/>
      <c r="S2742" s="18" t="s">
        <v>22</v>
      </c>
    </row>
    <row r="2743" spans="1:19" ht="13.9" customHeight="1" x14ac:dyDescent="0.15">
      <c r="A2743" s="17">
        <v>174</v>
      </c>
      <c r="B2743" s="18" t="s">
        <v>3310</v>
      </c>
      <c r="C2743" s="19">
        <v>174003000</v>
      </c>
      <c r="D2743" s="19">
        <v>17400300000</v>
      </c>
      <c r="E2743" s="20">
        <v>0</v>
      </c>
      <c r="F2743" s="18" t="s">
        <v>22</v>
      </c>
      <c r="G2743" s="18" t="s">
        <v>3365</v>
      </c>
      <c r="H2743" s="18" t="s">
        <v>22</v>
      </c>
      <c r="I2743" s="18" t="s">
        <v>73</v>
      </c>
      <c r="J2743" s="12">
        <v>48.2</v>
      </c>
      <c r="K2743" s="12">
        <f>VLOOKUP(D2743,'[4]Códigos_PARA CONSULTA 2018 (2)'!$D$2:$J$3513,7,FALSE)</f>
        <v>45.4</v>
      </c>
      <c r="L2743" s="21">
        <v>154.4</v>
      </c>
      <c r="M2743" s="21">
        <v>0</v>
      </c>
      <c r="N2743" s="15" t="s">
        <v>3366</v>
      </c>
      <c r="O2743" s="15">
        <v>40909</v>
      </c>
      <c r="Q2743" s="22" t="s">
        <v>25</v>
      </c>
      <c r="R2743" s="22"/>
      <c r="S2743" s="18" t="s">
        <v>22</v>
      </c>
    </row>
    <row r="2744" spans="1:19" ht="13.9" customHeight="1" x14ac:dyDescent="0.15">
      <c r="A2744" s="17">
        <v>174</v>
      </c>
      <c r="B2744" s="18" t="s">
        <v>3310</v>
      </c>
      <c r="C2744" s="19">
        <v>174003000</v>
      </c>
      <c r="D2744" s="19">
        <v>17400300001</v>
      </c>
      <c r="E2744" s="20">
        <v>1</v>
      </c>
      <c r="F2744" s="18" t="s">
        <v>22</v>
      </c>
      <c r="G2744" s="18" t="s">
        <v>3367</v>
      </c>
      <c r="H2744" s="18" t="s">
        <v>22</v>
      </c>
      <c r="I2744" s="18" t="s">
        <v>73</v>
      </c>
      <c r="J2744" s="12">
        <v>41.6</v>
      </c>
      <c r="K2744" s="12">
        <f>VLOOKUP(D2744,'[4]Códigos_PARA CONSULTA 2018 (2)'!$D$2:$J$3513,7,FALSE)</f>
        <v>39.15</v>
      </c>
      <c r="L2744" s="21"/>
      <c r="M2744" s="21"/>
      <c r="N2744" s="15" t="s">
        <v>3366</v>
      </c>
      <c r="O2744" s="15">
        <v>40909</v>
      </c>
      <c r="Q2744" s="22" t="s">
        <v>25</v>
      </c>
      <c r="R2744" s="22"/>
      <c r="S2744" s="18" t="s">
        <v>22</v>
      </c>
    </row>
    <row r="2745" spans="1:19" ht="13.9" customHeight="1" x14ac:dyDescent="0.15">
      <c r="A2745" s="17">
        <v>174</v>
      </c>
      <c r="B2745" s="18" t="s">
        <v>3310</v>
      </c>
      <c r="C2745" s="19">
        <v>174003001</v>
      </c>
      <c r="D2745" s="19">
        <v>17400300100</v>
      </c>
      <c r="E2745" s="20">
        <v>0</v>
      </c>
      <c r="F2745" s="18" t="s">
        <v>22</v>
      </c>
      <c r="G2745" s="18" t="s">
        <v>3367</v>
      </c>
      <c r="H2745" s="18" t="s">
        <v>2196</v>
      </c>
      <c r="I2745" s="18" t="s">
        <v>73</v>
      </c>
      <c r="J2745" s="12">
        <v>41.6</v>
      </c>
      <c r="K2745" s="12">
        <f>VLOOKUP(D2745,'[4]Códigos_PARA CONSULTA 2018 (2)'!$D$2:$J$3513,7,FALSE)</f>
        <v>39.15</v>
      </c>
      <c r="L2745" s="21">
        <v>132.80000000000001</v>
      </c>
      <c r="M2745" s="21">
        <v>0</v>
      </c>
      <c r="N2745" s="15" t="s">
        <v>1379</v>
      </c>
      <c r="O2745" s="15">
        <v>40909</v>
      </c>
      <c r="Q2745" s="22" t="s">
        <v>25</v>
      </c>
      <c r="R2745" s="22"/>
      <c r="S2745" s="18" t="s">
        <v>22</v>
      </c>
    </row>
    <row r="2746" spans="1:19" ht="13.9" customHeight="1" x14ac:dyDescent="0.15">
      <c r="A2746" s="17">
        <v>174</v>
      </c>
      <c r="B2746" s="18" t="s">
        <v>3310</v>
      </c>
      <c r="C2746" s="19">
        <v>174004000</v>
      </c>
      <c r="D2746" s="19">
        <v>17400400000</v>
      </c>
      <c r="E2746" s="20">
        <v>0</v>
      </c>
      <c r="F2746" s="18" t="s">
        <v>22</v>
      </c>
      <c r="G2746" s="18" t="s">
        <v>3368</v>
      </c>
      <c r="H2746" s="18" t="s">
        <v>1313</v>
      </c>
      <c r="I2746" s="18" t="s">
        <v>73</v>
      </c>
      <c r="J2746" s="12">
        <v>44.25</v>
      </c>
      <c r="K2746" s="12">
        <f>VLOOKUP(D2746,'[4]Códigos_PARA CONSULTA 2018 (2)'!$D$2:$J$3513,7,FALSE)</f>
        <v>41.65</v>
      </c>
      <c r="L2746" s="21">
        <v>141.30000000000001</v>
      </c>
      <c r="M2746" s="21">
        <v>0</v>
      </c>
      <c r="N2746" s="15" t="s">
        <v>3369</v>
      </c>
      <c r="O2746" s="15">
        <v>40909</v>
      </c>
      <c r="Q2746" s="22" t="s">
        <v>25</v>
      </c>
      <c r="R2746" s="22"/>
      <c r="S2746" s="18" t="s">
        <v>22</v>
      </c>
    </row>
    <row r="2747" spans="1:19" ht="13.9" customHeight="1" x14ac:dyDescent="0.15">
      <c r="A2747" s="17">
        <v>174</v>
      </c>
      <c r="B2747" s="18" t="s">
        <v>3310</v>
      </c>
      <c r="C2747" s="19">
        <v>174004000</v>
      </c>
      <c r="D2747" s="19">
        <v>17400400001</v>
      </c>
      <c r="E2747" s="20">
        <v>1</v>
      </c>
      <c r="F2747" s="18" t="s">
        <v>22</v>
      </c>
      <c r="G2747" s="18" t="s">
        <v>3370</v>
      </c>
      <c r="H2747" s="18" t="s">
        <v>22</v>
      </c>
      <c r="I2747" s="18" t="s">
        <v>73</v>
      </c>
      <c r="J2747" s="12">
        <v>41.6</v>
      </c>
      <c r="K2747" s="12">
        <f>VLOOKUP(D2747,'[4]Códigos_PARA CONSULTA 2018 (2)'!$D$2:$J$3513,7,FALSE)</f>
        <v>39.15</v>
      </c>
      <c r="L2747" s="21"/>
      <c r="M2747" s="21"/>
      <c r="N2747" s="15" t="s">
        <v>3369</v>
      </c>
      <c r="O2747" s="15">
        <v>40909</v>
      </c>
      <c r="Q2747" s="22" t="s">
        <v>25</v>
      </c>
      <c r="R2747" s="22"/>
      <c r="S2747" s="18" t="s">
        <v>22</v>
      </c>
    </row>
    <row r="2748" spans="1:19" ht="13.9" customHeight="1" x14ac:dyDescent="0.15">
      <c r="A2748" s="17">
        <v>174</v>
      </c>
      <c r="B2748" s="18" t="s">
        <v>3310</v>
      </c>
      <c r="C2748" s="19">
        <v>174004002</v>
      </c>
      <c r="D2748" s="19">
        <v>17400400200</v>
      </c>
      <c r="E2748" s="20">
        <v>0</v>
      </c>
      <c r="F2748" s="18" t="s">
        <v>22</v>
      </c>
      <c r="G2748" s="18" t="s">
        <v>3371</v>
      </c>
      <c r="H2748" s="18" t="s">
        <v>22</v>
      </c>
      <c r="I2748" s="18" t="s">
        <v>73</v>
      </c>
      <c r="J2748" s="12">
        <v>39.75</v>
      </c>
      <c r="K2748" s="12">
        <f>VLOOKUP(D2748,'[4]Códigos_PARA CONSULTA 2018 (2)'!$D$2:$J$3513,7,FALSE)</f>
        <v>37.4</v>
      </c>
      <c r="L2748" s="21">
        <v>127</v>
      </c>
      <c r="M2748" s="21">
        <v>0</v>
      </c>
      <c r="N2748" s="15" t="s">
        <v>1969</v>
      </c>
      <c r="O2748" s="15">
        <v>40909</v>
      </c>
      <c r="Q2748" s="22" t="s">
        <v>25</v>
      </c>
      <c r="R2748" s="22"/>
      <c r="S2748" s="18" t="s">
        <v>22</v>
      </c>
    </row>
    <row r="2749" spans="1:19" ht="13.9" customHeight="1" x14ac:dyDescent="0.15">
      <c r="A2749" s="17">
        <v>174</v>
      </c>
      <c r="B2749" s="18" t="s">
        <v>3310</v>
      </c>
      <c r="C2749" s="19">
        <v>174004002</v>
      </c>
      <c r="D2749" s="19">
        <v>17400400201</v>
      </c>
      <c r="E2749" s="20">
        <v>1</v>
      </c>
      <c r="F2749" s="18" t="s">
        <v>22</v>
      </c>
      <c r="G2749" s="18" t="s">
        <v>3372</v>
      </c>
      <c r="H2749" s="18" t="s">
        <v>22</v>
      </c>
      <c r="I2749" s="18" t="s">
        <v>73</v>
      </c>
      <c r="J2749" s="12">
        <v>37.549999999999997</v>
      </c>
      <c r="K2749" s="12">
        <f>VLOOKUP(D2749,'[4]Códigos_PARA CONSULTA 2018 (2)'!$D$2:$J$3513,7,FALSE)</f>
        <v>35.35</v>
      </c>
      <c r="L2749" s="21"/>
      <c r="M2749" s="21"/>
      <c r="N2749" s="15" t="s">
        <v>1969</v>
      </c>
      <c r="O2749" s="15">
        <v>40909</v>
      </c>
      <c r="Q2749" s="22" t="s">
        <v>25</v>
      </c>
      <c r="R2749" s="22"/>
      <c r="S2749" s="18" t="s">
        <v>22</v>
      </c>
    </row>
    <row r="2750" spans="1:19" ht="13.9" customHeight="1" x14ac:dyDescent="0.15">
      <c r="A2750" s="17">
        <v>174</v>
      </c>
      <c r="B2750" s="18" t="s">
        <v>3310</v>
      </c>
      <c r="C2750" s="19">
        <v>174004002</v>
      </c>
      <c r="D2750" s="19">
        <v>17400400202</v>
      </c>
      <c r="E2750" s="20">
        <v>2</v>
      </c>
      <c r="F2750" s="18" t="s">
        <v>22</v>
      </c>
      <c r="G2750" s="18" t="s">
        <v>3373</v>
      </c>
      <c r="H2750" s="18" t="s">
        <v>22</v>
      </c>
      <c r="I2750" s="18" t="s">
        <v>73</v>
      </c>
      <c r="J2750" s="12">
        <v>36.85</v>
      </c>
      <c r="K2750" s="12">
        <f>VLOOKUP(D2750,'[4]Códigos_PARA CONSULTA 2018 (2)'!$D$2:$J$3513,7,FALSE)</f>
        <v>34.65</v>
      </c>
      <c r="L2750" s="21"/>
      <c r="M2750" s="21"/>
      <c r="N2750" s="15" t="s">
        <v>1969</v>
      </c>
      <c r="O2750" s="15">
        <v>40909</v>
      </c>
      <c r="Q2750" s="22" t="s">
        <v>25</v>
      </c>
      <c r="R2750" s="22"/>
      <c r="S2750" s="18" t="s">
        <v>22</v>
      </c>
    </row>
    <row r="2751" spans="1:19" ht="13.9" customHeight="1" x14ac:dyDescent="0.15">
      <c r="A2751" s="17">
        <v>174</v>
      </c>
      <c r="B2751" s="18" t="s">
        <v>3310</v>
      </c>
      <c r="C2751" s="19">
        <v>174004002</v>
      </c>
      <c r="D2751" s="19">
        <v>17400400203</v>
      </c>
      <c r="E2751" s="20">
        <v>3</v>
      </c>
      <c r="F2751" s="18" t="s">
        <v>22</v>
      </c>
      <c r="G2751" s="18" t="s">
        <v>3374</v>
      </c>
      <c r="H2751" s="18" t="s">
        <v>22</v>
      </c>
      <c r="I2751" s="18" t="s">
        <v>73</v>
      </c>
      <c r="J2751" s="12">
        <v>34.65</v>
      </c>
      <c r="K2751" s="12">
        <f>VLOOKUP(D2751,'[4]Códigos_PARA CONSULTA 2018 (2)'!$D$2:$J$3513,7,FALSE)</f>
        <v>32.6</v>
      </c>
      <c r="L2751" s="21"/>
      <c r="M2751" s="21"/>
      <c r="N2751" s="15" t="s">
        <v>1969</v>
      </c>
      <c r="O2751" s="15">
        <v>40909</v>
      </c>
      <c r="Q2751" s="22" t="s">
        <v>25</v>
      </c>
      <c r="R2751" s="22"/>
      <c r="S2751" s="18" t="s">
        <v>22</v>
      </c>
    </row>
    <row r="2752" spans="1:19" ht="13.9" customHeight="1" x14ac:dyDescent="0.15">
      <c r="A2752" s="17">
        <v>174</v>
      </c>
      <c r="B2752" s="18" t="s">
        <v>3310</v>
      </c>
      <c r="C2752" s="19">
        <v>174004003</v>
      </c>
      <c r="D2752" s="19">
        <v>17400400300</v>
      </c>
      <c r="E2752" s="20">
        <v>0</v>
      </c>
      <c r="F2752" s="18" t="s">
        <v>22</v>
      </c>
      <c r="G2752" s="18" t="s">
        <v>3368</v>
      </c>
      <c r="H2752" s="18" t="s">
        <v>1313</v>
      </c>
      <c r="I2752" s="18" t="s">
        <v>802</v>
      </c>
      <c r="J2752" s="12">
        <v>55.2</v>
      </c>
      <c r="K2752" s="12">
        <f>VLOOKUP(D2752,'[4]Códigos_PARA CONSULTA 2018 (2)'!$D$2:$J$3513,7,FALSE)</f>
        <v>52.05</v>
      </c>
      <c r="L2752" s="21">
        <v>141.30000000000001</v>
      </c>
      <c r="M2752" s="21">
        <v>0</v>
      </c>
      <c r="N2752" s="15" t="s">
        <v>3375</v>
      </c>
      <c r="O2752" s="15">
        <v>40909</v>
      </c>
      <c r="Q2752" s="22" t="s">
        <v>25</v>
      </c>
      <c r="R2752" s="22"/>
      <c r="S2752" s="18"/>
    </row>
    <row r="2753" spans="1:19" ht="13.9" customHeight="1" x14ac:dyDescent="0.15">
      <c r="A2753" s="17">
        <v>174</v>
      </c>
      <c r="B2753" s="18" t="s">
        <v>3310</v>
      </c>
      <c r="C2753" s="19">
        <v>174004003</v>
      </c>
      <c r="D2753" s="19">
        <v>17400400301</v>
      </c>
      <c r="E2753" s="20">
        <v>1</v>
      </c>
      <c r="F2753" s="18" t="s">
        <v>22</v>
      </c>
      <c r="G2753" s="18" t="s">
        <v>3370</v>
      </c>
      <c r="H2753" s="18" t="s">
        <v>22</v>
      </c>
      <c r="I2753" s="18" t="s">
        <v>802</v>
      </c>
      <c r="J2753" s="12">
        <v>51.9</v>
      </c>
      <c r="K2753" s="12">
        <f>VLOOKUP(D2753,'[4]Códigos_PARA CONSULTA 2018 (2)'!$D$2:$J$3513,7,FALSE)</f>
        <v>48.95</v>
      </c>
      <c r="L2753" s="21"/>
      <c r="M2753" s="21"/>
      <c r="N2753" s="15" t="s">
        <v>3375</v>
      </c>
      <c r="O2753" s="15">
        <v>40909</v>
      </c>
      <c r="Q2753" s="22" t="s">
        <v>25</v>
      </c>
      <c r="R2753" s="22"/>
      <c r="S2753" s="18"/>
    </row>
    <row r="2754" spans="1:19" ht="13.9" customHeight="1" x14ac:dyDescent="0.15">
      <c r="A2754" s="17">
        <v>174</v>
      </c>
      <c r="B2754" s="18" t="s">
        <v>3310</v>
      </c>
      <c r="C2754" s="19">
        <v>174005000</v>
      </c>
      <c r="D2754" s="19">
        <v>17400500000</v>
      </c>
      <c r="E2754" s="20">
        <v>0</v>
      </c>
      <c r="F2754" s="18" t="s">
        <v>22</v>
      </c>
      <c r="G2754" s="18" t="s">
        <v>3368</v>
      </c>
      <c r="H2754" s="18" t="s">
        <v>3376</v>
      </c>
      <c r="I2754" s="18" t="s">
        <v>73</v>
      </c>
      <c r="J2754" s="12">
        <v>44.25</v>
      </c>
      <c r="K2754" s="12">
        <f>VLOOKUP(D2754,'[4]Códigos_PARA CONSULTA 2018 (2)'!$D$2:$J$3513,7,FALSE)</f>
        <v>41.65</v>
      </c>
      <c r="L2754" s="21">
        <v>141.30000000000001</v>
      </c>
      <c r="M2754" s="21">
        <v>0</v>
      </c>
      <c r="N2754" s="15" t="s">
        <v>3377</v>
      </c>
      <c r="O2754" s="15">
        <v>40909</v>
      </c>
      <c r="Q2754" s="22" t="s">
        <v>25</v>
      </c>
      <c r="R2754" s="22"/>
      <c r="S2754" s="18" t="s">
        <v>22</v>
      </c>
    </row>
    <row r="2755" spans="1:19" ht="13.9" customHeight="1" x14ac:dyDescent="0.15">
      <c r="A2755" s="17">
        <v>174</v>
      </c>
      <c r="B2755" s="18" t="s">
        <v>3310</v>
      </c>
      <c r="C2755" s="19">
        <v>174005000</v>
      </c>
      <c r="D2755" s="19">
        <v>17400500001</v>
      </c>
      <c r="E2755" s="20">
        <v>1</v>
      </c>
      <c r="F2755" s="18" t="s">
        <v>22</v>
      </c>
      <c r="G2755" s="18" t="s">
        <v>3370</v>
      </c>
      <c r="H2755" s="18" t="s">
        <v>22</v>
      </c>
      <c r="I2755" s="18" t="s">
        <v>73</v>
      </c>
      <c r="J2755" s="12">
        <v>41.6</v>
      </c>
      <c r="K2755" s="12">
        <f>VLOOKUP(D2755,'[4]Códigos_PARA CONSULTA 2018 (2)'!$D$2:$J$3513,7,FALSE)</f>
        <v>39.15</v>
      </c>
      <c r="L2755" s="21"/>
      <c r="M2755" s="21"/>
      <c r="N2755" s="15" t="s">
        <v>3377</v>
      </c>
      <c r="O2755" s="15">
        <v>40909</v>
      </c>
      <c r="Q2755" s="22" t="s">
        <v>25</v>
      </c>
      <c r="R2755" s="22"/>
      <c r="S2755" s="18" t="s">
        <v>22</v>
      </c>
    </row>
    <row r="2756" spans="1:19" ht="13.9" customHeight="1" x14ac:dyDescent="0.15">
      <c r="A2756" s="17">
        <v>174</v>
      </c>
      <c r="B2756" s="18" t="s">
        <v>3310</v>
      </c>
      <c r="C2756" s="19">
        <v>174005000</v>
      </c>
      <c r="D2756" s="19">
        <v>17400500002</v>
      </c>
      <c r="E2756" s="20">
        <v>2</v>
      </c>
      <c r="F2756" s="18" t="s">
        <v>22</v>
      </c>
      <c r="G2756" s="18" t="s">
        <v>3378</v>
      </c>
      <c r="H2756" s="18" t="s">
        <v>22</v>
      </c>
      <c r="I2756" s="18" t="s">
        <v>73</v>
      </c>
      <c r="J2756" s="12">
        <v>36.5</v>
      </c>
      <c r="K2756" s="12">
        <f>VLOOKUP(D2756,'[4]Códigos_PARA CONSULTA 2018 (2)'!$D$2:$J$3513,7,FALSE)</f>
        <v>34.299999999999997</v>
      </c>
      <c r="L2756" s="21"/>
      <c r="M2756" s="21"/>
      <c r="N2756" s="15" t="s">
        <v>3377</v>
      </c>
      <c r="O2756" s="15">
        <v>40909</v>
      </c>
      <c r="Q2756" s="22" t="s">
        <v>25</v>
      </c>
      <c r="R2756" s="22"/>
      <c r="S2756" s="18" t="s">
        <v>22</v>
      </c>
    </row>
    <row r="2757" spans="1:19" ht="13.9" customHeight="1" x14ac:dyDescent="0.15">
      <c r="A2757" s="17">
        <v>174</v>
      </c>
      <c r="B2757" s="18" t="s">
        <v>3310</v>
      </c>
      <c r="C2757" s="19">
        <v>174005000</v>
      </c>
      <c r="D2757" s="19">
        <v>17400500003</v>
      </c>
      <c r="E2757" s="20">
        <v>3</v>
      </c>
      <c r="F2757" s="18" t="s">
        <v>22</v>
      </c>
      <c r="G2757" s="18" t="s">
        <v>3379</v>
      </c>
      <c r="H2757" s="18" t="s">
        <v>22</v>
      </c>
      <c r="I2757" s="18" t="s">
        <v>73</v>
      </c>
      <c r="J2757" s="12">
        <v>30.5</v>
      </c>
      <c r="K2757" s="12">
        <f>VLOOKUP(D2757,'[4]Códigos_PARA CONSULTA 2018 (2)'!$D$2:$J$3513,7,FALSE)</f>
        <v>28.65</v>
      </c>
      <c r="L2757" s="21"/>
      <c r="M2757" s="21"/>
      <c r="N2757" s="15" t="s">
        <v>3377</v>
      </c>
      <c r="O2757" s="15">
        <v>40909</v>
      </c>
      <c r="Q2757" s="22" t="s">
        <v>25</v>
      </c>
      <c r="R2757" s="22"/>
      <c r="S2757" s="18" t="s">
        <v>22</v>
      </c>
    </row>
    <row r="2758" spans="1:19" ht="13.9" customHeight="1" x14ac:dyDescent="0.15">
      <c r="A2758" s="17">
        <v>174</v>
      </c>
      <c r="B2758" s="18" t="s">
        <v>3310</v>
      </c>
      <c r="C2758" s="19">
        <v>174005000</v>
      </c>
      <c r="D2758" s="19">
        <v>17400500004</v>
      </c>
      <c r="E2758" s="20">
        <v>4</v>
      </c>
      <c r="F2758" s="18" t="s">
        <v>22</v>
      </c>
      <c r="G2758" s="18" t="s">
        <v>3380</v>
      </c>
      <c r="H2758" s="18" t="s">
        <v>22</v>
      </c>
      <c r="I2758" s="18" t="s">
        <v>73</v>
      </c>
      <c r="J2758" s="12">
        <v>21.15</v>
      </c>
      <c r="K2758" s="12">
        <f>VLOOKUP(D2758,'[4]Códigos_PARA CONSULTA 2018 (2)'!$D$2:$J$3513,7,FALSE)</f>
        <v>19.8</v>
      </c>
      <c r="L2758" s="21"/>
      <c r="M2758" s="21"/>
      <c r="N2758" s="15" t="s">
        <v>3377</v>
      </c>
      <c r="O2758" s="15">
        <v>40909</v>
      </c>
      <c r="Q2758" s="22" t="s">
        <v>25</v>
      </c>
      <c r="R2758" s="22"/>
      <c r="S2758" s="18" t="s">
        <v>22</v>
      </c>
    </row>
    <row r="2759" spans="1:19" ht="13.9" customHeight="1" x14ac:dyDescent="0.15">
      <c r="A2759" s="17">
        <v>174</v>
      </c>
      <c r="B2759" s="18" t="s">
        <v>3310</v>
      </c>
      <c r="C2759" s="19">
        <v>174005000</v>
      </c>
      <c r="D2759" s="19">
        <v>17400500005</v>
      </c>
      <c r="E2759" s="20">
        <v>5</v>
      </c>
      <c r="F2759" s="18" t="s">
        <v>22</v>
      </c>
      <c r="G2759" s="18" t="s">
        <v>3381</v>
      </c>
      <c r="H2759" s="18" t="s">
        <v>22</v>
      </c>
      <c r="I2759" s="18" t="s">
        <v>73</v>
      </c>
      <c r="J2759" s="12">
        <v>26.5</v>
      </c>
      <c r="K2759" s="12">
        <f>VLOOKUP(D2759,'[4]Códigos_PARA CONSULTA 2018 (2)'!$D$2:$J$3513,7,FALSE)</f>
        <v>24.85</v>
      </c>
      <c r="L2759" s="21"/>
      <c r="M2759" s="21"/>
      <c r="N2759" s="15" t="s">
        <v>3377</v>
      </c>
      <c r="O2759" s="15">
        <v>40909</v>
      </c>
      <c r="Q2759" s="22" t="s">
        <v>25</v>
      </c>
      <c r="R2759" s="22"/>
      <c r="S2759" s="18" t="s">
        <v>22</v>
      </c>
    </row>
    <row r="2760" spans="1:19" ht="13.9" customHeight="1" x14ac:dyDescent="0.15">
      <c r="A2760" s="17">
        <v>174</v>
      </c>
      <c r="B2760" s="18" t="s">
        <v>3310</v>
      </c>
      <c r="C2760" s="19">
        <v>174005000</v>
      </c>
      <c r="D2760" s="19">
        <v>17400500006</v>
      </c>
      <c r="E2760" s="20">
        <v>6</v>
      </c>
      <c r="F2760" s="18" t="s">
        <v>22</v>
      </c>
      <c r="G2760" s="18" t="s">
        <v>3382</v>
      </c>
      <c r="H2760" s="18" t="s">
        <v>22</v>
      </c>
      <c r="I2760" s="18" t="s">
        <v>73</v>
      </c>
      <c r="J2760" s="12">
        <v>23.55</v>
      </c>
      <c r="K2760" s="12">
        <f>VLOOKUP(D2760,'[4]Códigos_PARA CONSULTA 2018 (2)'!$D$2:$J$3513,7,FALSE)</f>
        <v>22.05</v>
      </c>
      <c r="L2760" s="21"/>
      <c r="M2760" s="21"/>
      <c r="N2760" s="15" t="s">
        <v>3377</v>
      </c>
      <c r="O2760" s="15">
        <v>40909</v>
      </c>
      <c r="Q2760" s="22" t="s">
        <v>25</v>
      </c>
      <c r="R2760" s="22"/>
      <c r="S2760" s="18" t="s">
        <v>22</v>
      </c>
    </row>
    <row r="2761" spans="1:19" ht="13.9" customHeight="1" x14ac:dyDescent="0.15">
      <c r="A2761" s="17">
        <v>174</v>
      </c>
      <c r="B2761" s="18" t="s">
        <v>3310</v>
      </c>
      <c r="C2761" s="19">
        <v>174005000</v>
      </c>
      <c r="D2761" s="19">
        <v>17400500007</v>
      </c>
      <c r="E2761" s="20">
        <v>7</v>
      </c>
      <c r="F2761" s="18" t="s">
        <v>22</v>
      </c>
      <c r="G2761" s="18" t="s">
        <v>3319</v>
      </c>
      <c r="H2761" s="18" t="s">
        <v>22</v>
      </c>
      <c r="I2761" s="18" t="s">
        <v>73</v>
      </c>
      <c r="J2761" s="12">
        <v>15.6</v>
      </c>
      <c r="K2761" s="12">
        <f>VLOOKUP(D2761,'[4]Códigos_PARA CONSULTA 2018 (2)'!$D$2:$J$3513,7,FALSE)</f>
        <v>14.55</v>
      </c>
      <c r="L2761" s="21"/>
      <c r="M2761" s="21"/>
      <c r="N2761" s="15" t="s">
        <v>3377</v>
      </c>
      <c r="O2761" s="15">
        <v>40909</v>
      </c>
      <c r="Q2761" s="22" t="s">
        <v>25</v>
      </c>
      <c r="R2761" s="22"/>
      <c r="S2761" s="18" t="s">
        <v>22</v>
      </c>
    </row>
    <row r="2762" spans="1:19" ht="13.9" customHeight="1" x14ac:dyDescent="0.15">
      <c r="A2762" s="17">
        <v>174</v>
      </c>
      <c r="B2762" s="18" t="s">
        <v>3310</v>
      </c>
      <c r="C2762" s="19">
        <v>174005000</v>
      </c>
      <c r="D2762" s="19">
        <v>17400500008</v>
      </c>
      <c r="E2762" s="20">
        <v>8</v>
      </c>
      <c r="F2762" s="18" t="s">
        <v>22</v>
      </c>
      <c r="G2762" s="18" t="s">
        <v>3383</v>
      </c>
      <c r="H2762" s="18" t="s">
        <v>22</v>
      </c>
      <c r="I2762" s="18" t="s">
        <v>73</v>
      </c>
      <c r="J2762" s="12">
        <v>17.149999999999999</v>
      </c>
      <c r="K2762" s="12">
        <f>VLOOKUP(D2762,'[4]Códigos_PARA CONSULTA 2018 (2)'!$D$2:$J$3513,7,FALSE)</f>
        <v>16</v>
      </c>
      <c r="L2762" s="21"/>
      <c r="M2762" s="21"/>
      <c r="N2762" s="15" t="s">
        <v>3377</v>
      </c>
      <c r="O2762" s="15">
        <v>40909</v>
      </c>
      <c r="Q2762" s="22" t="s">
        <v>25</v>
      </c>
      <c r="R2762" s="22"/>
      <c r="S2762" s="18" t="s">
        <v>22</v>
      </c>
    </row>
    <row r="2763" spans="1:19" ht="13.9" customHeight="1" x14ac:dyDescent="0.15">
      <c r="A2763" s="17">
        <v>174</v>
      </c>
      <c r="B2763" s="18" t="s">
        <v>3310</v>
      </c>
      <c r="C2763" s="19">
        <v>174005000</v>
      </c>
      <c r="D2763" s="19">
        <v>17400500009</v>
      </c>
      <c r="E2763" s="20">
        <v>9</v>
      </c>
      <c r="F2763" s="18" t="s">
        <v>22</v>
      </c>
      <c r="G2763" s="18" t="s">
        <v>3384</v>
      </c>
      <c r="H2763" s="18" t="s">
        <v>22</v>
      </c>
      <c r="I2763" s="18" t="s">
        <v>73</v>
      </c>
      <c r="J2763" s="12">
        <v>14.2</v>
      </c>
      <c r="K2763" s="12">
        <f>VLOOKUP(D2763,'[4]Códigos_PARA CONSULTA 2018 (2)'!$D$2:$J$3513,7,FALSE)</f>
        <v>13.2</v>
      </c>
      <c r="L2763" s="21"/>
      <c r="M2763" s="21"/>
      <c r="N2763" s="15" t="s">
        <v>3377</v>
      </c>
      <c r="O2763" s="15">
        <v>40909</v>
      </c>
      <c r="Q2763" s="22" t="s">
        <v>25</v>
      </c>
      <c r="R2763" s="22"/>
      <c r="S2763" s="18" t="s">
        <v>22</v>
      </c>
    </row>
    <row r="2764" spans="1:19" ht="13.9" customHeight="1" x14ac:dyDescent="0.15">
      <c r="A2764" s="17">
        <v>174</v>
      </c>
      <c r="B2764" s="18" t="s">
        <v>3310</v>
      </c>
      <c r="C2764" s="19">
        <v>174005000</v>
      </c>
      <c r="D2764" s="19">
        <v>17400500010</v>
      </c>
      <c r="E2764" s="20">
        <v>10</v>
      </c>
      <c r="F2764" s="18" t="s">
        <v>22</v>
      </c>
      <c r="G2764" s="18" t="s">
        <v>3385</v>
      </c>
      <c r="H2764" s="18" t="s">
        <v>22</v>
      </c>
      <c r="I2764" s="18" t="s">
        <v>73</v>
      </c>
      <c r="J2764" s="12">
        <v>6.25</v>
      </c>
      <c r="K2764" s="12">
        <f>VLOOKUP(D2764,'[4]Códigos_PARA CONSULTA 2018 (2)'!$D$2:$J$3513,7,FALSE)</f>
        <v>5.65</v>
      </c>
      <c r="L2764" s="21"/>
      <c r="M2764" s="21"/>
      <c r="N2764" s="15" t="s">
        <v>3377</v>
      </c>
      <c r="O2764" s="15">
        <v>40909</v>
      </c>
      <c r="Q2764" s="22" t="s">
        <v>25</v>
      </c>
      <c r="R2764" s="22"/>
      <c r="S2764" s="18" t="s">
        <v>22</v>
      </c>
    </row>
    <row r="2765" spans="1:19" ht="13.9" customHeight="1" x14ac:dyDescent="0.15">
      <c r="A2765" s="17">
        <v>174</v>
      </c>
      <c r="B2765" s="18" t="s">
        <v>3310</v>
      </c>
      <c r="C2765" s="19">
        <v>174005000</v>
      </c>
      <c r="D2765" s="19">
        <v>17400500011</v>
      </c>
      <c r="E2765" s="20">
        <v>11</v>
      </c>
      <c r="F2765" s="18" t="s">
        <v>22</v>
      </c>
      <c r="G2765" s="18" t="s">
        <v>3386</v>
      </c>
      <c r="H2765" s="18" t="s">
        <v>22</v>
      </c>
      <c r="I2765" s="18" t="s">
        <v>73</v>
      </c>
      <c r="J2765" s="12">
        <v>11.15</v>
      </c>
      <c r="K2765" s="12">
        <f>VLOOKUP(D2765,'[4]Códigos_PARA CONSULTA 2018 (2)'!$D$2:$J$3513,7,FALSE)</f>
        <v>10.3</v>
      </c>
      <c r="L2765" s="21"/>
      <c r="M2765" s="21"/>
      <c r="N2765" s="15" t="s">
        <v>3377</v>
      </c>
      <c r="O2765" s="15">
        <v>40909</v>
      </c>
      <c r="Q2765" s="22" t="s">
        <v>25</v>
      </c>
      <c r="R2765" s="22"/>
      <c r="S2765" s="18" t="s">
        <v>22</v>
      </c>
    </row>
    <row r="2766" spans="1:19" ht="13.9" customHeight="1" x14ac:dyDescent="0.15">
      <c r="A2766" s="17">
        <v>174</v>
      </c>
      <c r="B2766" s="18" t="s">
        <v>3310</v>
      </c>
      <c r="C2766" s="19">
        <v>174005000</v>
      </c>
      <c r="D2766" s="19">
        <v>17400500012</v>
      </c>
      <c r="E2766" s="20">
        <v>12</v>
      </c>
      <c r="F2766" s="18" t="s">
        <v>22</v>
      </c>
      <c r="G2766" s="18" t="s">
        <v>3387</v>
      </c>
      <c r="H2766" s="18" t="s">
        <v>22</v>
      </c>
      <c r="I2766" s="18" t="s">
        <v>73</v>
      </c>
      <c r="J2766" s="12">
        <v>8.1999999999999993</v>
      </c>
      <c r="K2766" s="12">
        <f>VLOOKUP(D2766,'[4]Códigos_PARA CONSULTA 2018 (2)'!$D$2:$J$3513,7,FALSE)</f>
        <v>7.5</v>
      </c>
      <c r="L2766" s="21"/>
      <c r="M2766" s="21"/>
      <c r="N2766" s="15" t="s">
        <v>3377</v>
      </c>
      <c r="O2766" s="15">
        <v>40909</v>
      </c>
      <c r="Q2766" s="22" t="s">
        <v>25</v>
      </c>
      <c r="R2766" s="22"/>
      <c r="S2766" s="18" t="s">
        <v>22</v>
      </c>
    </row>
    <row r="2767" spans="1:19" ht="13.9" customHeight="1" x14ac:dyDescent="0.15">
      <c r="A2767" s="17">
        <v>174</v>
      </c>
      <c r="B2767" s="18" t="s">
        <v>3310</v>
      </c>
      <c r="C2767" s="19">
        <v>174005000</v>
      </c>
      <c r="D2767" s="19">
        <v>17400500013</v>
      </c>
      <c r="E2767" s="20">
        <v>13</v>
      </c>
      <c r="F2767" s="18" t="s">
        <v>22</v>
      </c>
      <c r="G2767" s="18" t="s">
        <v>3388</v>
      </c>
      <c r="H2767" s="18" t="s">
        <v>22</v>
      </c>
      <c r="I2767" s="18" t="s">
        <v>73</v>
      </c>
      <c r="J2767" s="12">
        <v>40.200000000000003</v>
      </c>
      <c r="K2767" s="12">
        <f>VLOOKUP(D2767,'[4]Códigos_PARA CONSULTA 2018 (2)'!$D$2:$J$3513,7,FALSE)</f>
        <v>37.85</v>
      </c>
      <c r="L2767" s="21"/>
      <c r="M2767" s="21"/>
      <c r="N2767" s="15" t="s">
        <v>3377</v>
      </c>
      <c r="O2767" s="15">
        <v>40909</v>
      </c>
      <c r="Q2767" s="22" t="s">
        <v>25</v>
      </c>
      <c r="R2767" s="22"/>
      <c r="S2767" s="18" t="s">
        <v>22</v>
      </c>
    </row>
    <row r="2768" spans="1:19" ht="13.9" customHeight="1" x14ac:dyDescent="0.15">
      <c r="A2768" s="17">
        <v>174</v>
      </c>
      <c r="B2768" s="18" t="s">
        <v>3310</v>
      </c>
      <c r="C2768" s="19">
        <v>174005000</v>
      </c>
      <c r="D2768" s="19">
        <v>17400500014</v>
      </c>
      <c r="E2768" s="20">
        <v>14</v>
      </c>
      <c r="F2768" s="18" t="s">
        <v>22</v>
      </c>
      <c r="G2768" s="18" t="s">
        <v>3389</v>
      </c>
      <c r="H2768" s="18" t="s">
        <v>22</v>
      </c>
      <c r="I2768" s="18" t="s">
        <v>73</v>
      </c>
      <c r="J2768" s="12">
        <v>6.8</v>
      </c>
      <c r="K2768" s="12">
        <f>VLOOKUP(D2768,'[4]Códigos_PARA CONSULTA 2018 (2)'!$D$2:$J$3513,7,FALSE)</f>
        <v>6.2</v>
      </c>
      <c r="L2768" s="21"/>
      <c r="M2768" s="21"/>
      <c r="N2768" s="15" t="s">
        <v>3377</v>
      </c>
      <c r="O2768" s="15">
        <v>40909</v>
      </c>
      <c r="Q2768" s="22" t="s">
        <v>25</v>
      </c>
      <c r="R2768" s="22"/>
      <c r="S2768" s="18" t="s">
        <v>22</v>
      </c>
    </row>
    <row r="2769" spans="1:19" ht="13.9" customHeight="1" x14ac:dyDescent="0.15">
      <c r="A2769" s="17">
        <v>174</v>
      </c>
      <c r="B2769" s="18" t="s">
        <v>3310</v>
      </c>
      <c r="C2769" s="19">
        <v>174005000</v>
      </c>
      <c r="D2769" s="19">
        <v>17400500015</v>
      </c>
      <c r="E2769" s="20">
        <v>15</v>
      </c>
      <c r="F2769" s="18" t="s">
        <v>22</v>
      </c>
      <c r="G2769" s="18" t="s">
        <v>3390</v>
      </c>
      <c r="H2769" s="18" t="s">
        <v>22</v>
      </c>
      <c r="I2769" s="18" t="s">
        <v>73</v>
      </c>
      <c r="J2769" s="12">
        <v>9.65</v>
      </c>
      <c r="K2769" s="12">
        <f>VLOOKUP(D2769,'[4]Códigos_PARA CONSULTA 2018 (2)'!$D$2:$J$3513,7,FALSE)</f>
        <v>8.9</v>
      </c>
      <c r="L2769" s="21"/>
      <c r="M2769" s="21"/>
      <c r="N2769" s="15" t="s">
        <v>3377</v>
      </c>
      <c r="O2769" s="15">
        <v>40909</v>
      </c>
      <c r="Q2769" s="22" t="s">
        <v>25</v>
      </c>
      <c r="R2769" s="22"/>
      <c r="S2769" s="18" t="s">
        <v>22</v>
      </c>
    </row>
    <row r="2770" spans="1:19" ht="13.9" customHeight="1" x14ac:dyDescent="0.15">
      <c r="A2770" s="17">
        <v>174</v>
      </c>
      <c r="B2770" s="18" t="s">
        <v>3310</v>
      </c>
      <c r="C2770" s="19">
        <v>174005000</v>
      </c>
      <c r="D2770" s="19">
        <v>17400500016</v>
      </c>
      <c r="E2770" s="20">
        <v>16</v>
      </c>
      <c r="F2770" s="18" t="s">
        <v>22</v>
      </c>
      <c r="G2770" s="18" t="s">
        <v>3391</v>
      </c>
      <c r="H2770" s="18" t="s">
        <v>22</v>
      </c>
      <c r="I2770" s="18" t="s">
        <v>73</v>
      </c>
      <c r="J2770" s="12">
        <v>12.65</v>
      </c>
      <c r="K2770" s="12">
        <f>VLOOKUP(D2770,'[4]Códigos_PARA CONSULTA 2018 (2)'!$D$2:$J$3513,7,FALSE)</f>
        <v>11.7</v>
      </c>
      <c r="L2770" s="21"/>
      <c r="M2770" s="21"/>
      <c r="N2770" s="15" t="s">
        <v>3377</v>
      </c>
      <c r="O2770" s="15">
        <v>40909</v>
      </c>
      <c r="Q2770" s="22" t="s">
        <v>25</v>
      </c>
      <c r="R2770" s="22"/>
      <c r="S2770" s="18" t="s">
        <v>22</v>
      </c>
    </row>
    <row r="2771" spans="1:19" ht="13.9" customHeight="1" x14ac:dyDescent="0.15">
      <c r="A2771" s="17">
        <v>174</v>
      </c>
      <c r="B2771" s="18" t="s">
        <v>3310</v>
      </c>
      <c r="C2771" s="19">
        <v>174005001</v>
      </c>
      <c r="D2771" s="19">
        <v>17400500100</v>
      </c>
      <c r="E2771" s="20">
        <v>0</v>
      </c>
      <c r="F2771" s="18" t="s">
        <v>22</v>
      </c>
      <c r="G2771" s="18" t="s">
        <v>3392</v>
      </c>
      <c r="H2771" s="18" t="s">
        <v>22</v>
      </c>
      <c r="I2771" s="18" t="s">
        <v>73</v>
      </c>
      <c r="J2771" s="12">
        <v>30.5</v>
      </c>
      <c r="K2771" s="12">
        <f>VLOOKUP(D2771,'[4]Códigos_PARA CONSULTA 2018 (2)'!$D$2:$J$3513,7,FALSE)</f>
        <v>28.65</v>
      </c>
      <c r="L2771" s="21">
        <v>97.2</v>
      </c>
      <c r="M2771" s="21">
        <v>0</v>
      </c>
      <c r="N2771" s="15" t="s">
        <v>3393</v>
      </c>
      <c r="O2771" s="15">
        <v>40909</v>
      </c>
      <c r="Q2771" s="22" t="s">
        <v>25</v>
      </c>
      <c r="R2771" s="22"/>
      <c r="S2771" s="18" t="s">
        <v>22</v>
      </c>
    </row>
    <row r="2772" spans="1:19" ht="13.9" customHeight="1" x14ac:dyDescent="0.15">
      <c r="A2772" s="17">
        <v>174</v>
      </c>
      <c r="B2772" s="18" t="s">
        <v>3310</v>
      </c>
      <c r="C2772" s="19">
        <v>174005002</v>
      </c>
      <c r="D2772" s="19">
        <v>17400500200</v>
      </c>
      <c r="E2772" s="20">
        <v>0</v>
      </c>
      <c r="F2772" s="18" t="s">
        <v>3394</v>
      </c>
      <c r="G2772" s="18" t="s">
        <v>3391</v>
      </c>
      <c r="H2772" s="18" t="s">
        <v>22</v>
      </c>
      <c r="I2772" s="18" t="s">
        <v>23</v>
      </c>
      <c r="J2772" s="12">
        <v>11.3</v>
      </c>
      <c r="K2772" s="12">
        <f>VLOOKUP(D2772,'[4]Códigos_PARA CONSULTA 2018 (2)'!$D$2:$J$3513,7,FALSE)</f>
        <v>11.5</v>
      </c>
      <c r="L2772" s="21">
        <v>39.799999999999997</v>
      </c>
      <c r="M2772" s="21">
        <v>0</v>
      </c>
      <c r="N2772" s="15" t="s">
        <v>3395</v>
      </c>
      <c r="O2772" s="15">
        <v>40909</v>
      </c>
      <c r="Q2772" s="22" t="s">
        <v>25</v>
      </c>
      <c r="R2772" s="22"/>
      <c r="S2772" s="18" t="s">
        <v>22</v>
      </c>
    </row>
    <row r="2773" spans="1:19" ht="13.9" customHeight="1" x14ac:dyDescent="0.15">
      <c r="A2773" s="17">
        <v>174</v>
      </c>
      <c r="B2773" s="18" t="s">
        <v>3310</v>
      </c>
      <c r="C2773" s="19">
        <v>174005002</v>
      </c>
      <c r="D2773" s="19">
        <v>17400500201</v>
      </c>
      <c r="E2773" s="20">
        <v>1</v>
      </c>
      <c r="F2773" s="18" t="s">
        <v>22</v>
      </c>
      <c r="G2773" s="18" t="s">
        <v>3390</v>
      </c>
      <c r="H2773" s="18" t="s">
        <v>22</v>
      </c>
      <c r="I2773" s="18" t="s">
        <v>23</v>
      </c>
      <c r="J2773" s="12">
        <v>8.65</v>
      </c>
      <c r="K2773" s="12">
        <f>VLOOKUP(D2773,'[4]Códigos_PARA CONSULTA 2018 (2)'!$D$2:$J$3513,7,FALSE)</f>
        <v>8.75</v>
      </c>
      <c r="L2773" s="21"/>
      <c r="M2773" s="21"/>
      <c r="N2773" s="15" t="s">
        <v>3395</v>
      </c>
      <c r="O2773" s="15">
        <v>40909</v>
      </c>
      <c r="Q2773" s="22" t="s">
        <v>25</v>
      </c>
      <c r="R2773" s="22"/>
      <c r="S2773" s="18" t="s">
        <v>22</v>
      </c>
    </row>
    <row r="2774" spans="1:19" ht="13.9" customHeight="1" x14ac:dyDescent="0.15">
      <c r="A2774" s="17">
        <v>174</v>
      </c>
      <c r="B2774" s="18" t="s">
        <v>3310</v>
      </c>
      <c r="C2774" s="19">
        <v>174005002</v>
      </c>
      <c r="D2774" s="19">
        <v>17400500202</v>
      </c>
      <c r="E2774" s="20">
        <v>2</v>
      </c>
      <c r="F2774" s="18" t="s">
        <v>22</v>
      </c>
      <c r="G2774" s="18" t="s">
        <v>3396</v>
      </c>
      <c r="H2774" s="18" t="s">
        <v>22</v>
      </c>
      <c r="I2774" s="18" t="s">
        <v>23</v>
      </c>
      <c r="J2774" s="12">
        <v>3.05</v>
      </c>
      <c r="K2774" s="12">
        <f>VLOOKUP(D2774,'[4]Códigos_PARA CONSULTA 2018 (2)'!$D$2:$J$3513,7,FALSE)</f>
        <v>2.9</v>
      </c>
      <c r="L2774" s="21"/>
      <c r="M2774" s="21"/>
      <c r="N2774" s="15" t="s">
        <v>3395</v>
      </c>
      <c r="O2774" s="15">
        <v>40909</v>
      </c>
      <c r="Q2774" s="22" t="s">
        <v>25</v>
      </c>
      <c r="R2774" s="22"/>
      <c r="S2774" s="18" t="s">
        <v>22</v>
      </c>
    </row>
    <row r="2775" spans="1:19" ht="13.9" customHeight="1" x14ac:dyDescent="0.15">
      <c r="A2775" s="17">
        <v>174</v>
      </c>
      <c r="B2775" s="18" t="s">
        <v>3310</v>
      </c>
      <c r="C2775" s="19">
        <v>174005003</v>
      </c>
      <c r="D2775" s="19">
        <v>17400500300</v>
      </c>
      <c r="E2775" s="20">
        <v>0</v>
      </c>
      <c r="F2775" s="18" t="s">
        <v>22</v>
      </c>
      <c r="G2775" s="18" t="s">
        <v>3368</v>
      </c>
      <c r="H2775" s="18" t="s">
        <v>3397</v>
      </c>
      <c r="I2775" s="18" t="s">
        <v>73</v>
      </c>
      <c r="J2775" s="12">
        <v>44.25</v>
      </c>
      <c r="K2775" s="12">
        <f>VLOOKUP(D2775,'[4]Códigos_PARA CONSULTA 2018 (2)'!$D$2:$J$3513,7,FALSE)</f>
        <v>41.65</v>
      </c>
      <c r="L2775" s="21">
        <v>156.1</v>
      </c>
      <c r="M2775" s="21">
        <v>0</v>
      </c>
      <c r="N2775" s="15" t="s">
        <v>94</v>
      </c>
      <c r="O2775" s="15">
        <v>40909</v>
      </c>
      <c r="Q2775" s="22" t="s">
        <v>25</v>
      </c>
      <c r="R2775" s="22"/>
      <c r="S2775" s="18" t="s">
        <v>22</v>
      </c>
    </row>
    <row r="2776" spans="1:19" ht="13.9" customHeight="1" x14ac:dyDescent="0.15">
      <c r="A2776" s="17">
        <v>174</v>
      </c>
      <c r="B2776" s="18" t="s">
        <v>3310</v>
      </c>
      <c r="C2776" s="19">
        <v>174005003</v>
      </c>
      <c r="D2776" s="19">
        <v>17400500301</v>
      </c>
      <c r="E2776" s="20">
        <v>1</v>
      </c>
      <c r="F2776" s="18" t="s">
        <v>22</v>
      </c>
      <c r="G2776" s="18" t="s">
        <v>3370</v>
      </c>
      <c r="H2776" s="18" t="s">
        <v>22</v>
      </c>
      <c r="I2776" s="18" t="s">
        <v>73</v>
      </c>
      <c r="J2776" s="12">
        <v>41.6</v>
      </c>
      <c r="K2776" s="12">
        <f>VLOOKUP(D2776,'[4]Códigos_PARA CONSULTA 2018 (2)'!$D$2:$J$3513,7,FALSE)</f>
        <v>39.15</v>
      </c>
      <c r="L2776" s="21"/>
      <c r="M2776" s="21"/>
      <c r="N2776" s="15" t="s">
        <v>94</v>
      </c>
      <c r="O2776" s="15">
        <v>40909</v>
      </c>
      <c r="Q2776" s="22" t="s">
        <v>25</v>
      </c>
      <c r="R2776" s="22"/>
      <c r="S2776" s="18" t="s">
        <v>22</v>
      </c>
    </row>
    <row r="2777" spans="1:19" ht="13.9" customHeight="1" x14ac:dyDescent="0.15">
      <c r="A2777" s="17">
        <v>174</v>
      </c>
      <c r="B2777" s="18" t="s">
        <v>3310</v>
      </c>
      <c r="C2777" s="19">
        <v>174005003</v>
      </c>
      <c r="D2777" s="19">
        <v>17400500302</v>
      </c>
      <c r="E2777" s="20">
        <v>2</v>
      </c>
      <c r="F2777" s="18" t="s">
        <v>22</v>
      </c>
      <c r="G2777" s="18" t="s">
        <v>3398</v>
      </c>
      <c r="H2777" s="18" t="s">
        <v>22</v>
      </c>
      <c r="I2777" s="18" t="s">
        <v>73</v>
      </c>
      <c r="J2777" s="12">
        <v>33.450000000000003</v>
      </c>
      <c r="K2777" s="12">
        <f>VLOOKUP(D2777,'[4]Códigos_PARA CONSULTA 2018 (2)'!$D$2:$J$3513,7,FALSE)</f>
        <v>31.45</v>
      </c>
      <c r="L2777" s="21"/>
      <c r="M2777" s="21"/>
      <c r="N2777" s="15" t="s">
        <v>94</v>
      </c>
      <c r="O2777" s="15">
        <v>40909</v>
      </c>
      <c r="Q2777" s="22" t="s">
        <v>25</v>
      </c>
      <c r="R2777" s="22"/>
      <c r="S2777" s="18" t="s">
        <v>22</v>
      </c>
    </row>
    <row r="2778" spans="1:19" ht="13.9" customHeight="1" x14ac:dyDescent="0.15">
      <c r="A2778" s="17">
        <v>174</v>
      </c>
      <c r="B2778" s="18" t="s">
        <v>3310</v>
      </c>
      <c r="C2778" s="19">
        <v>174005003</v>
      </c>
      <c r="D2778" s="19">
        <v>17400500303</v>
      </c>
      <c r="E2778" s="20">
        <v>3</v>
      </c>
      <c r="F2778" s="18" t="s">
        <v>22</v>
      </c>
      <c r="G2778" s="18" t="s">
        <v>3399</v>
      </c>
      <c r="H2778" s="18" t="s">
        <v>22</v>
      </c>
      <c r="I2778" s="18" t="s">
        <v>73</v>
      </c>
      <c r="J2778" s="12">
        <v>30.4</v>
      </c>
      <c r="K2778" s="12">
        <f>VLOOKUP(D2778,'[4]Códigos_PARA CONSULTA 2018 (2)'!$D$2:$J$3513,7,FALSE)</f>
        <v>28.55</v>
      </c>
      <c r="L2778" s="21"/>
      <c r="M2778" s="21"/>
      <c r="N2778" s="15" t="s">
        <v>94</v>
      </c>
      <c r="O2778" s="15">
        <v>40909</v>
      </c>
      <c r="Q2778" s="22" t="s">
        <v>25</v>
      </c>
      <c r="R2778" s="22"/>
      <c r="S2778" s="18" t="s">
        <v>22</v>
      </c>
    </row>
    <row r="2779" spans="1:19" ht="13.9" customHeight="1" x14ac:dyDescent="0.15">
      <c r="A2779" s="17">
        <v>174</v>
      </c>
      <c r="B2779" s="18" t="s">
        <v>3310</v>
      </c>
      <c r="C2779" s="19">
        <v>174006000</v>
      </c>
      <c r="D2779" s="19">
        <v>17400600000</v>
      </c>
      <c r="E2779" s="20">
        <v>0</v>
      </c>
      <c r="F2779" s="18" t="s">
        <v>22</v>
      </c>
      <c r="G2779" s="18" t="s">
        <v>3400</v>
      </c>
      <c r="H2779" s="18" t="s">
        <v>22</v>
      </c>
      <c r="I2779" s="18" t="s">
        <v>73</v>
      </c>
      <c r="J2779" s="12">
        <v>61.9</v>
      </c>
      <c r="K2779" s="12">
        <f>VLOOKUP(D2779,'[4]Códigos_PARA CONSULTA 2018 (2)'!$D$2:$J$3513,7,FALSE)</f>
        <v>58.4</v>
      </c>
      <c r="L2779" s="21">
        <v>198.1</v>
      </c>
      <c r="M2779" s="21">
        <v>0</v>
      </c>
      <c r="N2779" s="15" t="s">
        <v>3401</v>
      </c>
      <c r="O2779" s="15">
        <v>40909</v>
      </c>
      <c r="Q2779" s="22" t="s">
        <v>25</v>
      </c>
      <c r="R2779" s="22"/>
      <c r="S2779" s="18" t="s">
        <v>22</v>
      </c>
    </row>
    <row r="2780" spans="1:19" ht="13.9" customHeight="1" x14ac:dyDescent="0.15">
      <c r="A2780" s="17">
        <v>174</v>
      </c>
      <c r="B2780" s="18" t="s">
        <v>3310</v>
      </c>
      <c r="C2780" s="19">
        <v>174006000</v>
      </c>
      <c r="D2780" s="19">
        <v>17400600001</v>
      </c>
      <c r="E2780" s="20">
        <v>1</v>
      </c>
      <c r="F2780" s="18" t="s">
        <v>22</v>
      </c>
      <c r="G2780" s="18" t="s">
        <v>3402</v>
      </c>
      <c r="H2780" s="18" t="s">
        <v>22</v>
      </c>
      <c r="I2780" s="18" t="s">
        <v>73</v>
      </c>
      <c r="J2780" s="12">
        <v>51.65</v>
      </c>
      <c r="K2780" s="12">
        <f>VLOOKUP(D2780,'[4]Códigos_PARA CONSULTA 2018 (2)'!$D$2:$J$3513,7,FALSE)</f>
        <v>48.65</v>
      </c>
      <c r="L2780" s="21"/>
      <c r="M2780" s="21"/>
      <c r="N2780" s="15" t="s">
        <v>3401</v>
      </c>
      <c r="O2780" s="15">
        <v>40909</v>
      </c>
      <c r="Q2780" s="22" t="s">
        <v>25</v>
      </c>
      <c r="R2780" s="22"/>
      <c r="S2780" s="18" t="s">
        <v>22</v>
      </c>
    </row>
    <row r="2781" spans="1:19" ht="13.9" customHeight="1" x14ac:dyDescent="0.15">
      <c r="A2781" s="17">
        <v>174</v>
      </c>
      <c r="B2781" s="18" t="s">
        <v>3310</v>
      </c>
      <c r="C2781" s="19">
        <v>174006000</v>
      </c>
      <c r="D2781" s="19">
        <v>17400600002</v>
      </c>
      <c r="E2781" s="20">
        <v>2</v>
      </c>
      <c r="F2781" s="18" t="s">
        <v>22</v>
      </c>
      <c r="G2781" s="18" t="s">
        <v>3403</v>
      </c>
      <c r="H2781" s="18" t="s">
        <v>22</v>
      </c>
      <c r="I2781" s="18" t="s">
        <v>73</v>
      </c>
      <c r="J2781" s="12">
        <v>55.5</v>
      </c>
      <c r="K2781" s="12">
        <f>VLOOKUP(D2781,'[4]Códigos_PARA CONSULTA 2018 (2)'!$D$2:$J$3513,7,FALSE)</f>
        <v>52.35</v>
      </c>
      <c r="L2781" s="21"/>
      <c r="M2781" s="21"/>
      <c r="N2781" s="15" t="s">
        <v>3401</v>
      </c>
      <c r="O2781" s="15">
        <v>40909</v>
      </c>
      <c r="Q2781" s="22" t="s">
        <v>25</v>
      </c>
      <c r="R2781" s="22"/>
      <c r="S2781" s="18" t="s">
        <v>22</v>
      </c>
    </row>
    <row r="2782" spans="1:19" ht="13.9" customHeight="1" x14ac:dyDescent="0.15">
      <c r="A2782" s="17">
        <v>174</v>
      </c>
      <c r="B2782" s="18" t="s">
        <v>3310</v>
      </c>
      <c r="C2782" s="19">
        <v>174006000</v>
      </c>
      <c r="D2782" s="19">
        <v>17400600003</v>
      </c>
      <c r="E2782" s="20">
        <v>3</v>
      </c>
      <c r="F2782" s="18" t="s">
        <v>22</v>
      </c>
      <c r="G2782" s="18" t="s">
        <v>3404</v>
      </c>
      <c r="H2782" s="18" t="s">
        <v>22</v>
      </c>
      <c r="I2782" s="18" t="s">
        <v>73</v>
      </c>
      <c r="J2782" s="12">
        <v>58</v>
      </c>
      <c r="K2782" s="12">
        <f>VLOOKUP(D2782,'[4]Códigos_PARA CONSULTA 2018 (2)'!$D$2:$J$3513,7,FALSE)</f>
        <v>54.7</v>
      </c>
      <c r="L2782" s="21"/>
      <c r="M2782" s="21"/>
      <c r="N2782" s="15" t="s">
        <v>3401</v>
      </c>
      <c r="O2782" s="15">
        <v>40909</v>
      </c>
      <c r="Q2782" s="22" t="s">
        <v>25</v>
      </c>
      <c r="R2782" s="22"/>
      <c r="S2782" s="18" t="s">
        <v>22</v>
      </c>
    </row>
    <row r="2783" spans="1:19" ht="13.9" customHeight="1" x14ac:dyDescent="0.15">
      <c r="A2783" s="24">
        <v>174</v>
      </c>
      <c r="B2783" s="25" t="s">
        <v>3310</v>
      </c>
      <c r="C2783" s="26">
        <v>174006000</v>
      </c>
      <c r="D2783" s="26">
        <v>17400600004</v>
      </c>
      <c r="E2783" s="27">
        <v>4</v>
      </c>
      <c r="F2783" s="25"/>
      <c r="G2783" s="25" t="s">
        <v>3405</v>
      </c>
      <c r="H2783" s="25"/>
      <c r="I2783" s="25" t="s">
        <v>73</v>
      </c>
      <c r="J2783" s="12">
        <v>27.75</v>
      </c>
      <c r="K2783" s="12">
        <f>VLOOKUP(D2783,'[4]Códigos_PARA CONSULTA 2018 (2)'!$D$2:$J$3513,7,FALSE)</f>
        <v>26.05</v>
      </c>
      <c r="L2783" s="21"/>
      <c r="M2783" s="21"/>
      <c r="N2783" s="15">
        <v>42060</v>
      </c>
      <c r="O2783" s="15">
        <v>42060</v>
      </c>
      <c r="Q2783" s="22" t="s">
        <v>25</v>
      </c>
      <c r="R2783" s="22"/>
      <c r="S2783" s="18" t="s">
        <v>3406</v>
      </c>
    </row>
    <row r="2784" spans="1:19" ht="13.9" customHeight="1" x14ac:dyDescent="0.15">
      <c r="A2784" s="24">
        <v>174</v>
      </c>
      <c r="B2784" s="25" t="s">
        <v>3310</v>
      </c>
      <c r="C2784" s="26">
        <v>174006000</v>
      </c>
      <c r="D2784" s="26">
        <v>17400600005</v>
      </c>
      <c r="E2784" s="27">
        <v>5</v>
      </c>
      <c r="F2784" s="25"/>
      <c r="G2784" s="25" t="s">
        <v>3407</v>
      </c>
      <c r="H2784" s="25"/>
      <c r="I2784" s="25" t="s">
        <v>73</v>
      </c>
      <c r="J2784" s="12">
        <v>31.65</v>
      </c>
      <c r="K2784" s="12">
        <f>VLOOKUP(D2784,'[4]Códigos_PARA CONSULTA 2018 (2)'!$D$2:$J$3513,7,FALSE)</f>
        <v>29.7</v>
      </c>
      <c r="L2784" s="21"/>
      <c r="M2784" s="21"/>
      <c r="N2784" s="15">
        <v>42060</v>
      </c>
      <c r="O2784" s="15">
        <v>42060</v>
      </c>
      <c r="Q2784" s="22" t="s">
        <v>3408</v>
      </c>
      <c r="R2784" s="22"/>
      <c r="S2784" s="18" t="s">
        <v>3406</v>
      </c>
    </row>
    <row r="2785" spans="1:19" ht="13.9" customHeight="1" x14ac:dyDescent="0.15">
      <c r="A2785" s="17">
        <v>174</v>
      </c>
      <c r="B2785" s="18" t="s">
        <v>3310</v>
      </c>
      <c r="C2785" s="19">
        <v>174007000</v>
      </c>
      <c r="D2785" s="19">
        <v>17400700000</v>
      </c>
      <c r="E2785" s="20">
        <v>0</v>
      </c>
      <c r="F2785" s="18" t="s">
        <v>22</v>
      </c>
      <c r="G2785" s="18" t="s">
        <v>3409</v>
      </c>
      <c r="H2785" s="18" t="s">
        <v>22</v>
      </c>
      <c r="I2785" s="18" t="s">
        <v>73</v>
      </c>
      <c r="J2785" s="12">
        <v>51.65</v>
      </c>
      <c r="K2785" s="12">
        <f>VLOOKUP(D2785,'[4]Códigos_PARA CONSULTA 2018 (2)'!$D$2:$J$3513,7,FALSE)</f>
        <v>48.65</v>
      </c>
      <c r="L2785" s="21">
        <v>169</v>
      </c>
      <c r="M2785" s="21">
        <v>0</v>
      </c>
      <c r="N2785" s="15" t="s">
        <v>3410</v>
      </c>
      <c r="O2785" s="15">
        <v>40909</v>
      </c>
      <c r="Q2785" s="22" t="s">
        <v>25</v>
      </c>
      <c r="R2785" s="22"/>
      <c r="S2785" s="18" t="s">
        <v>22</v>
      </c>
    </row>
    <row r="2786" spans="1:19" ht="13.9" customHeight="1" x14ac:dyDescent="0.15">
      <c r="A2786" s="17">
        <v>174</v>
      </c>
      <c r="B2786" s="18" t="s">
        <v>3310</v>
      </c>
      <c r="C2786" s="19">
        <v>174007002</v>
      </c>
      <c r="D2786" s="19">
        <v>17400700200</v>
      </c>
      <c r="E2786" s="20">
        <v>0</v>
      </c>
      <c r="F2786" s="18" t="s">
        <v>22</v>
      </c>
      <c r="G2786" s="18" t="s">
        <v>3411</v>
      </c>
      <c r="H2786" s="18" t="s">
        <v>3412</v>
      </c>
      <c r="I2786" s="18" t="s">
        <v>73</v>
      </c>
      <c r="J2786" s="12">
        <v>69.400000000000006</v>
      </c>
      <c r="K2786" s="12">
        <f>VLOOKUP(D2786,'[4]Códigos_PARA CONSULTA 2018 (2)'!$D$2:$J$3513,7,FALSE)</f>
        <v>65.5</v>
      </c>
      <c r="L2786" s="21">
        <v>180.6</v>
      </c>
      <c r="M2786" s="21">
        <v>29</v>
      </c>
      <c r="N2786" s="15" t="s">
        <v>3413</v>
      </c>
      <c r="O2786" s="15">
        <v>40909</v>
      </c>
      <c r="Q2786" s="22" t="s">
        <v>25</v>
      </c>
      <c r="R2786" s="22"/>
      <c r="S2786" s="18" t="s">
        <v>22</v>
      </c>
    </row>
    <row r="2787" spans="1:19" ht="13.9" customHeight="1" x14ac:dyDescent="0.15">
      <c r="A2787" s="17">
        <v>174</v>
      </c>
      <c r="B2787" s="18" t="s">
        <v>3310</v>
      </c>
      <c r="C2787" s="19">
        <v>174007002</v>
      </c>
      <c r="D2787" s="19">
        <v>17400700201</v>
      </c>
      <c r="E2787" s="20">
        <v>1</v>
      </c>
      <c r="F2787" s="18" t="s">
        <v>22</v>
      </c>
      <c r="G2787" s="18" t="s">
        <v>3414</v>
      </c>
      <c r="H2787" s="18" t="s">
        <v>22</v>
      </c>
      <c r="I2787" s="18" t="s">
        <v>73</v>
      </c>
      <c r="J2787" s="12">
        <v>66.150000000000006</v>
      </c>
      <c r="K2787" s="12">
        <f>VLOOKUP(D2787,'[4]Códigos_PARA CONSULTA 2018 (2)'!$D$2:$J$3513,7,FALSE)</f>
        <v>62.4</v>
      </c>
      <c r="L2787" s="21"/>
      <c r="M2787" s="21"/>
      <c r="N2787" s="15" t="s">
        <v>3413</v>
      </c>
      <c r="O2787" s="15">
        <v>40909</v>
      </c>
      <c r="Q2787" s="22" t="s">
        <v>25</v>
      </c>
      <c r="R2787" s="22"/>
      <c r="S2787" s="18" t="s">
        <v>22</v>
      </c>
    </row>
    <row r="2788" spans="1:19" ht="13.9" customHeight="1" x14ac:dyDescent="0.15">
      <c r="A2788" s="17">
        <v>174</v>
      </c>
      <c r="B2788" s="18" t="s">
        <v>3310</v>
      </c>
      <c r="C2788" s="19">
        <v>174007002</v>
      </c>
      <c r="D2788" s="19">
        <v>17400700202</v>
      </c>
      <c r="E2788" s="20">
        <v>2</v>
      </c>
      <c r="F2788" s="18" t="s">
        <v>22</v>
      </c>
      <c r="G2788" s="18" t="s">
        <v>3402</v>
      </c>
      <c r="H2788" s="18" t="s">
        <v>22</v>
      </c>
      <c r="I2788" s="18" t="s">
        <v>73</v>
      </c>
      <c r="J2788" s="12">
        <v>51.65</v>
      </c>
      <c r="K2788" s="12">
        <f>VLOOKUP(D2788,'[4]Códigos_PARA CONSULTA 2018 (2)'!$D$2:$J$3513,7,FALSE)</f>
        <v>48.65</v>
      </c>
      <c r="L2788" s="21"/>
      <c r="M2788" s="21"/>
      <c r="N2788" s="15" t="s">
        <v>3413</v>
      </c>
      <c r="O2788" s="15">
        <v>40909</v>
      </c>
      <c r="Q2788" s="22" t="s">
        <v>25</v>
      </c>
      <c r="R2788" s="22"/>
      <c r="S2788" s="18" t="s">
        <v>22</v>
      </c>
    </row>
    <row r="2789" spans="1:19" ht="13.9" customHeight="1" x14ac:dyDescent="0.15">
      <c r="A2789" s="17">
        <v>174</v>
      </c>
      <c r="B2789" s="18" t="s">
        <v>3310</v>
      </c>
      <c r="C2789" s="19">
        <v>174007002</v>
      </c>
      <c r="D2789" s="19">
        <v>17400700203</v>
      </c>
      <c r="E2789" s="20">
        <v>3</v>
      </c>
      <c r="F2789" s="18" t="s">
        <v>22</v>
      </c>
      <c r="G2789" s="18" t="s">
        <v>3415</v>
      </c>
      <c r="H2789" s="18" t="s">
        <v>22</v>
      </c>
      <c r="I2789" s="18" t="s">
        <v>73</v>
      </c>
      <c r="J2789" s="12">
        <v>30.65</v>
      </c>
      <c r="K2789" s="12">
        <f>VLOOKUP(D2789,'[4]Códigos_PARA CONSULTA 2018 (2)'!$D$2:$J$3513,7,FALSE)</f>
        <v>28.8</v>
      </c>
      <c r="L2789" s="21"/>
      <c r="M2789" s="21"/>
      <c r="N2789" s="15" t="s">
        <v>3413</v>
      </c>
      <c r="O2789" s="15">
        <v>40909</v>
      </c>
      <c r="Q2789" s="22" t="s">
        <v>25</v>
      </c>
      <c r="R2789" s="22"/>
      <c r="S2789" s="18" t="s">
        <v>22</v>
      </c>
    </row>
    <row r="2790" spans="1:19" ht="13.9" customHeight="1" x14ac:dyDescent="0.15">
      <c r="A2790" s="17">
        <v>174</v>
      </c>
      <c r="B2790" s="18" t="s">
        <v>3310</v>
      </c>
      <c r="C2790" s="19">
        <v>174007003</v>
      </c>
      <c r="D2790" s="19">
        <v>17400700300</v>
      </c>
      <c r="E2790" s="20">
        <v>0</v>
      </c>
      <c r="F2790" s="18" t="s">
        <v>22</v>
      </c>
      <c r="G2790" s="18" t="s">
        <v>3409</v>
      </c>
      <c r="H2790" s="18" t="s">
        <v>22</v>
      </c>
      <c r="I2790" s="18" t="s">
        <v>802</v>
      </c>
      <c r="J2790" s="12">
        <v>64.5</v>
      </c>
      <c r="K2790" s="12">
        <f>VLOOKUP(D2790,'[4]Códigos_PARA CONSULTA 2018 (2)'!$D$2:$J$3513,7,FALSE)</f>
        <v>60.85</v>
      </c>
      <c r="L2790" s="21">
        <v>169</v>
      </c>
      <c r="M2790" s="21">
        <v>0</v>
      </c>
      <c r="N2790" s="15" t="s">
        <v>3375</v>
      </c>
      <c r="O2790" s="15">
        <v>40909</v>
      </c>
      <c r="Q2790" s="22" t="s">
        <v>25</v>
      </c>
      <c r="R2790" s="22"/>
      <c r="S2790" s="18"/>
    </row>
    <row r="2791" spans="1:19" ht="13.9" customHeight="1" x14ac:dyDescent="0.15">
      <c r="A2791" s="17">
        <v>174</v>
      </c>
      <c r="B2791" s="18" t="s">
        <v>3310</v>
      </c>
      <c r="C2791" s="19">
        <v>174008000</v>
      </c>
      <c r="D2791" s="19">
        <v>17400800000</v>
      </c>
      <c r="E2791" s="20">
        <v>0</v>
      </c>
      <c r="F2791" s="18" t="s">
        <v>22</v>
      </c>
      <c r="G2791" s="18" t="s">
        <v>3416</v>
      </c>
      <c r="H2791" s="18" t="s">
        <v>3417</v>
      </c>
      <c r="I2791" s="18" t="s">
        <v>73</v>
      </c>
      <c r="J2791" s="12">
        <v>48.15</v>
      </c>
      <c r="K2791" s="12">
        <f>VLOOKUP(D2791,'[4]Códigos_PARA CONSULTA 2018 (2)'!$D$2:$J$3513,7,FALSE)</f>
        <v>45.35</v>
      </c>
      <c r="L2791" s="21">
        <v>153.9</v>
      </c>
      <c r="M2791" s="21">
        <v>0</v>
      </c>
      <c r="N2791" s="15" t="s">
        <v>3418</v>
      </c>
      <c r="O2791" s="15">
        <v>40909</v>
      </c>
      <c r="Q2791" s="22" t="s">
        <v>25</v>
      </c>
      <c r="R2791" s="22"/>
      <c r="S2791" s="18" t="s">
        <v>22</v>
      </c>
    </row>
    <row r="2792" spans="1:19" ht="13.9" customHeight="1" x14ac:dyDescent="0.15">
      <c r="A2792" s="17">
        <v>174</v>
      </c>
      <c r="B2792" s="18" t="s">
        <v>3310</v>
      </c>
      <c r="C2792" s="19">
        <v>174008000</v>
      </c>
      <c r="D2792" s="19">
        <v>17400800001</v>
      </c>
      <c r="E2792" s="20">
        <v>1</v>
      </c>
      <c r="F2792" s="18" t="s">
        <v>22</v>
      </c>
      <c r="G2792" s="18" t="s">
        <v>3419</v>
      </c>
      <c r="H2792" s="18" t="s">
        <v>22</v>
      </c>
      <c r="I2792" s="18" t="s">
        <v>73</v>
      </c>
      <c r="J2792" s="12">
        <v>35.4</v>
      </c>
      <c r="K2792" s="12">
        <f>VLOOKUP(D2792,'[4]Códigos_PARA CONSULTA 2018 (2)'!$D$2:$J$3513,7,FALSE)</f>
        <v>33.299999999999997</v>
      </c>
      <c r="L2792" s="21"/>
      <c r="M2792" s="21"/>
      <c r="N2792" s="15" t="s">
        <v>3418</v>
      </c>
      <c r="O2792" s="15">
        <v>40909</v>
      </c>
      <c r="Q2792" s="22" t="s">
        <v>25</v>
      </c>
      <c r="R2792" s="22"/>
      <c r="S2792" s="18" t="s">
        <v>22</v>
      </c>
    </row>
    <row r="2793" spans="1:19" ht="13.9" customHeight="1" x14ac:dyDescent="0.15">
      <c r="A2793" s="17">
        <v>174</v>
      </c>
      <c r="B2793" s="18" t="s">
        <v>3310</v>
      </c>
      <c r="C2793" s="19">
        <v>174008000</v>
      </c>
      <c r="D2793" s="19">
        <v>17400800002</v>
      </c>
      <c r="E2793" s="20">
        <v>2</v>
      </c>
      <c r="F2793" s="18" t="s">
        <v>22</v>
      </c>
      <c r="G2793" s="18" t="s">
        <v>3420</v>
      </c>
      <c r="H2793" s="18" t="s">
        <v>22</v>
      </c>
      <c r="I2793" s="18" t="s">
        <v>73</v>
      </c>
      <c r="J2793" s="12">
        <v>41</v>
      </c>
      <c r="K2793" s="12">
        <f>VLOOKUP(D2793,'[4]Códigos_PARA CONSULTA 2018 (2)'!$D$2:$J$3513,7,FALSE)</f>
        <v>38.6</v>
      </c>
      <c r="L2793" s="21"/>
      <c r="M2793" s="21"/>
      <c r="N2793" s="15" t="s">
        <v>3418</v>
      </c>
      <c r="O2793" s="15">
        <v>40909</v>
      </c>
      <c r="Q2793" s="22" t="s">
        <v>25</v>
      </c>
      <c r="R2793" s="22"/>
      <c r="S2793" s="18" t="s">
        <v>22</v>
      </c>
    </row>
    <row r="2794" spans="1:19" ht="13.9" customHeight="1" x14ac:dyDescent="0.15">
      <c r="A2794" s="17">
        <v>174</v>
      </c>
      <c r="B2794" s="18" t="s">
        <v>3310</v>
      </c>
      <c r="C2794" s="19">
        <v>174008000</v>
      </c>
      <c r="D2794" s="19">
        <v>17400800003</v>
      </c>
      <c r="E2794" s="20">
        <v>3</v>
      </c>
      <c r="F2794" s="18" t="s">
        <v>22</v>
      </c>
      <c r="G2794" s="18" t="s">
        <v>3421</v>
      </c>
      <c r="H2794" s="18" t="s">
        <v>22</v>
      </c>
      <c r="I2794" s="18" t="s">
        <v>73</v>
      </c>
      <c r="J2794" s="12">
        <v>42.55</v>
      </c>
      <c r="K2794" s="12">
        <f>VLOOKUP(D2794,'[4]Códigos_PARA CONSULTA 2018 (2)'!$D$2:$J$3513,7,FALSE)</f>
        <v>40.049999999999997</v>
      </c>
      <c r="L2794" s="21"/>
      <c r="M2794" s="21"/>
      <c r="N2794" s="15" t="s">
        <v>3418</v>
      </c>
      <c r="O2794" s="15">
        <v>40909</v>
      </c>
      <c r="Q2794" s="22" t="s">
        <v>25</v>
      </c>
      <c r="R2794" s="22"/>
      <c r="S2794" s="18" t="s">
        <v>22</v>
      </c>
    </row>
    <row r="2795" spans="1:19" ht="13.9" customHeight="1" x14ac:dyDescent="0.15">
      <c r="A2795" s="17">
        <v>174</v>
      </c>
      <c r="B2795" s="18" t="s">
        <v>3310</v>
      </c>
      <c r="C2795" s="19">
        <v>174008000</v>
      </c>
      <c r="D2795" s="19">
        <v>17400800004</v>
      </c>
      <c r="E2795" s="20">
        <v>4</v>
      </c>
      <c r="F2795" s="18" t="s">
        <v>22</v>
      </c>
      <c r="G2795" s="18" t="s">
        <v>3324</v>
      </c>
      <c r="H2795" s="18" t="s">
        <v>22</v>
      </c>
      <c r="I2795" s="18" t="s">
        <v>73</v>
      </c>
      <c r="J2795" s="12">
        <v>32.299999999999997</v>
      </c>
      <c r="K2795" s="12">
        <f>VLOOKUP(D2795,'[4]Códigos_PARA CONSULTA 2018 (2)'!$D$2:$J$3513,7,FALSE)</f>
        <v>30.35</v>
      </c>
      <c r="L2795" s="21"/>
      <c r="M2795" s="21"/>
      <c r="N2795" s="15" t="s">
        <v>3418</v>
      </c>
      <c r="O2795" s="15">
        <v>40909</v>
      </c>
      <c r="Q2795" s="22" t="s">
        <v>25</v>
      </c>
      <c r="R2795" s="22"/>
      <c r="S2795" s="18" t="s">
        <v>22</v>
      </c>
    </row>
    <row r="2796" spans="1:19" ht="13.9" customHeight="1" x14ac:dyDescent="0.15">
      <c r="A2796" s="17">
        <v>174</v>
      </c>
      <c r="B2796" s="18" t="s">
        <v>3310</v>
      </c>
      <c r="C2796" s="19">
        <v>174008000</v>
      </c>
      <c r="D2796" s="19">
        <v>17400800005</v>
      </c>
      <c r="E2796" s="20">
        <v>5</v>
      </c>
      <c r="F2796" s="18" t="s">
        <v>22</v>
      </c>
      <c r="G2796" s="18" t="s">
        <v>3422</v>
      </c>
      <c r="H2796" s="18" t="s">
        <v>22</v>
      </c>
      <c r="I2796" s="18" t="s">
        <v>73</v>
      </c>
      <c r="J2796" s="12">
        <v>37.9</v>
      </c>
      <c r="K2796" s="12">
        <f>VLOOKUP(D2796,'[4]Códigos_PARA CONSULTA 2018 (2)'!$D$2:$J$3513,7,FALSE)</f>
        <v>35.65</v>
      </c>
      <c r="L2796" s="21"/>
      <c r="M2796" s="21"/>
      <c r="N2796" s="15" t="s">
        <v>3418</v>
      </c>
      <c r="O2796" s="15">
        <v>40909</v>
      </c>
      <c r="Q2796" s="22" t="s">
        <v>25</v>
      </c>
      <c r="R2796" s="22"/>
      <c r="S2796" s="18" t="s">
        <v>22</v>
      </c>
    </row>
    <row r="2797" spans="1:19" ht="13.9" customHeight="1" x14ac:dyDescent="0.15">
      <c r="A2797" s="17">
        <v>174</v>
      </c>
      <c r="B2797" s="18" t="s">
        <v>3310</v>
      </c>
      <c r="C2797" s="19">
        <v>174008000</v>
      </c>
      <c r="D2797" s="19">
        <v>17400800006</v>
      </c>
      <c r="E2797" s="20">
        <v>6</v>
      </c>
      <c r="F2797" s="18" t="s">
        <v>22</v>
      </c>
      <c r="G2797" s="18" t="s">
        <v>3423</v>
      </c>
      <c r="H2797" s="18" t="s">
        <v>22</v>
      </c>
      <c r="I2797" s="18" t="s">
        <v>73</v>
      </c>
      <c r="J2797" s="12">
        <v>39.450000000000003</v>
      </c>
      <c r="K2797" s="12">
        <f>VLOOKUP(D2797,'[4]Códigos_PARA CONSULTA 2018 (2)'!$D$2:$J$3513,7,FALSE)</f>
        <v>37.1</v>
      </c>
      <c r="L2797" s="21"/>
      <c r="M2797" s="21"/>
      <c r="N2797" s="15" t="s">
        <v>3418</v>
      </c>
      <c r="O2797" s="15">
        <v>40909</v>
      </c>
      <c r="Q2797" s="22" t="s">
        <v>25</v>
      </c>
      <c r="R2797" s="22"/>
      <c r="S2797" s="18" t="s">
        <v>22</v>
      </c>
    </row>
    <row r="2798" spans="1:19" ht="13.9" customHeight="1" x14ac:dyDescent="0.15">
      <c r="A2798" s="17">
        <v>174</v>
      </c>
      <c r="B2798" s="18" t="s">
        <v>3310</v>
      </c>
      <c r="C2798" s="19">
        <v>174008000</v>
      </c>
      <c r="D2798" s="19">
        <v>17400800007</v>
      </c>
      <c r="E2798" s="20">
        <v>7</v>
      </c>
      <c r="F2798" s="18" t="s">
        <v>22</v>
      </c>
      <c r="G2798" s="18" t="s">
        <v>3424</v>
      </c>
      <c r="H2798" s="18" t="s">
        <v>22</v>
      </c>
      <c r="I2798" s="18" t="s">
        <v>73</v>
      </c>
      <c r="J2798" s="12">
        <v>45.05</v>
      </c>
      <c r="K2798" s="12">
        <f>VLOOKUP(D2798,'[4]Códigos_PARA CONSULTA 2018 (2)'!$D$2:$J$3513,7,FALSE)</f>
        <v>42.4</v>
      </c>
      <c r="L2798" s="21"/>
      <c r="M2798" s="21"/>
      <c r="N2798" s="15" t="s">
        <v>3418</v>
      </c>
      <c r="O2798" s="15">
        <v>40909</v>
      </c>
      <c r="Q2798" s="22" t="s">
        <v>25</v>
      </c>
      <c r="R2798" s="22"/>
      <c r="S2798" s="18" t="s">
        <v>22</v>
      </c>
    </row>
    <row r="2799" spans="1:19" ht="13.9" customHeight="1" x14ac:dyDescent="0.15">
      <c r="A2799" s="17">
        <v>174</v>
      </c>
      <c r="B2799" s="18" t="s">
        <v>3310</v>
      </c>
      <c r="C2799" s="19">
        <v>174008000</v>
      </c>
      <c r="D2799" s="19">
        <v>17400800008</v>
      </c>
      <c r="E2799" s="20">
        <v>8</v>
      </c>
      <c r="F2799" s="18" t="s">
        <v>22</v>
      </c>
      <c r="G2799" s="18" t="s">
        <v>3325</v>
      </c>
      <c r="H2799" s="18" t="s">
        <v>22</v>
      </c>
      <c r="I2799" s="18" t="s">
        <v>73</v>
      </c>
      <c r="J2799" s="12">
        <v>24.8</v>
      </c>
      <c r="K2799" s="12">
        <f>VLOOKUP(D2799,'[4]Códigos_PARA CONSULTA 2018 (2)'!$D$2:$J$3513,7,FALSE)</f>
        <v>23.25</v>
      </c>
      <c r="L2799" s="21"/>
      <c r="M2799" s="21"/>
      <c r="N2799" s="15" t="s">
        <v>3418</v>
      </c>
      <c r="O2799" s="15">
        <v>40909</v>
      </c>
      <c r="Q2799" s="22" t="s">
        <v>25</v>
      </c>
      <c r="R2799" s="22"/>
      <c r="S2799" s="18" t="s">
        <v>22</v>
      </c>
    </row>
    <row r="2800" spans="1:19" ht="13.9" customHeight="1" x14ac:dyDescent="0.15">
      <c r="A2800" s="17">
        <v>174</v>
      </c>
      <c r="B2800" s="18" t="s">
        <v>3310</v>
      </c>
      <c r="C2800" s="19">
        <v>174008000</v>
      </c>
      <c r="D2800" s="19">
        <v>17400800009</v>
      </c>
      <c r="E2800" s="20">
        <v>9</v>
      </c>
      <c r="F2800" s="18" t="s">
        <v>22</v>
      </c>
      <c r="G2800" s="18" t="s">
        <v>3425</v>
      </c>
      <c r="H2800" s="18" t="s">
        <v>22</v>
      </c>
      <c r="I2800" s="18" t="s">
        <v>73</v>
      </c>
      <c r="J2800" s="12">
        <v>30.4</v>
      </c>
      <c r="K2800" s="12">
        <f>VLOOKUP(D2800,'[4]Códigos_PARA CONSULTA 2018 (2)'!$D$2:$J$3513,7,FALSE)</f>
        <v>28.55</v>
      </c>
      <c r="L2800" s="21"/>
      <c r="M2800" s="21"/>
      <c r="N2800" s="15" t="s">
        <v>3418</v>
      </c>
      <c r="O2800" s="15">
        <v>40909</v>
      </c>
      <c r="Q2800" s="22" t="s">
        <v>25</v>
      </c>
      <c r="R2800" s="22"/>
      <c r="S2800" s="18" t="s">
        <v>22</v>
      </c>
    </row>
    <row r="2801" spans="1:19" ht="13.9" customHeight="1" x14ac:dyDescent="0.15">
      <c r="A2801" s="17">
        <v>174</v>
      </c>
      <c r="B2801" s="18" t="s">
        <v>3310</v>
      </c>
      <c r="C2801" s="19">
        <v>174008000</v>
      </c>
      <c r="D2801" s="19">
        <v>17400800010</v>
      </c>
      <c r="E2801" s="20">
        <v>10</v>
      </c>
      <c r="F2801" s="18" t="s">
        <v>22</v>
      </c>
      <c r="G2801" s="18" t="s">
        <v>3426</v>
      </c>
      <c r="H2801" s="18" t="s">
        <v>22</v>
      </c>
      <c r="I2801" s="18" t="s">
        <v>73</v>
      </c>
      <c r="J2801" s="12">
        <v>31.95</v>
      </c>
      <c r="K2801" s="12">
        <f>VLOOKUP(D2801,'[4]Códigos_PARA CONSULTA 2018 (2)'!$D$2:$J$3513,7,FALSE)</f>
        <v>30.05</v>
      </c>
      <c r="L2801" s="21"/>
      <c r="M2801" s="21"/>
      <c r="N2801" s="15" t="s">
        <v>3418</v>
      </c>
      <c r="O2801" s="15">
        <v>40909</v>
      </c>
      <c r="Q2801" s="22" t="s">
        <v>25</v>
      </c>
      <c r="R2801" s="22"/>
      <c r="S2801" s="18" t="s">
        <v>22</v>
      </c>
    </row>
    <row r="2802" spans="1:19" ht="13.9" customHeight="1" x14ac:dyDescent="0.15">
      <c r="A2802" s="17">
        <v>174</v>
      </c>
      <c r="B2802" s="18" t="s">
        <v>3310</v>
      </c>
      <c r="C2802" s="19">
        <v>174008000</v>
      </c>
      <c r="D2802" s="19">
        <v>17400800011</v>
      </c>
      <c r="E2802" s="20">
        <v>11</v>
      </c>
      <c r="F2802" s="18" t="s">
        <v>22</v>
      </c>
      <c r="G2802" s="18" t="s">
        <v>3427</v>
      </c>
      <c r="H2802" s="18" t="s">
        <v>22</v>
      </c>
      <c r="I2802" s="18" t="s">
        <v>73</v>
      </c>
      <c r="J2802" s="12">
        <v>37.549999999999997</v>
      </c>
      <c r="K2802" s="12">
        <f>VLOOKUP(D2802,'[4]Códigos_PARA CONSULTA 2018 (2)'!$D$2:$J$3513,7,FALSE)</f>
        <v>35.35</v>
      </c>
      <c r="L2802" s="21"/>
      <c r="M2802" s="21"/>
      <c r="N2802" s="15" t="s">
        <v>3418</v>
      </c>
      <c r="O2802" s="15">
        <v>40909</v>
      </c>
      <c r="Q2802" s="22" t="s">
        <v>25</v>
      </c>
      <c r="R2802" s="22"/>
      <c r="S2802" s="18" t="s">
        <v>22</v>
      </c>
    </row>
    <row r="2803" spans="1:19" ht="13.9" customHeight="1" x14ac:dyDescent="0.15">
      <c r="A2803" s="17">
        <v>174</v>
      </c>
      <c r="B2803" s="18" t="s">
        <v>3310</v>
      </c>
      <c r="C2803" s="19">
        <v>174008000</v>
      </c>
      <c r="D2803" s="19">
        <v>17400800012</v>
      </c>
      <c r="E2803" s="20">
        <v>12</v>
      </c>
      <c r="F2803" s="18" t="s">
        <v>22</v>
      </c>
      <c r="G2803" s="18" t="s">
        <v>3326</v>
      </c>
      <c r="H2803" s="18" t="s">
        <v>22</v>
      </c>
      <c r="I2803" s="18" t="s">
        <v>73</v>
      </c>
      <c r="J2803" s="12">
        <v>18.899999999999999</v>
      </c>
      <c r="K2803" s="12">
        <f>VLOOKUP(D2803,'[4]Códigos_PARA CONSULTA 2018 (2)'!$D$2:$J$3513,7,FALSE)</f>
        <v>17.649999999999999</v>
      </c>
      <c r="L2803" s="21"/>
      <c r="M2803" s="21"/>
      <c r="N2803" s="15" t="s">
        <v>3418</v>
      </c>
      <c r="O2803" s="15">
        <v>40909</v>
      </c>
      <c r="Q2803" s="22" t="s">
        <v>25</v>
      </c>
      <c r="R2803" s="22"/>
      <c r="S2803" s="18" t="s">
        <v>22</v>
      </c>
    </row>
    <row r="2804" spans="1:19" ht="13.9" customHeight="1" x14ac:dyDescent="0.15">
      <c r="A2804" s="17">
        <v>174</v>
      </c>
      <c r="B2804" s="18" t="s">
        <v>3310</v>
      </c>
      <c r="C2804" s="19">
        <v>174008000</v>
      </c>
      <c r="D2804" s="19">
        <v>17400800013</v>
      </c>
      <c r="E2804" s="20">
        <v>13</v>
      </c>
      <c r="F2804" s="18" t="s">
        <v>22</v>
      </c>
      <c r="G2804" s="18" t="s">
        <v>3428</v>
      </c>
      <c r="H2804" s="18" t="s">
        <v>22</v>
      </c>
      <c r="I2804" s="18" t="s">
        <v>73</v>
      </c>
      <c r="J2804" s="12">
        <v>24.5</v>
      </c>
      <c r="K2804" s="12">
        <f>VLOOKUP(D2804,'[4]Códigos_PARA CONSULTA 2018 (2)'!$D$2:$J$3513,7,FALSE)</f>
        <v>22.95</v>
      </c>
      <c r="L2804" s="21"/>
      <c r="M2804" s="21"/>
      <c r="N2804" s="15" t="s">
        <v>3418</v>
      </c>
      <c r="O2804" s="15">
        <v>40909</v>
      </c>
      <c r="Q2804" s="22" t="s">
        <v>25</v>
      </c>
      <c r="R2804" s="22"/>
      <c r="S2804" s="18" t="s">
        <v>22</v>
      </c>
    </row>
    <row r="2805" spans="1:19" ht="13.9" customHeight="1" x14ac:dyDescent="0.15">
      <c r="A2805" s="17">
        <v>174</v>
      </c>
      <c r="B2805" s="18" t="s">
        <v>3310</v>
      </c>
      <c r="C2805" s="19">
        <v>174008000</v>
      </c>
      <c r="D2805" s="19">
        <v>17400800014</v>
      </c>
      <c r="E2805" s="20">
        <v>14</v>
      </c>
      <c r="F2805" s="18" t="s">
        <v>22</v>
      </c>
      <c r="G2805" s="18" t="s">
        <v>3429</v>
      </c>
      <c r="H2805" s="18" t="s">
        <v>22</v>
      </c>
      <c r="I2805" s="18" t="s">
        <v>73</v>
      </c>
      <c r="J2805" s="12">
        <v>26.05</v>
      </c>
      <c r="K2805" s="12">
        <f>VLOOKUP(D2805,'[4]Códigos_PARA CONSULTA 2018 (2)'!$D$2:$J$3513,7,FALSE)</f>
        <v>24.45</v>
      </c>
      <c r="L2805" s="21"/>
      <c r="M2805" s="21"/>
      <c r="N2805" s="15" t="s">
        <v>3418</v>
      </c>
      <c r="O2805" s="15">
        <v>40909</v>
      </c>
      <c r="Q2805" s="22" t="s">
        <v>25</v>
      </c>
      <c r="R2805" s="22"/>
      <c r="S2805" s="18" t="s">
        <v>22</v>
      </c>
    </row>
    <row r="2806" spans="1:19" ht="13.9" customHeight="1" x14ac:dyDescent="0.15">
      <c r="A2806" s="17">
        <v>174</v>
      </c>
      <c r="B2806" s="18" t="s">
        <v>3310</v>
      </c>
      <c r="C2806" s="19">
        <v>174008000</v>
      </c>
      <c r="D2806" s="19">
        <v>17400800015</v>
      </c>
      <c r="E2806" s="20">
        <v>15</v>
      </c>
      <c r="F2806" s="18" t="s">
        <v>22</v>
      </c>
      <c r="G2806" s="18" t="s">
        <v>3430</v>
      </c>
      <c r="H2806" s="18" t="s">
        <v>22</v>
      </c>
      <c r="I2806" s="18" t="s">
        <v>73</v>
      </c>
      <c r="J2806" s="12">
        <v>31.65</v>
      </c>
      <c r="K2806" s="12">
        <f>VLOOKUP(D2806,'[4]Códigos_PARA CONSULTA 2018 (2)'!$D$2:$J$3513,7,FALSE)</f>
        <v>29.75</v>
      </c>
      <c r="L2806" s="21"/>
      <c r="M2806" s="21"/>
      <c r="N2806" s="15" t="s">
        <v>3418</v>
      </c>
      <c r="O2806" s="15">
        <v>40909</v>
      </c>
      <c r="Q2806" s="22" t="s">
        <v>25</v>
      </c>
      <c r="R2806" s="22"/>
      <c r="S2806" s="18" t="s">
        <v>22</v>
      </c>
    </row>
    <row r="2807" spans="1:19" ht="13.9" customHeight="1" x14ac:dyDescent="0.15">
      <c r="A2807" s="17">
        <v>174</v>
      </c>
      <c r="B2807" s="18" t="s">
        <v>3310</v>
      </c>
      <c r="C2807" s="19">
        <v>174011000</v>
      </c>
      <c r="D2807" s="19">
        <v>17401100000</v>
      </c>
      <c r="E2807" s="20">
        <v>0</v>
      </c>
      <c r="F2807" s="18" t="s">
        <v>22</v>
      </c>
      <c r="G2807" s="18" t="s">
        <v>3368</v>
      </c>
      <c r="H2807" s="18" t="s">
        <v>3431</v>
      </c>
      <c r="I2807" s="18" t="s">
        <v>73</v>
      </c>
      <c r="J2807" s="12">
        <v>44.25</v>
      </c>
      <c r="K2807" s="12">
        <f>VLOOKUP(D2807,'[4]Códigos_PARA CONSULTA 2018 (2)'!$D$2:$J$3513,7,FALSE)</f>
        <v>41.65</v>
      </c>
      <c r="L2807" s="21">
        <v>141.30000000000001</v>
      </c>
      <c r="M2807" s="21">
        <v>0</v>
      </c>
      <c r="N2807" s="15" t="s">
        <v>586</v>
      </c>
      <c r="O2807" s="15">
        <v>40909</v>
      </c>
      <c r="Q2807" s="22" t="s">
        <v>25</v>
      </c>
      <c r="R2807" s="22"/>
      <c r="S2807" s="18" t="s">
        <v>22</v>
      </c>
    </row>
    <row r="2808" spans="1:19" ht="13.9" customHeight="1" x14ac:dyDescent="0.15">
      <c r="A2808" s="17">
        <v>174</v>
      </c>
      <c r="B2808" s="18" t="s">
        <v>3310</v>
      </c>
      <c r="C2808" s="19">
        <v>174011001</v>
      </c>
      <c r="D2808" s="19">
        <v>17401100100</v>
      </c>
      <c r="E2808" s="20">
        <v>0</v>
      </c>
      <c r="F2808" s="18" t="s">
        <v>22</v>
      </c>
      <c r="G2808" s="18" t="s">
        <v>3432</v>
      </c>
      <c r="H2808" s="18" t="s">
        <v>22</v>
      </c>
      <c r="I2808" s="18" t="s">
        <v>73</v>
      </c>
      <c r="J2808" s="12">
        <v>52.75</v>
      </c>
      <c r="K2808" s="12">
        <f>VLOOKUP(D2808,'[4]Códigos_PARA CONSULTA 2018 (2)'!$D$2:$J$3513,7,FALSE)</f>
        <v>49.7</v>
      </c>
      <c r="L2808" s="21">
        <v>168.7</v>
      </c>
      <c r="M2808" s="21">
        <v>0</v>
      </c>
      <c r="N2808" s="15" t="s">
        <v>3433</v>
      </c>
      <c r="O2808" s="15">
        <v>40909</v>
      </c>
      <c r="Q2808" s="22" t="s">
        <v>25</v>
      </c>
      <c r="R2808" s="22"/>
      <c r="S2808" s="18" t="s">
        <v>22</v>
      </c>
    </row>
    <row r="2809" spans="1:19" ht="13.9" customHeight="1" x14ac:dyDescent="0.15">
      <c r="A2809" s="17">
        <v>174</v>
      </c>
      <c r="B2809" s="18" t="s">
        <v>3310</v>
      </c>
      <c r="C2809" s="19">
        <v>174011001</v>
      </c>
      <c r="D2809" s="19">
        <v>17401100101</v>
      </c>
      <c r="E2809" s="20">
        <v>1</v>
      </c>
      <c r="F2809" s="18" t="s">
        <v>22</v>
      </c>
      <c r="G2809" s="18" t="s">
        <v>3434</v>
      </c>
      <c r="H2809" s="18" t="s">
        <v>22</v>
      </c>
      <c r="I2809" s="18" t="s">
        <v>73</v>
      </c>
      <c r="J2809" s="12">
        <v>51.8</v>
      </c>
      <c r="K2809" s="12">
        <f>VLOOKUP(D2809,'[4]Códigos_PARA CONSULTA 2018 (2)'!$D$2:$J$3513,7,FALSE)</f>
        <v>48.8</v>
      </c>
      <c r="L2809" s="21"/>
      <c r="M2809" s="21"/>
      <c r="N2809" s="15" t="s">
        <v>3433</v>
      </c>
      <c r="O2809" s="15">
        <v>40909</v>
      </c>
      <c r="Q2809" s="22" t="s">
        <v>25</v>
      </c>
      <c r="R2809" s="22"/>
      <c r="S2809" s="18" t="s">
        <v>22</v>
      </c>
    </row>
    <row r="2810" spans="1:19" ht="13.9" customHeight="1" x14ac:dyDescent="0.15">
      <c r="A2810" s="17">
        <v>174</v>
      </c>
      <c r="B2810" s="18" t="s">
        <v>3310</v>
      </c>
      <c r="C2810" s="19">
        <v>174011001</v>
      </c>
      <c r="D2810" s="19">
        <v>17401100102</v>
      </c>
      <c r="E2810" s="20">
        <v>2</v>
      </c>
      <c r="F2810" s="18" t="s">
        <v>22</v>
      </c>
      <c r="G2810" s="18" t="s">
        <v>3435</v>
      </c>
      <c r="H2810" s="18" t="s">
        <v>22</v>
      </c>
      <c r="I2810" s="18" t="s">
        <v>73</v>
      </c>
      <c r="J2810" s="12">
        <v>44.25</v>
      </c>
      <c r="K2810" s="12">
        <f>VLOOKUP(D2810,'[4]Códigos_PARA CONSULTA 2018 (2)'!$D$2:$J$3513,7,FALSE)</f>
        <v>41.65</v>
      </c>
      <c r="L2810" s="21"/>
      <c r="M2810" s="21"/>
      <c r="N2810" s="15" t="s">
        <v>3433</v>
      </c>
      <c r="O2810" s="15">
        <v>40909</v>
      </c>
      <c r="Q2810" s="22" t="s">
        <v>25</v>
      </c>
      <c r="R2810" s="22"/>
      <c r="S2810" s="18" t="s">
        <v>22</v>
      </c>
    </row>
    <row r="2811" spans="1:19" ht="13.9" customHeight="1" x14ac:dyDescent="0.15">
      <c r="A2811" s="17">
        <v>174</v>
      </c>
      <c r="B2811" s="18" t="s">
        <v>3310</v>
      </c>
      <c r="C2811" s="19">
        <v>174012000</v>
      </c>
      <c r="D2811" s="19">
        <v>17401200000</v>
      </c>
      <c r="E2811" s="20">
        <v>0</v>
      </c>
      <c r="F2811" s="18" t="s">
        <v>22</v>
      </c>
      <c r="G2811" s="18" t="s">
        <v>3436</v>
      </c>
      <c r="H2811" s="18" t="s">
        <v>3328</v>
      </c>
      <c r="I2811" s="18" t="s">
        <v>73</v>
      </c>
      <c r="J2811" s="12">
        <v>30</v>
      </c>
      <c r="K2811" s="12">
        <f>VLOOKUP(D2811,'[4]Códigos_PARA CONSULTA 2018 (2)'!$D$2:$J$3513,7,FALSE)</f>
        <v>28.15</v>
      </c>
      <c r="L2811" s="21">
        <v>95.5</v>
      </c>
      <c r="M2811" s="21">
        <v>0</v>
      </c>
      <c r="N2811" s="15" t="s">
        <v>3437</v>
      </c>
      <c r="O2811" s="15">
        <v>40909</v>
      </c>
      <c r="Q2811" s="22" t="s">
        <v>25</v>
      </c>
      <c r="R2811" s="22"/>
      <c r="S2811" s="18"/>
    </row>
    <row r="2812" spans="1:19" ht="13.9" customHeight="1" x14ac:dyDescent="0.15">
      <c r="A2812" s="17">
        <v>174</v>
      </c>
      <c r="B2812" s="18" t="s">
        <v>3310</v>
      </c>
      <c r="C2812" s="19">
        <v>174013000</v>
      </c>
      <c r="D2812" s="19">
        <v>17401300000</v>
      </c>
      <c r="E2812" s="20">
        <v>0</v>
      </c>
      <c r="F2812" s="18" t="s">
        <v>3438</v>
      </c>
      <c r="G2812" s="18" t="s">
        <v>3439</v>
      </c>
      <c r="H2812" s="18" t="s">
        <v>3440</v>
      </c>
      <c r="I2812" s="18" t="s">
        <v>23</v>
      </c>
      <c r="J2812" s="12">
        <v>9.1999999999999993</v>
      </c>
      <c r="K2812" s="12">
        <f>VLOOKUP(D2812,'[4]Códigos_PARA CONSULTA 2018 (2)'!$D$2:$J$3513,7,FALSE)</f>
        <v>9.25</v>
      </c>
      <c r="L2812" s="21">
        <v>35.5</v>
      </c>
      <c r="M2812" s="21">
        <v>0</v>
      </c>
      <c r="N2812" s="15" t="s">
        <v>3441</v>
      </c>
      <c r="O2812" s="15">
        <v>40909</v>
      </c>
      <c r="Q2812" s="22" t="s">
        <v>25</v>
      </c>
      <c r="R2812" s="22"/>
      <c r="S2812" s="18"/>
    </row>
    <row r="2813" spans="1:19" ht="13.9" customHeight="1" x14ac:dyDescent="0.15">
      <c r="A2813" s="17">
        <v>174</v>
      </c>
      <c r="B2813" s="18" t="s">
        <v>3310</v>
      </c>
      <c r="C2813" s="19">
        <v>174013000</v>
      </c>
      <c r="D2813" s="19">
        <v>17401300001</v>
      </c>
      <c r="E2813" s="20">
        <v>1</v>
      </c>
      <c r="F2813" s="18" t="s">
        <v>22</v>
      </c>
      <c r="G2813" s="18" t="s">
        <v>3442</v>
      </c>
      <c r="H2813" s="18" t="s">
        <v>22</v>
      </c>
      <c r="I2813" s="18" t="s">
        <v>23</v>
      </c>
      <c r="J2813" s="12">
        <v>4.3</v>
      </c>
      <c r="K2813" s="12">
        <f>VLOOKUP(D2813,'[4]Códigos_PARA CONSULTA 2018 (2)'!$D$2:$J$3513,7,FALSE)</f>
        <v>4.1500000000000004</v>
      </c>
      <c r="L2813" s="21"/>
      <c r="M2813" s="21"/>
      <c r="N2813" s="15" t="s">
        <v>3441</v>
      </c>
      <c r="O2813" s="15">
        <v>40909</v>
      </c>
      <c r="Q2813" s="22" t="s">
        <v>25</v>
      </c>
      <c r="R2813" s="22"/>
      <c r="S2813" s="18"/>
    </row>
    <row r="2814" spans="1:19" ht="13.9" customHeight="1" x14ac:dyDescent="0.15">
      <c r="A2814" s="17">
        <v>174</v>
      </c>
      <c r="B2814" s="18" t="s">
        <v>3310</v>
      </c>
      <c r="C2814" s="19">
        <v>174014000</v>
      </c>
      <c r="D2814" s="19">
        <v>17401400000</v>
      </c>
      <c r="E2814" s="20">
        <v>0</v>
      </c>
      <c r="F2814" s="18" t="s">
        <v>3443</v>
      </c>
      <c r="G2814" s="18" t="s">
        <v>3444</v>
      </c>
      <c r="H2814" s="18" t="s">
        <v>3440</v>
      </c>
      <c r="I2814" s="18" t="s">
        <v>23</v>
      </c>
      <c r="J2814" s="12">
        <v>9.1999999999999993</v>
      </c>
      <c r="K2814" s="12">
        <f>VLOOKUP(D2814,'[4]Códigos_PARA CONSULTA 2018 (2)'!$D$2:$J$3513,7,FALSE)</f>
        <v>9.25</v>
      </c>
      <c r="L2814" s="21">
        <v>40</v>
      </c>
      <c r="M2814" s="21">
        <v>0</v>
      </c>
      <c r="N2814" s="15" t="s">
        <v>3441</v>
      </c>
      <c r="O2814" s="15">
        <v>40909</v>
      </c>
      <c r="Q2814" s="22" t="s">
        <v>25</v>
      </c>
      <c r="R2814" s="22"/>
      <c r="S2814" s="18"/>
    </row>
    <row r="2815" spans="1:19" ht="13.9" customHeight="1" x14ac:dyDescent="0.15">
      <c r="A2815" s="17">
        <v>174</v>
      </c>
      <c r="B2815" s="18" t="s">
        <v>3310</v>
      </c>
      <c r="C2815" s="19">
        <v>174014000</v>
      </c>
      <c r="D2815" s="19">
        <v>17401400001</v>
      </c>
      <c r="E2815" s="20">
        <v>1</v>
      </c>
      <c r="F2815" s="18" t="s">
        <v>22</v>
      </c>
      <c r="G2815" s="18" t="s">
        <v>3445</v>
      </c>
      <c r="H2815" s="18" t="s">
        <v>22</v>
      </c>
      <c r="I2815" s="18" t="s">
        <v>23</v>
      </c>
      <c r="J2815" s="12">
        <v>5.15</v>
      </c>
      <c r="K2815" s="12">
        <f>VLOOKUP(D2815,'[4]Códigos_PARA CONSULTA 2018 (2)'!$D$2:$J$3513,7,FALSE)</f>
        <v>5.0999999999999996</v>
      </c>
      <c r="L2815" s="21"/>
      <c r="M2815" s="21"/>
      <c r="N2815" s="15" t="s">
        <v>3441</v>
      </c>
      <c r="O2815" s="15">
        <v>40909</v>
      </c>
      <c r="Q2815" s="22" t="s">
        <v>25</v>
      </c>
      <c r="R2815" s="22"/>
      <c r="S2815" s="18"/>
    </row>
    <row r="2816" spans="1:19" ht="13.9" customHeight="1" x14ac:dyDescent="0.15">
      <c r="A2816" s="17">
        <v>174</v>
      </c>
      <c r="B2816" s="18" t="s">
        <v>3310</v>
      </c>
      <c r="C2816" s="35">
        <v>174015000</v>
      </c>
      <c r="D2816" s="35">
        <v>17401500000</v>
      </c>
      <c r="E2816" s="20">
        <v>0</v>
      </c>
      <c r="F2816" s="18" t="s">
        <v>3446</v>
      </c>
      <c r="G2816" s="18" t="s">
        <v>3447</v>
      </c>
      <c r="H2816" s="18" t="s">
        <v>22</v>
      </c>
      <c r="I2816" s="18" t="s">
        <v>537</v>
      </c>
      <c r="J2816" s="12">
        <v>9.15</v>
      </c>
      <c r="K2816" s="12">
        <f>VLOOKUP(D2816,'[4]Códigos_PARA CONSULTA 2018 (2)'!$D$2:$J$3513,7,FALSE)</f>
        <v>9.5</v>
      </c>
      <c r="L2816" s="21">
        <v>62</v>
      </c>
      <c r="M2816" s="21">
        <v>0</v>
      </c>
      <c r="N2816" s="15" t="s">
        <v>3448</v>
      </c>
      <c r="O2816" s="15">
        <v>40909</v>
      </c>
      <c r="Q2816" s="22" t="s">
        <v>25</v>
      </c>
      <c r="R2816" s="22"/>
      <c r="S2816" s="18" t="s">
        <v>22</v>
      </c>
    </row>
    <row r="2817" spans="1:19" ht="13.9" customHeight="1" x14ac:dyDescent="0.15">
      <c r="A2817" s="17">
        <v>175</v>
      </c>
      <c r="B2817" s="18" t="s">
        <v>3449</v>
      </c>
      <c r="C2817" s="19">
        <v>175001000</v>
      </c>
      <c r="D2817" s="19">
        <v>17500100000</v>
      </c>
      <c r="E2817" s="20">
        <v>0</v>
      </c>
      <c r="F2817" s="18" t="s">
        <v>2281</v>
      </c>
      <c r="G2817" s="18" t="s">
        <v>3450</v>
      </c>
      <c r="H2817" s="18" t="s">
        <v>3451</v>
      </c>
      <c r="I2817" s="18" t="s">
        <v>23</v>
      </c>
      <c r="J2817" s="12">
        <v>4</v>
      </c>
      <c r="K2817" s="12">
        <f>VLOOKUP(D2817,'[4]Códigos_PARA CONSULTA 2018 (2)'!$D$2:$J$3513,7,FALSE)</f>
        <v>4</v>
      </c>
      <c r="L2817" s="21">
        <v>6.8</v>
      </c>
      <c r="M2817" s="21">
        <v>0</v>
      </c>
      <c r="N2817" s="15" t="s">
        <v>3452</v>
      </c>
      <c r="O2817" s="15">
        <v>40909</v>
      </c>
      <c r="Q2817" s="22" t="s">
        <v>25</v>
      </c>
      <c r="R2817" s="22"/>
      <c r="S2817" s="18"/>
    </row>
    <row r="2818" spans="1:19" ht="13.9" customHeight="1" x14ac:dyDescent="0.15">
      <c r="A2818" s="17">
        <v>175</v>
      </c>
      <c r="B2818" s="18" t="s">
        <v>3449</v>
      </c>
      <c r="C2818" s="19">
        <v>175002000</v>
      </c>
      <c r="D2818" s="19">
        <v>17500200000</v>
      </c>
      <c r="E2818" s="20">
        <v>0</v>
      </c>
      <c r="F2818" s="18" t="s">
        <v>3453</v>
      </c>
      <c r="G2818" s="18" t="s">
        <v>3450</v>
      </c>
      <c r="H2818" s="18" t="s">
        <v>3454</v>
      </c>
      <c r="I2818" s="18" t="s">
        <v>23</v>
      </c>
      <c r="J2818" s="12">
        <v>4</v>
      </c>
      <c r="K2818" s="12">
        <f>VLOOKUP(D2818,'[4]Códigos_PARA CONSULTA 2018 (2)'!$D$2:$J$3513,7,FALSE)</f>
        <v>4</v>
      </c>
      <c r="L2818" s="21">
        <v>6.9</v>
      </c>
      <c r="M2818" s="21">
        <v>0</v>
      </c>
      <c r="N2818" s="15" t="s">
        <v>3452</v>
      </c>
      <c r="O2818" s="15">
        <v>40909</v>
      </c>
      <c r="Q2818" s="22" t="s">
        <v>25</v>
      </c>
      <c r="R2818" s="22"/>
      <c r="S2818" s="18"/>
    </row>
    <row r="2819" spans="1:19" ht="13.9" customHeight="1" x14ac:dyDescent="0.15">
      <c r="A2819" s="17">
        <v>176</v>
      </c>
      <c r="B2819" s="18" t="s">
        <v>3455</v>
      </c>
      <c r="C2819" s="19">
        <v>176001000</v>
      </c>
      <c r="D2819" s="19">
        <v>17600100000</v>
      </c>
      <c r="E2819" s="20">
        <v>0</v>
      </c>
      <c r="F2819" s="18" t="s">
        <v>3456</v>
      </c>
      <c r="G2819" s="18" t="s">
        <v>3457</v>
      </c>
      <c r="H2819" s="18" t="s">
        <v>22</v>
      </c>
      <c r="I2819" s="18" t="s">
        <v>23</v>
      </c>
      <c r="J2819" s="12">
        <v>3.7</v>
      </c>
      <c r="K2819" s="12">
        <f>VLOOKUP(D2819,'[4]Códigos_PARA CONSULTA 2018 (2)'!$D$2:$J$3513,7,FALSE)</f>
        <v>3.55</v>
      </c>
      <c r="L2819" s="21">
        <v>13.65</v>
      </c>
      <c r="M2819" s="21">
        <v>0</v>
      </c>
      <c r="N2819" s="15" t="s">
        <v>3458</v>
      </c>
      <c r="O2819" s="15">
        <v>40909</v>
      </c>
      <c r="Q2819" s="22" t="s">
        <v>25</v>
      </c>
      <c r="R2819" s="22"/>
      <c r="S2819" s="18" t="s">
        <v>22</v>
      </c>
    </row>
    <row r="2820" spans="1:19" ht="13.9" customHeight="1" x14ac:dyDescent="0.15">
      <c r="A2820" s="17">
        <v>176</v>
      </c>
      <c r="B2820" s="18" t="s">
        <v>3455</v>
      </c>
      <c r="C2820" s="19">
        <v>176001001</v>
      </c>
      <c r="D2820" s="19">
        <v>17600100100</v>
      </c>
      <c r="E2820" s="20">
        <v>0</v>
      </c>
      <c r="F2820" s="18" t="s">
        <v>3459</v>
      </c>
      <c r="G2820" s="18" t="s">
        <v>3460</v>
      </c>
      <c r="H2820" s="18" t="s">
        <v>22</v>
      </c>
      <c r="I2820" s="18" t="s">
        <v>23</v>
      </c>
      <c r="J2820" s="12">
        <v>3.7</v>
      </c>
      <c r="K2820" s="12">
        <f>VLOOKUP(D2820,'[4]Códigos_PARA CONSULTA 2018 (2)'!$D$2:$J$3513,7,FALSE)</f>
        <v>3.55</v>
      </c>
      <c r="L2820" s="21">
        <v>16.600000000000001</v>
      </c>
      <c r="M2820" s="21">
        <v>0</v>
      </c>
      <c r="N2820" s="15" t="s">
        <v>3461</v>
      </c>
      <c r="O2820" s="15">
        <v>40909</v>
      </c>
      <c r="Q2820" s="22" t="s">
        <v>25</v>
      </c>
      <c r="R2820" s="22"/>
      <c r="S2820" s="18" t="s">
        <v>22</v>
      </c>
    </row>
    <row r="2821" spans="1:19" ht="13.9" customHeight="1" x14ac:dyDescent="0.15">
      <c r="A2821" s="17">
        <v>177</v>
      </c>
      <c r="B2821" s="18" t="s">
        <v>3462</v>
      </c>
      <c r="C2821" s="19">
        <v>177001000</v>
      </c>
      <c r="D2821" s="19">
        <v>17700100000</v>
      </c>
      <c r="E2821" s="20">
        <v>0</v>
      </c>
      <c r="F2821" s="18" t="s">
        <v>3463</v>
      </c>
      <c r="G2821" s="18" t="s">
        <v>3464</v>
      </c>
      <c r="H2821" s="18" t="s">
        <v>22</v>
      </c>
      <c r="I2821" s="18" t="s">
        <v>23</v>
      </c>
      <c r="J2821" s="12">
        <v>4.25</v>
      </c>
      <c r="K2821" s="12">
        <f>VLOOKUP(D2821,'[4]Códigos_PARA CONSULTA 2018 (2)'!$D$2:$J$3513,7,FALSE)</f>
        <v>4.25</v>
      </c>
      <c r="L2821" s="21">
        <v>18</v>
      </c>
      <c r="M2821" s="21">
        <v>0</v>
      </c>
      <c r="N2821" s="15" t="s">
        <v>3465</v>
      </c>
      <c r="O2821" s="15">
        <v>40909</v>
      </c>
      <c r="Q2821" s="22" t="s">
        <v>25</v>
      </c>
      <c r="R2821" s="22"/>
      <c r="S2821" s="18" t="s">
        <v>22</v>
      </c>
    </row>
    <row r="2822" spans="1:19" ht="13.9" customHeight="1" x14ac:dyDescent="0.15">
      <c r="A2822" s="24">
        <v>177</v>
      </c>
      <c r="B2822" s="25" t="s">
        <v>3462</v>
      </c>
      <c r="C2822" s="26">
        <v>177001001</v>
      </c>
      <c r="D2822" s="26">
        <v>17700100100</v>
      </c>
      <c r="E2822" s="27">
        <v>0</v>
      </c>
      <c r="F2822" s="25"/>
      <c r="G2822" s="25" t="s">
        <v>3464</v>
      </c>
      <c r="H2822" s="25"/>
      <c r="I2822" s="25" t="s">
        <v>73</v>
      </c>
      <c r="J2822" s="12">
        <v>4.25</v>
      </c>
      <c r="K2822" s="12">
        <f>VLOOKUP(D2822,'[4]Códigos_PARA CONSULTA 2018 (2)'!$D$2:$J$3513,7,FALSE)</f>
        <v>4.25</v>
      </c>
      <c r="L2822" s="21"/>
      <c r="M2822" s="21"/>
      <c r="N2822" s="15">
        <v>41740</v>
      </c>
      <c r="O2822" s="15">
        <v>41740</v>
      </c>
      <c r="Q2822" s="22" t="s">
        <v>25</v>
      </c>
      <c r="R2822" s="22"/>
      <c r="S2822" s="18" t="s">
        <v>3466</v>
      </c>
    </row>
    <row r="2823" spans="1:19" ht="13.9" customHeight="1" x14ac:dyDescent="0.15">
      <c r="A2823" s="17">
        <v>177</v>
      </c>
      <c r="B2823" s="18" t="s">
        <v>3462</v>
      </c>
      <c r="C2823" s="19">
        <v>177002000</v>
      </c>
      <c r="D2823" s="19">
        <v>17700200000</v>
      </c>
      <c r="E2823" s="20">
        <v>0</v>
      </c>
      <c r="F2823" s="18" t="s">
        <v>3467</v>
      </c>
      <c r="G2823" s="18" t="s">
        <v>3468</v>
      </c>
      <c r="H2823" s="18" t="s">
        <v>22</v>
      </c>
      <c r="I2823" s="18" t="s">
        <v>23</v>
      </c>
      <c r="J2823" s="12">
        <v>4.25</v>
      </c>
      <c r="K2823" s="12">
        <f>VLOOKUP(D2823,'[4]Códigos_PARA CONSULTA 2018 (2)'!$D$2:$J$3513,7,FALSE)</f>
        <v>4.25</v>
      </c>
      <c r="L2823" s="21">
        <v>16.899999999999999</v>
      </c>
      <c r="M2823" s="21">
        <v>0</v>
      </c>
      <c r="N2823" s="15" t="s">
        <v>3469</v>
      </c>
      <c r="O2823" s="15">
        <v>40909</v>
      </c>
      <c r="Q2823" s="22" t="s">
        <v>25</v>
      </c>
      <c r="R2823" s="22"/>
      <c r="S2823" s="18" t="s">
        <v>22</v>
      </c>
    </row>
    <row r="2824" spans="1:19" ht="13.9" customHeight="1" x14ac:dyDescent="0.15">
      <c r="A2824" s="17">
        <v>177</v>
      </c>
      <c r="B2824" s="18" t="s">
        <v>3462</v>
      </c>
      <c r="C2824" s="19">
        <v>177003000</v>
      </c>
      <c r="D2824" s="19">
        <v>17700300000</v>
      </c>
      <c r="E2824" s="20">
        <v>0</v>
      </c>
      <c r="F2824" s="18" t="s">
        <v>3470</v>
      </c>
      <c r="G2824" s="18" t="s">
        <v>3471</v>
      </c>
      <c r="H2824" s="18" t="s">
        <v>22</v>
      </c>
      <c r="I2824" s="18" t="s">
        <v>23</v>
      </c>
      <c r="J2824" s="12">
        <v>4.25</v>
      </c>
      <c r="K2824" s="12">
        <f>VLOOKUP(D2824,'[4]Códigos_PARA CONSULTA 2018 (2)'!$D$2:$J$3513,7,FALSE)</f>
        <v>4.25</v>
      </c>
      <c r="L2824" s="21">
        <v>11.8</v>
      </c>
      <c r="M2824" s="21">
        <v>0</v>
      </c>
      <c r="N2824" s="15" t="s">
        <v>3472</v>
      </c>
      <c r="O2824" s="15">
        <v>40909</v>
      </c>
      <c r="Q2824" s="22" t="s">
        <v>25</v>
      </c>
      <c r="R2824" s="22"/>
      <c r="S2824" s="18" t="s">
        <v>22</v>
      </c>
    </row>
    <row r="2825" spans="1:19" ht="13.9" customHeight="1" x14ac:dyDescent="0.15">
      <c r="A2825" s="17">
        <v>177</v>
      </c>
      <c r="B2825" s="18" t="s">
        <v>3462</v>
      </c>
      <c r="C2825" s="19">
        <v>177005000</v>
      </c>
      <c r="D2825" s="19">
        <v>17700500000</v>
      </c>
      <c r="E2825" s="20">
        <v>0</v>
      </c>
      <c r="F2825" s="18" t="s">
        <v>3473</v>
      </c>
      <c r="G2825" s="18" t="s">
        <v>3474</v>
      </c>
      <c r="H2825" s="18" t="s">
        <v>3475</v>
      </c>
      <c r="I2825" s="18" t="s">
        <v>23</v>
      </c>
      <c r="J2825" s="12">
        <v>4.25</v>
      </c>
      <c r="K2825" s="12">
        <f>VLOOKUP(D2825,'[4]Códigos_PARA CONSULTA 2018 (2)'!$D$2:$J$3513,7,FALSE)</f>
        <v>4.25</v>
      </c>
      <c r="L2825" s="21">
        <v>18.600000000000001</v>
      </c>
      <c r="M2825" s="21">
        <v>0</v>
      </c>
      <c r="N2825" s="15" t="s">
        <v>3476</v>
      </c>
      <c r="O2825" s="15">
        <v>40909</v>
      </c>
      <c r="Q2825" s="22" t="s">
        <v>25</v>
      </c>
      <c r="R2825" s="22"/>
      <c r="S2825" s="18" t="s">
        <v>22</v>
      </c>
    </row>
    <row r="2826" spans="1:19" ht="13.9" customHeight="1" x14ac:dyDescent="0.15">
      <c r="A2826" s="24">
        <v>177</v>
      </c>
      <c r="B2826" s="25" t="s">
        <v>3462</v>
      </c>
      <c r="C2826" s="26">
        <v>177005001</v>
      </c>
      <c r="D2826" s="26">
        <v>17700500100</v>
      </c>
      <c r="E2826" s="27">
        <v>0</v>
      </c>
      <c r="F2826" s="25" t="s">
        <v>3477</v>
      </c>
      <c r="G2826" s="25" t="s">
        <v>3474</v>
      </c>
      <c r="H2826" s="25" t="s">
        <v>3478</v>
      </c>
      <c r="I2826" s="25" t="s">
        <v>23</v>
      </c>
      <c r="J2826" s="12">
        <v>4.25</v>
      </c>
      <c r="K2826" s="12">
        <f>VLOOKUP(D2826,'[4]Códigos_PARA CONSULTA 2018 (2)'!$D$2:$J$3513,7,FALSE)</f>
        <v>4.25</v>
      </c>
      <c r="L2826" s="21">
        <v>22.7</v>
      </c>
      <c r="M2826" s="21">
        <v>0</v>
      </c>
      <c r="N2826" s="15" t="s">
        <v>3479</v>
      </c>
      <c r="O2826" s="15">
        <v>40909</v>
      </c>
      <c r="Q2826" s="22" t="s">
        <v>25</v>
      </c>
      <c r="R2826" s="22"/>
      <c r="S2826" s="18" t="s">
        <v>3480</v>
      </c>
    </row>
    <row r="2827" spans="1:19" ht="13.9" customHeight="1" x14ac:dyDescent="0.15">
      <c r="A2827" s="17">
        <v>177</v>
      </c>
      <c r="B2827" s="18" t="s">
        <v>3462</v>
      </c>
      <c r="C2827" s="19">
        <v>177005002</v>
      </c>
      <c r="D2827" s="19">
        <v>17700500200</v>
      </c>
      <c r="E2827" s="20">
        <v>0</v>
      </c>
      <c r="F2827" s="18" t="s">
        <v>3481</v>
      </c>
      <c r="G2827" s="18" t="s">
        <v>3474</v>
      </c>
      <c r="H2827" s="18" t="s">
        <v>3475</v>
      </c>
      <c r="I2827" s="18" t="s">
        <v>73</v>
      </c>
      <c r="J2827" s="12">
        <v>5</v>
      </c>
      <c r="K2827" s="12">
        <f>VLOOKUP(D2827,'[4]Códigos_PARA CONSULTA 2018 (2)'!$D$2:$J$3513,7,FALSE)</f>
        <v>5.05</v>
      </c>
      <c r="L2827" s="21">
        <v>18.600000000000001</v>
      </c>
      <c r="M2827" s="21">
        <v>0</v>
      </c>
      <c r="N2827" s="15" t="s">
        <v>3482</v>
      </c>
      <c r="O2827" s="15">
        <v>40909</v>
      </c>
      <c r="Q2827" s="22" t="s">
        <v>25</v>
      </c>
      <c r="R2827" s="22"/>
      <c r="S2827" s="18" t="s">
        <v>22</v>
      </c>
    </row>
    <row r="2828" spans="1:19" ht="13.9" customHeight="1" x14ac:dyDescent="0.15">
      <c r="A2828" s="24">
        <v>177</v>
      </c>
      <c r="B2828" s="25" t="s">
        <v>3462</v>
      </c>
      <c r="C2828" s="26">
        <v>177005003</v>
      </c>
      <c r="D2828" s="26">
        <v>17700500300</v>
      </c>
      <c r="E2828" s="27">
        <v>0</v>
      </c>
      <c r="F2828" s="25" t="s">
        <v>3483</v>
      </c>
      <c r="G2828" s="25" t="s">
        <v>3484</v>
      </c>
      <c r="H2828" s="25" t="s">
        <v>3478</v>
      </c>
      <c r="I2828" s="25" t="s">
        <v>73</v>
      </c>
      <c r="J2828" s="12">
        <v>4.25</v>
      </c>
      <c r="K2828" s="12">
        <f>VLOOKUP(D2828,'[4]Códigos_PARA CONSULTA 2018 (2)'!$D$2:$J$3513,7,FALSE)</f>
        <v>4.25</v>
      </c>
      <c r="L2828" s="21"/>
      <c r="M2828" s="21"/>
      <c r="N2828" s="15">
        <v>41852</v>
      </c>
      <c r="O2828" s="15">
        <v>41852</v>
      </c>
      <c r="Q2828" s="22" t="s">
        <v>25</v>
      </c>
      <c r="R2828" s="22"/>
      <c r="S2828" s="18" t="s">
        <v>3485</v>
      </c>
    </row>
    <row r="2829" spans="1:19" ht="13.9" customHeight="1" x14ac:dyDescent="0.15">
      <c r="A2829" s="17">
        <v>179</v>
      </c>
      <c r="B2829" s="18" t="s">
        <v>3486</v>
      </c>
      <c r="C2829" s="19">
        <v>179001000</v>
      </c>
      <c r="D2829" s="19">
        <v>17900100000</v>
      </c>
      <c r="E2829" s="20">
        <v>0</v>
      </c>
      <c r="F2829" s="18" t="s">
        <v>3487</v>
      </c>
      <c r="G2829" s="18" t="s">
        <v>3488</v>
      </c>
      <c r="H2829" s="18" t="s">
        <v>22</v>
      </c>
      <c r="I2829" s="18" t="s">
        <v>23</v>
      </c>
      <c r="J2829" s="12">
        <v>5.85</v>
      </c>
      <c r="K2829" s="12">
        <f>VLOOKUP(D2829,'[4]Códigos_PARA CONSULTA 2018 (2)'!$D$2:$J$3513,7,FALSE)</f>
        <v>5.8</v>
      </c>
      <c r="L2829" s="21">
        <v>40</v>
      </c>
      <c r="M2829" s="21">
        <v>0</v>
      </c>
      <c r="N2829" s="15" t="s">
        <v>3489</v>
      </c>
      <c r="O2829" s="15">
        <v>40909</v>
      </c>
      <c r="Q2829" s="22" t="s">
        <v>25</v>
      </c>
      <c r="R2829" s="22"/>
      <c r="S2829" s="18" t="s">
        <v>22</v>
      </c>
    </row>
    <row r="2830" spans="1:19" ht="13.9" customHeight="1" x14ac:dyDescent="0.15">
      <c r="A2830" s="17">
        <v>179</v>
      </c>
      <c r="B2830" s="18" t="s">
        <v>3486</v>
      </c>
      <c r="C2830" s="19">
        <v>179002000</v>
      </c>
      <c r="D2830" s="19">
        <v>17900200000</v>
      </c>
      <c r="E2830" s="20">
        <v>0</v>
      </c>
      <c r="F2830" s="18" t="s">
        <v>3490</v>
      </c>
      <c r="G2830" s="18" t="s">
        <v>3491</v>
      </c>
      <c r="H2830" s="18" t="s">
        <v>3492</v>
      </c>
      <c r="I2830" s="18" t="s">
        <v>23</v>
      </c>
      <c r="J2830" s="12">
        <v>11.05</v>
      </c>
      <c r="K2830" s="12">
        <f>VLOOKUP(D2830,'[4]Códigos_PARA CONSULTA 2018 (2)'!$D$2:$J$3513,7,FALSE)</f>
        <v>11.2</v>
      </c>
      <c r="L2830" s="21">
        <v>38.700000000000003</v>
      </c>
      <c r="M2830" s="21">
        <v>0</v>
      </c>
      <c r="N2830" s="15" t="s">
        <v>3493</v>
      </c>
      <c r="O2830" s="15">
        <v>40909</v>
      </c>
      <c r="Q2830" s="22" t="s">
        <v>25</v>
      </c>
      <c r="R2830" s="22"/>
      <c r="S2830" s="18" t="s">
        <v>22</v>
      </c>
    </row>
    <row r="2831" spans="1:19" ht="13.9" customHeight="1" x14ac:dyDescent="0.15">
      <c r="A2831" s="17">
        <v>179</v>
      </c>
      <c r="B2831" s="18" t="s">
        <v>3486</v>
      </c>
      <c r="C2831" s="19">
        <v>179002000</v>
      </c>
      <c r="D2831" s="19">
        <v>17900200001</v>
      </c>
      <c r="E2831" s="20">
        <v>1</v>
      </c>
      <c r="F2831" s="18" t="s">
        <v>22</v>
      </c>
      <c r="G2831" s="18" t="s">
        <v>3494</v>
      </c>
      <c r="H2831" s="18" t="s">
        <v>22</v>
      </c>
      <c r="I2831" s="18" t="s">
        <v>23</v>
      </c>
      <c r="J2831" s="12">
        <v>2.2999999999999998</v>
      </c>
      <c r="K2831" s="12">
        <f>VLOOKUP(D2831,'[4]Códigos_PARA CONSULTA 2018 (2)'!$D$2:$J$3513,7,FALSE)</f>
        <v>2.1</v>
      </c>
      <c r="L2831" s="21"/>
      <c r="M2831" s="21"/>
      <c r="N2831" s="15" t="s">
        <v>3493</v>
      </c>
      <c r="O2831" s="15">
        <v>40909</v>
      </c>
      <c r="Q2831" s="22" t="s">
        <v>25</v>
      </c>
      <c r="R2831" s="22"/>
      <c r="S2831" s="18" t="s">
        <v>22</v>
      </c>
    </row>
    <row r="2832" spans="1:19" ht="13.9" customHeight="1" x14ac:dyDescent="0.15">
      <c r="A2832" s="17">
        <v>179</v>
      </c>
      <c r="B2832" s="18" t="s">
        <v>3486</v>
      </c>
      <c r="C2832" s="19">
        <v>179002000</v>
      </c>
      <c r="D2832" s="19">
        <v>17900200002</v>
      </c>
      <c r="E2832" s="20">
        <v>2</v>
      </c>
      <c r="F2832" s="18" t="s">
        <v>22</v>
      </c>
      <c r="G2832" s="18" t="s">
        <v>3495</v>
      </c>
      <c r="H2832" s="18" t="s">
        <v>22</v>
      </c>
      <c r="I2832" s="18" t="s">
        <v>23</v>
      </c>
      <c r="J2832" s="12">
        <v>8.0500000000000007</v>
      </c>
      <c r="K2832" s="12">
        <f>VLOOKUP(D2832,'[4]Códigos_PARA CONSULTA 2018 (2)'!$D$2:$J$3513,7,FALSE)</f>
        <v>8.1</v>
      </c>
      <c r="L2832" s="21"/>
      <c r="M2832" s="21"/>
      <c r="N2832" s="15" t="s">
        <v>3493</v>
      </c>
      <c r="O2832" s="15">
        <v>40909</v>
      </c>
      <c r="Q2832" s="22" t="s">
        <v>25</v>
      </c>
      <c r="R2832" s="22"/>
      <c r="S2832" s="18" t="s">
        <v>22</v>
      </c>
    </row>
    <row r="2833" spans="1:19" ht="13.9" customHeight="1" x14ac:dyDescent="0.15">
      <c r="A2833" s="17">
        <v>179</v>
      </c>
      <c r="B2833" s="18" t="s">
        <v>3486</v>
      </c>
      <c r="C2833" s="19">
        <v>179002000</v>
      </c>
      <c r="D2833" s="19">
        <v>17900200003</v>
      </c>
      <c r="E2833" s="20">
        <v>3</v>
      </c>
      <c r="F2833" s="18" t="s">
        <v>22</v>
      </c>
      <c r="G2833" s="18" t="s">
        <v>3496</v>
      </c>
      <c r="H2833" s="18" t="s">
        <v>22</v>
      </c>
      <c r="I2833" s="18" t="s">
        <v>23</v>
      </c>
      <c r="J2833" s="12">
        <v>6.05</v>
      </c>
      <c r="K2833" s="12">
        <f>VLOOKUP(D2833,'[4]Códigos_PARA CONSULTA 2018 (2)'!$D$2:$J$3513,7,FALSE)</f>
        <v>6</v>
      </c>
      <c r="L2833" s="21"/>
      <c r="M2833" s="21"/>
      <c r="N2833" s="15" t="s">
        <v>3493</v>
      </c>
      <c r="O2833" s="15">
        <v>40909</v>
      </c>
      <c r="Q2833" s="22" t="s">
        <v>25</v>
      </c>
      <c r="R2833" s="22"/>
      <c r="S2833" s="18" t="s">
        <v>22</v>
      </c>
    </row>
    <row r="2834" spans="1:19" ht="13.9" customHeight="1" x14ac:dyDescent="0.15">
      <c r="A2834" s="17">
        <v>179</v>
      </c>
      <c r="B2834" s="18" t="s">
        <v>3486</v>
      </c>
      <c r="C2834" s="19">
        <v>179002000</v>
      </c>
      <c r="D2834" s="19">
        <v>17900200004</v>
      </c>
      <c r="E2834" s="20">
        <v>4</v>
      </c>
      <c r="F2834" s="18" t="s">
        <v>22</v>
      </c>
      <c r="G2834" s="18" t="s">
        <v>3497</v>
      </c>
      <c r="H2834" s="18" t="s">
        <v>22</v>
      </c>
      <c r="I2834" s="18" t="s">
        <v>23</v>
      </c>
      <c r="J2834" s="12">
        <v>9.4</v>
      </c>
      <c r="K2834" s="12">
        <f>VLOOKUP(D2834,'[4]Códigos_PARA CONSULTA 2018 (2)'!$D$2:$J$3513,7,FALSE)</f>
        <v>9.5</v>
      </c>
      <c r="L2834" s="21"/>
      <c r="M2834" s="21"/>
      <c r="N2834" s="15" t="s">
        <v>3493</v>
      </c>
      <c r="O2834" s="15">
        <v>40909</v>
      </c>
      <c r="Q2834" s="22" t="s">
        <v>25</v>
      </c>
      <c r="R2834" s="22"/>
      <c r="S2834" s="18" t="s">
        <v>22</v>
      </c>
    </row>
    <row r="2835" spans="1:19" ht="13.9" customHeight="1" x14ac:dyDescent="0.15">
      <c r="A2835" s="17">
        <v>179</v>
      </c>
      <c r="B2835" s="18" t="s">
        <v>3486</v>
      </c>
      <c r="C2835" s="19">
        <v>179002001</v>
      </c>
      <c r="D2835" s="19">
        <v>17900200100</v>
      </c>
      <c r="E2835" s="20">
        <v>0</v>
      </c>
      <c r="F2835" s="18" t="s">
        <v>3498</v>
      </c>
      <c r="G2835" s="18" t="s">
        <v>3499</v>
      </c>
      <c r="H2835" s="18" t="s">
        <v>22</v>
      </c>
      <c r="I2835" s="18" t="s">
        <v>23</v>
      </c>
      <c r="J2835" s="12">
        <v>8.0500000000000007</v>
      </c>
      <c r="K2835" s="12">
        <f>VLOOKUP(D2835,'[4]Códigos_PARA CONSULTA 2018 (2)'!$D$2:$J$3513,7,FALSE)</f>
        <v>8.1</v>
      </c>
      <c r="L2835" s="21">
        <v>27</v>
      </c>
      <c r="M2835" s="21">
        <v>0</v>
      </c>
      <c r="N2835" s="15" t="s">
        <v>3500</v>
      </c>
      <c r="O2835" s="15">
        <v>40909</v>
      </c>
      <c r="Q2835" s="22" t="s">
        <v>25</v>
      </c>
      <c r="R2835" s="22"/>
      <c r="S2835" s="18" t="s">
        <v>22</v>
      </c>
    </row>
    <row r="2836" spans="1:19" ht="13.9" customHeight="1" x14ac:dyDescent="0.15">
      <c r="A2836" s="17">
        <v>179</v>
      </c>
      <c r="B2836" s="18" t="s">
        <v>3486</v>
      </c>
      <c r="C2836" s="19">
        <v>179003000</v>
      </c>
      <c r="D2836" s="19">
        <v>17900300000</v>
      </c>
      <c r="E2836" s="20">
        <v>0</v>
      </c>
      <c r="F2836" s="18" t="s">
        <v>3501</v>
      </c>
      <c r="G2836" s="18" t="s">
        <v>3502</v>
      </c>
      <c r="H2836" s="18" t="s">
        <v>22</v>
      </c>
      <c r="I2836" s="18" t="s">
        <v>23</v>
      </c>
      <c r="J2836" s="12">
        <v>7.25</v>
      </c>
      <c r="K2836" s="12">
        <f>VLOOKUP(D2836,'[4]Códigos_PARA CONSULTA 2018 (2)'!$D$2:$J$3513,7,FALSE)</f>
        <v>7.25</v>
      </c>
      <c r="L2836" s="21">
        <v>25</v>
      </c>
      <c r="M2836" s="21">
        <v>0</v>
      </c>
      <c r="N2836" s="15" t="s">
        <v>3493</v>
      </c>
      <c r="O2836" s="15">
        <v>40909</v>
      </c>
      <c r="Q2836" s="22" t="s">
        <v>25</v>
      </c>
      <c r="R2836" s="22"/>
      <c r="S2836" s="18" t="s">
        <v>22</v>
      </c>
    </row>
    <row r="2837" spans="1:19" ht="13.9" customHeight="1" x14ac:dyDescent="0.15">
      <c r="A2837" s="17">
        <v>179</v>
      </c>
      <c r="B2837" s="18" t="s">
        <v>3486</v>
      </c>
      <c r="C2837" s="19">
        <v>179003000</v>
      </c>
      <c r="D2837" s="19">
        <v>17900300001</v>
      </c>
      <c r="E2837" s="20">
        <v>1</v>
      </c>
      <c r="F2837" s="18" t="s">
        <v>22</v>
      </c>
      <c r="G2837" s="18" t="s">
        <v>3503</v>
      </c>
      <c r="H2837" s="18" t="s">
        <v>22</v>
      </c>
      <c r="I2837" s="18" t="s">
        <v>23</v>
      </c>
      <c r="J2837" s="12">
        <v>2.2999999999999998</v>
      </c>
      <c r="K2837" s="12">
        <f>VLOOKUP(D2837,'[4]Códigos_PARA CONSULTA 2018 (2)'!$D$2:$J$3513,7,FALSE)</f>
        <v>2.1</v>
      </c>
      <c r="L2837" s="21"/>
      <c r="M2837" s="21"/>
      <c r="N2837" s="15" t="s">
        <v>3493</v>
      </c>
      <c r="O2837" s="15">
        <v>40909</v>
      </c>
      <c r="Q2837" s="22" t="s">
        <v>25</v>
      </c>
      <c r="R2837" s="22"/>
      <c r="S2837" s="18" t="s">
        <v>22</v>
      </c>
    </row>
    <row r="2838" spans="1:19" ht="13.9" customHeight="1" x14ac:dyDescent="0.15">
      <c r="A2838" s="17">
        <v>179</v>
      </c>
      <c r="B2838" s="18" t="s">
        <v>3486</v>
      </c>
      <c r="C2838" s="19">
        <v>179003001</v>
      </c>
      <c r="D2838" s="19">
        <v>17900300100</v>
      </c>
      <c r="E2838" s="20">
        <v>0</v>
      </c>
      <c r="F2838" s="18" t="s">
        <v>3504</v>
      </c>
      <c r="G2838" s="18" t="s">
        <v>3505</v>
      </c>
      <c r="H2838" s="18" t="s">
        <v>3506</v>
      </c>
      <c r="I2838" s="18" t="s">
        <v>23</v>
      </c>
      <c r="J2838" s="12">
        <v>7.05</v>
      </c>
      <c r="K2838" s="12">
        <f>VLOOKUP(D2838,'[4]Códigos_PARA CONSULTA 2018 (2)'!$D$2:$J$3513,7,FALSE)</f>
        <v>7.05</v>
      </c>
      <c r="L2838" s="21">
        <v>28</v>
      </c>
      <c r="M2838" s="21">
        <v>0</v>
      </c>
      <c r="N2838" s="15" t="s">
        <v>3507</v>
      </c>
      <c r="O2838" s="15">
        <v>40909</v>
      </c>
      <c r="Q2838" s="22" t="s">
        <v>25</v>
      </c>
      <c r="R2838" s="22"/>
      <c r="S2838" s="18" t="s">
        <v>22</v>
      </c>
    </row>
    <row r="2839" spans="1:19" ht="13.9" customHeight="1" x14ac:dyDescent="0.15">
      <c r="A2839" s="17">
        <v>181</v>
      </c>
      <c r="B2839" s="18" t="s">
        <v>3508</v>
      </c>
      <c r="C2839" s="19">
        <v>181001000</v>
      </c>
      <c r="D2839" s="19">
        <v>18100100000</v>
      </c>
      <c r="E2839" s="20">
        <v>0</v>
      </c>
      <c r="F2839" s="18" t="s">
        <v>3509</v>
      </c>
      <c r="G2839" s="18" t="s">
        <v>3510</v>
      </c>
      <c r="H2839" s="18" t="s">
        <v>3511</v>
      </c>
      <c r="I2839" s="18" t="s">
        <v>23</v>
      </c>
      <c r="J2839" s="12">
        <v>4.25</v>
      </c>
      <c r="K2839" s="12">
        <f>VLOOKUP(D2839,'[4]Códigos_PARA CONSULTA 2018 (2)'!$D$2:$J$3513,7,FALSE)</f>
        <v>4.25</v>
      </c>
      <c r="L2839" s="21">
        <v>15.8</v>
      </c>
      <c r="M2839" s="21">
        <v>0</v>
      </c>
      <c r="N2839" s="15" t="s">
        <v>3512</v>
      </c>
      <c r="O2839" s="15">
        <v>40909</v>
      </c>
      <c r="Q2839" s="22" t="s">
        <v>25</v>
      </c>
      <c r="R2839" s="22"/>
      <c r="S2839" s="18" t="s">
        <v>22</v>
      </c>
    </row>
    <row r="2840" spans="1:19" ht="13.9" customHeight="1" x14ac:dyDescent="0.15">
      <c r="A2840" s="17">
        <v>181</v>
      </c>
      <c r="B2840" s="18" t="s">
        <v>3508</v>
      </c>
      <c r="C2840" s="19">
        <v>181002000</v>
      </c>
      <c r="D2840" s="19">
        <v>18100200000</v>
      </c>
      <c r="E2840" s="20">
        <v>0</v>
      </c>
      <c r="F2840" s="18" t="s">
        <v>3513</v>
      </c>
      <c r="G2840" s="18" t="s">
        <v>3514</v>
      </c>
      <c r="H2840" s="18" t="s">
        <v>22</v>
      </c>
      <c r="I2840" s="18" t="s">
        <v>23</v>
      </c>
      <c r="J2840" s="12">
        <v>4.25</v>
      </c>
      <c r="K2840" s="12">
        <f>VLOOKUP(D2840,'[4]Códigos_PARA CONSULTA 2018 (2)'!$D$2:$J$3513,7,FALSE)</f>
        <v>4.25</v>
      </c>
      <c r="L2840" s="21">
        <v>21.55</v>
      </c>
      <c r="M2840" s="21">
        <v>0</v>
      </c>
      <c r="N2840" s="15" t="s">
        <v>3515</v>
      </c>
      <c r="O2840" s="15">
        <v>40909</v>
      </c>
      <c r="Q2840" s="22" t="s">
        <v>25</v>
      </c>
      <c r="R2840" s="22"/>
      <c r="S2840" s="18" t="s">
        <v>22</v>
      </c>
    </row>
    <row r="2841" spans="1:19" ht="13.9" customHeight="1" x14ac:dyDescent="0.15">
      <c r="A2841" s="17">
        <v>181</v>
      </c>
      <c r="B2841" s="18" t="s">
        <v>3508</v>
      </c>
      <c r="C2841" s="19">
        <v>181002001</v>
      </c>
      <c r="D2841" s="19">
        <v>18100200100</v>
      </c>
      <c r="E2841" s="20">
        <v>0</v>
      </c>
      <c r="F2841" s="18" t="s">
        <v>3516</v>
      </c>
      <c r="G2841" s="18" t="s">
        <v>3517</v>
      </c>
      <c r="H2841" s="18" t="s">
        <v>1403</v>
      </c>
      <c r="I2841" s="18" t="s">
        <v>23</v>
      </c>
      <c r="J2841" s="12">
        <v>4.25</v>
      </c>
      <c r="K2841" s="12">
        <f>VLOOKUP(D2841,'[4]Códigos_PARA CONSULTA 2018 (2)'!$D$2:$J$3513,7,FALSE)</f>
        <v>4.25</v>
      </c>
      <c r="L2841" s="21">
        <v>16.350000000000001</v>
      </c>
      <c r="M2841" s="21">
        <v>0</v>
      </c>
      <c r="N2841" s="15" t="s">
        <v>3518</v>
      </c>
      <c r="O2841" s="15">
        <v>40909</v>
      </c>
      <c r="Q2841" s="22" t="s">
        <v>25</v>
      </c>
      <c r="R2841" s="22"/>
      <c r="S2841" s="18" t="s">
        <v>22</v>
      </c>
    </row>
    <row r="2842" spans="1:19" ht="13.9" customHeight="1" x14ac:dyDescent="0.15">
      <c r="A2842" s="24">
        <v>181</v>
      </c>
      <c r="B2842" s="25" t="s">
        <v>3508</v>
      </c>
      <c r="C2842" s="26">
        <v>181002002</v>
      </c>
      <c r="D2842" s="26">
        <v>18100200200</v>
      </c>
      <c r="E2842" s="27">
        <v>0</v>
      </c>
      <c r="F2842" s="25" t="s">
        <v>3519</v>
      </c>
      <c r="G2842" s="25" t="s">
        <v>3514</v>
      </c>
      <c r="H2842" s="25"/>
      <c r="I2842" s="25" t="s">
        <v>73</v>
      </c>
      <c r="J2842" s="12">
        <v>4.25</v>
      </c>
      <c r="K2842" s="12">
        <f>VLOOKUP(D2842,'[4]Códigos_PARA CONSULTA 2018 (2)'!$D$2:$J$3513,7,FALSE)</f>
        <v>4.25</v>
      </c>
      <c r="L2842" s="21"/>
      <c r="M2842" s="21"/>
      <c r="N2842" s="15">
        <v>41851</v>
      </c>
      <c r="O2842" s="15">
        <v>41851</v>
      </c>
      <c r="Q2842" s="22" t="s">
        <v>25</v>
      </c>
      <c r="R2842" s="22"/>
      <c r="S2842" s="18" t="s">
        <v>3520</v>
      </c>
    </row>
    <row r="2843" spans="1:19" ht="13.9" customHeight="1" x14ac:dyDescent="0.15">
      <c r="A2843" s="24">
        <v>181</v>
      </c>
      <c r="B2843" s="25" t="s">
        <v>3508</v>
      </c>
      <c r="C2843" s="26">
        <v>181002003</v>
      </c>
      <c r="D2843" s="26">
        <v>18100200300</v>
      </c>
      <c r="E2843" s="27">
        <v>0</v>
      </c>
      <c r="F2843" s="25" t="s">
        <v>3521</v>
      </c>
      <c r="G2843" s="25" t="s">
        <v>3517</v>
      </c>
      <c r="H2843" s="25" t="s">
        <v>1403</v>
      </c>
      <c r="I2843" s="25" t="s">
        <v>73</v>
      </c>
      <c r="J2843" s="12">
        <v>4.25</v>
      </c>
      <c r="K2843" s="12">
        <f>VLOOKUP(D2843,'[4]Códigos_PARA CONSULTA 2018 (2)'!$D$2:$J$3513,7,FALSE)</f>
        <v>4.25</v>
      </c>
      <c r="L2843" s="21"/>
      <c r="M2843" s="21"/>
      <c r="N2843" s="15">
        <v>42185</v>
      </c>
      <c r="O2843" s="15">
        <v>42185</v>
      </c>
      <c r="Q2843" s="22" t="s">
        <v>25</v>
      </c>
      <c r="R2843" s="22"/>
      <c r="S2843" s="18" t="s">
        <v>3522</v>
      </c>
    </row>
    <row r="2844" spans="1:19" ht="13.9" customHeight="1" x14ac:dyDescent="0.15">
      <c r="A2844" s="17">
        <v>181</v>
      </c>
      <c r="B2844" s="18" t="s">
        <v>3508</v>
      </c>
      <c r="C2844" s="19">
        <v>181003000</v>
      </c>
      <c r="D2844" s="19">
        <v>18100300000</v>
      </c>
      <c r="E2844" s="20">
        <v>0</v>
      </c>
      <c r="F2844" s="18" t="s">
        <v>3523</v>
      </c>
      <c r="G2844" s="18" t="s">
        <v>3524</v>
      </c>
      <c r="H2844" s="18" t="s">
        <v>3511</v>
      </c>
      <c r="I2844" s="18" t="s">
        <v>23</v>
      </c>
      <c r="J2844" s="12">
        <v>4.25</v>
      </c>
      <c r="K2844" s="12">
        <f>VLOOKUP(D2844,'[4]Códigos_PARA CONSULTA 2018 (2)'!$D$2:$J$3513,7,FALSE)</f>
        <v>4.25</v>
      </c>
      <c r="L2844" s="21">
        <v>21.55</v>
      </c>
      <c r="M2844" s="21">
        <v>0</v>
      </c>
      <c r="N2844" s="15" t="s">
        <v>549</v>
      </c>
      <c r="O2844" s="15">
        <v>40909</v>
      </c>
      <c r="Q2844" s="22" t="s">
        <v>25</v>
      </c>
      <c r="R2844" s="22"/>
      <c r="S2844" s="18" t="s">
        <v>22</v>
      </c>
    </row>
    <row r="2845" spans="1:19" ht="13.9" customHeight="1" x14ac:dyDescent="0.15">
      <c r="A2845" s="24">
        <v>181</v>
      </c>
      <c r="B2845" s="25" t="s">
        <v>3508</v>
      </c>
      <c r="C2845" s="26">
        <v>181003001</v>
      </c>
      <c r="D2845" s="26">
        <v>18100300100</v>
      </c>
      <c r="E2845" s="27">
        <v>0</v>
      </c>
      <c r="F2845" s="25" t="s">
        <v>3525</v>
      </c>
      <c r="G2845" s="25" t="s">
        <v>3524</v>
      </c>
      <c r="H2845" s="25" t="s">
        <v>3511</v>
      </c>
      <c r="I2845" s="25" t="s">
        <v>73</v>
      </c>
      <c r="J2845" s="12">
        <v>4.25</v>
      </c>
      <c r="K2845" s="12">
        <f>VLOOKUP(D2845,'[4]Códigos_PARA CONSULTA 2018 (2)'!$D$2:$J$3513,7,FALSE)</f>
        <v>4.25</v>
      </c>
      <c r="L2845" s="21"/>
      <c r="M2845" s="21"/>
      <c r="N2845" s="15">
        <v>41851</v>
      </c>
      <c r="O2845" s="15">
        <v>41851</v>
      </c>
      <c r="Q2845" s="22" t="s">
        <v>25</v>
      </c>
      <c r="R2845" s="22"/>
      <c r="S2845" s="18" t="s">
        <v>3526</v>
      </c>
    </row>
    <row r="2846" spans="1:19" ht="13.9" customHeight="1" x14ac:dyDescent="0.15">
      <c r="A2846" s="17">
        <v>181</v>
      </c>
      <c r="B2846" s="18" t="s">
        <v>3508</v>
      </c>
      <c r="C2846" s="19">
        <v>181004000</v>
      </c>
      <c r="D2846" s="19">
        <v>18100400000</v>
      </c>
      <c r="E2846" s="20">
        <v>0</v>
      </c>
      <c r="F2846" s="18" t="s">
        <v>3527</v>
      </c>
      <c r="G2846" s="18" t="s">
        <v>3528</v>
      </c>
      <c r="H2846" s="18" t="s">
        <v>3529</v>
      </c>
      <c r="I2846" s="18" t="s">
        <v>23</v>
      </c>
      <c r="J2846" s="12">
        <v>4.25</v>
      </c>
      <c r="K2846" s="12">
        <f>VLOOKUP(D2846,'[4]Códigos_PARA CONSULTA 2018 (2)'!$D$2:$J$3513,7,FALSE)</f>
        <v>4.25</v>
      </c>
      <c r="L2846" s="21">
        <v>15.75</v>
      </c>
      <c r="M2846" s="21">
        <v>0</v>
      </c>
      <c r="N2846" s="15" t="s">
        <v>549</v>
      </c>
      <c r="O2846" s="15">
        <v>40909</v>
      </c>
      <c r="Q2846" s="22" t="s">
        <v>25</v>
      </c>
      <c r="R2846" s="22"/>
      <c r="S2846" s="18" t="s">
        <v>22</v>
      </c>
    </row>
    <row r="2847" spans="1:19" ht="13.9" customHeight="1" x14ac:dyDescent="0.15">
      <c r="A2847" s="17">
        <v>181</v>
      </c>
      <c r="B2847" s="18" t="s">
        <v>3508</v>
      </c>
      <c r="C2847" s="19">
        <v>181005000</v>
      </c>
      <c r="D2847" s="19">
        <v>18100500000</v>
      </c>
      <c r="E2847" s="20">
        <v>0</v>
      </c>
      <c r="F2847" s="18" t="s">
        <v>3530</v>
      </c>
      <c r="G2847" s="18" t="s">
        <v>3531</v>
      </c>
      <c r="H2847" s="18" t="s">
        <v>1403</v>
      </c>
      <c r="I2847" s="18" t="s">
        <v>23</v>
      </c>
      <c r="J2847" s="12">
        <v>9.15</v>
      </c>
      <c r="K2847" s="12">
        <f>VLOOKUP(D2847,'[4]Códigos_PARA CONSULTA 2018 (2)'!$D$2:$J$3513,7,FALSE)</f>
        <v>9.5</v>
      </c>
      <c r="L2847" s="21">
        <v>37.5</v>
      </c>
      <c r="M2847" s="21">
        <v>0</v>
      </c>
      <c r="N2847" s="15" t="s">
        <v>130</v>
      </c>
      <c r="O2847" s="15">
        <v>40909</v>
      </c>
      <c r="Q2847" s="22" t="s">
        <v>25</v>
      </c>
      <c r="R2847" s="22"/>
      <c r="S2847" s="18" t="s">
        <v>22</v>
      </c>
    </row>
    <row r="2848" spans="1:19" ht="13.9" customHeight="1" x14ac:dyDescent="0.15">
      <c r="A2848" s="17">
        <v>181</v>
      </c>
      <c r="B2848" s="18" t="s">
        <v>3508</v>
      </c>
      <c r="C2848" s="19">
        <v>181005001</v>
      </c>
      <c r="D2848" s="19">
        <v>18100500100</v>
      </c>
      <c r="E2848" s="20">
        <v>0</v>
      </c>
      <c r="F2848" s="18" t="s">
        <v>22</v>
      </c>
      <c r="G2848" s="18" t="s">
        <v>3531</v>
      </c>
      <c r="H2848" s="18" t="s">
        <v>1403</v>
      </c>
      <c r="I2848" s="18" t="s">
        <v>73</v>
      </c>
      <c r="J2848" s="12">
        <v>10.15</v>
      </c>
      <c r="K2848" s="12">
        <f>VLOOKUP(D2848,'[4]Códigos_PARA CONSULTA 2018 (2)'!$D$2:$J$3513,7,FALSE)</f>
        <v>10.55</v>
      </c>
      <c r="L2848" s="21">
        <v>37.5</v>
      </c>
      <c r="M2848" s="21">
        <v>0</v>
      </c>
      <c r="N2848" s="15" t="s">
        <v>3532</v>
      </c>
      <c r="O2848" s="15">
        <v>40909</v>
      </c>
      <c r="Q2848" s="22" t="s">
        <v>25</v>
      </c>
      <c r="R2848" s="22"/>
      <c r="S2848" s="18" t="s">
        <v>22</v>
      </c>
    </row>
    <row r="2849" spans="1:19" ht="13.9" customHeight="1" x14ac:dyDescent="0.15">
      <c r="A2849" s="17">
        <v>181</v>
      </c>
      <c r="B2849" s="18" t="s">
        <v>3508</v>
      </c>
      <c r="C2849" s="19">
        <v>181005002</v>
      </c>
      <c r="D2849" s="19">
        <v>18100500200</v>
      </c>
      <c r="E2849" s="20">
        <v>0</v>
      </c>
      <c r="F2849" s="18" t="s">
        <v>22</v>
      </c>
      <c r="G2849" s="18" t="s">
        <v>3531</v>
      </c>
      <c r="H2849" s="18" t="s">
        <v>1403</v>
      </c>
      <c r="I2849" s="18" t="s">
        <v>75</v>
      </c>
      <c r="J2849" s="12">
        <v>13.75</v>
      </c>
      <c r="K2849" s="12">
        <f>VLOOKUP(D2849,'[4]Códigos_PARA CONSULTA 2018 (2)'!$D$2:$J$3513,7,FALSE)</f>
        <v>14.4</v>
      </c>
      <c r="L2849" s="21">
        <v>37.5</v>
      </c>
      <c r="M2849" s="21">
        <v>0</v>
      </c>
      <c r="N2849" s="15" t="s">
        <v>3533</v>
      </c>
      <c r="O2849" s="15">
        <v>40909</v>
      </c>
      <c r="Q2849" s="22" t="s">
        <v>25</v>
      </c>
      <c r="R2849" s="22"/>
      <c r="S2849" s="18" t="s">
        <v>22</v>
      </c>
    </row>
    <row r="2850" spans="1:19" ht="13.9" customHeight="1" x14ac:dyDescent="0.15">
      <c r="A2850" s="17">
        <v>181</v>
      </c>
      <c r="B2850" s="18" t="s">
        <v>3508</v>
      </c>
      <c r="C2850" s="19">
        <v>181006000</v>
      </c>
      <c r="D2850" s="19">
        <v>18100600000</v>
      </c>
      <c r="E2850" s="20">
        <v>0</v>
      </c>
      <c r="F2850" s="18" t="s">
        <v>3534</v>
      </c>
      <c r="G2850" s="18" t="s">
        <v>3535</v>
      </c>
      <c r="H2850" s="18" t="s">
        <v>3536</v>
      </c>
      <c r="I2850" s="18" t="s">
        <v>23</v>
      </c>
      <c r="J2850" s="12">
        <v>4.25</v>
      </c>
      <c r="K2850" s="12">
        <f>VLOOKUP(D2850,'[4]Códigos_PARA CONSULTA 2018 (2)'!$D$2:$J$3513,7,FALSE)</f>
        <v>4.25</v>
      </c>
      <c r="L2850" s="21">
        <v>13.5</v>
      </c>
      <c r="M2850" s="21">
        <v>0</v>
      </c>
      <c r="N2850" s="15" t="s">
        <v>3537</v>
      </c>
      <c r="O2850" s="15">
        <v>40909</v>
      </c>
      <c r="Q2850" s="22" t="s">
        <v>25</v>
      </c>
      <c r="R2850" s="22"/>
      <c r="S2850" s="18"/>
    </row>
    <row r="2851" spans="1:19" ht="13.9" customHeight="1" x14ac:dyDescent="0.15">
      <c r="A2851" s="17">
        <v>181</v>
      </c>
      <c r="B2851" s="18" t="s">
        <v>3508</v>
      </c>
      <c r="C2851" s="19">
        <v>181006001</v>
      </c>
      <c r="D2851" s="19">
        <v>18100600100</v>
      </c>
      <c r="E2851" s="20">
        <v>0</v>
      </c>
      <c r="F2851" s="18" t="s">
        <v>3538</v>
      </c>
      <c r="G2851" s="18" t="s">
        <v>3535</v>
      </c>
      <c r="H2851" s="18" t="s">
        <v>3539</v>
      </c>
      <c r="I2851" s="18" t="s">
        <v>23</v>
      </c>
      <c r="J2851" s="12">
        <v>4.25</v>
      </c>
      <c r="K2851" s="12">
        <f>VLOOKUP(D2851,'[4]Códigos_PARA CONSULTA 2018 (2)'!$D$2:$J$3513,7,FALSE)</f>
        <v>4.25</v>
      </c>
      <c r="L2851" s="21">
        <v>13.5</v>
      </c>
      <c r="M2851" s="21">
        <v>0</v>
      </c>
      <c r="N2851" s="15" t="s">
        <v>3540</v>
      </c>
      <c r="O2851" s="15">
        <v>40909</v>
      </c>
      <c r="Q2851" s="22" t="s">
        <v>25</v>
      </c>
      <c r="R2851" s="22"/>
      <c r="S2851" s="18" t="s">
        <v>22</v>
      </c>
    </row>
    <row r="2852" spans="1:19" ht="13.9" customHeight="1" x14ac:dyDescent="0.15">
      <c r="A2852" s="17">
        <v>185</v>
      </c>
      <c r="B2852" s="18" t="s">
        <v>3541</v>
      </c>
      <c r="C2852" s="19">
        <v>185001000</v>
      </c>
      <c r="D2852" s="19">
        <v>18500100000</v>
      </c>
      <c r="E2852" s="20">
        <v>0</v>
      </c>
      <c r="F2852" s="18" t="s">
        <v>3542</v>
      </c>
      <c r="G2852" s="18" t="s">
        <v>3543</v>
      </c>
      <c r="H2852" s="18" t="s">
        <v>3544</v>
      </c>
      <c r="I2852" s="18" t="s">
        <v>23</v>
      </c>
      <c r="J2852" s="12">
        <v>11.5</v>
      </c>
      <c r="K2852" s="12">
        <f>VLOOKUP(D2852,'[4]Códigos_PARA CONSULTA 2018 (2)'!$D$2:$J$3513,7,FALSE)</f>
        <v>12</v>
      </c>
      <c r="L2852" s="21">
        <v>77.099999999999994</v>
      </c>
      <c r="M2852" s="21">
        <v>0</v>
      </c>
      <c r="N2852" s="15" t="s">
        <v>80</v>
      </c>
      <c r="O2852" s="15">
        <v>40909</v>
      </c>
      <c r="Q2852" s="22" t="s">
        <v>25</v>
      </c>
      <c r="R2852" s="22"/>
      <c r="S2852" s="18"/>
    </row>
    <row r="2853" spans="1:19" ht="13.9" customHeight="1" x14ac:dyDescent="0.15">
      <c r="A2853" s="17">
        <v>185</v>
      </c>
      <c r="B2853" s="18" t="s">
        <v>3541</v>
      </c>
      <c r="C2853" s="19">
        <v>185001001</v>
      </c>
      <c r="D2853" s="19">
        <v>18500100100</v>
      </c>
      <c r="E2853" s="20">
        <v>0</v>
      </c>
      <c r="F2853" s="18" t="s">
        <v>22</v>
      </c>
      <c r="G2853" s="18" t="s">
        <v>3543</v>
      </c>
      <c r="H2853" s="18" t="s">
        <v>3544</v>
      </c>
      <c r="I2853" s="18" t="s">
        <v>73</v>
      </c>
      <c r="J2853" s="12">
        <v>22.2</v>
      </c>
      <c r="K2853" s="12">
        <f>VLOOKUP(D2853,'[4]Códigos_PARA CONSULTA 2018 (2)'!$D$2:$J$3513,7,FALSE)</f>
        <v>23.4</v>
      </c>
      <c r="L2853" s="21">
        <v>77.099999999999994</v>
      </c>
      <c r="M2853" s="21">
        <v>0</v>
      </c>
      <c r="N2853" s="15" t="s">
        <v>3545</v>
      </c>
      <c r="O2853" s="15">
        <v>40909</v>
      </c>
      <c r="Q2853" s="22" t="s">
        <v>25</v>
      </c>
      <c r="R2853" s="22"/>
      <c r="S2853" s="18" t="s">
        <v>22</v>
      </c>
    </row>
    <row r="2854" spans="1:19" ht="13.9" customHeight="1" x14ac:dyDescent="0.15">
      <c r="A2854" s="17">
        <v>185</v>
      </c>
      <c r="B2854" s="18" t="s">
        <v>3541</v>
      </c>
      <c r="C2854" s="19">
        <v>185001002</v>
      </c>
      <c r="D2854" s="19">
        <v>18500100200</v>
      </c>
      <c r="E2854" s="20">
        <v>0</v>
      </c>
      <c r="F2854" s="18" t="s">
        <v>22</v>
      </c>
      <c r="G2854" s="18" t="s">
        <v>3543</v>
      </c>
      <c r="H2854" s="18" t="s">
        <v>3544</v>
      </c>
      <c r="I2854" s="18" t="s">
        <v>75</v>
      </c>
      <c r="J2854" s="12">
        <v>17.149999999999999</v>
      </c>
      <c r="K2854" s="12">
        <f>VLOOKUP(D2854,'[4]Códigos_PARA CONSULTA 2018 (2)'!$D$2:$J$3513,7,FALSE)</f>
        <v>18</v>
      </c>
      <c r="L2854" s="21">
        <v>77.099999999999994</v>
      </c>
      <c r="M2854" s="21">
        <v>0</v>
      </c>
      <c r="N2854" s="15" t="s">
        <v>3546</v>
      </c>
      <c r="O2854" s="15">
        <v>40909</v>
      </c>
      <c r="Q2854" s="22" t="s">
        <v>25</v>
      </c>
      <c r="R2854" s="22"/>
      <c r="S2854" s="18" t="s">
        <v>22</v>
      </c>
    </row>
    <row r="2855" spans="1:19" ht="13.9" customHeight="1" x14ac:dyDescent="0.15">
      <c r="A2855" s="17">
        <v>185</v>
      </c>
      <c r="B2855" s="18" t="s">
        <v>3541</v>
      </c>
      <c r="C2855" s="19">
        <v>185002000</v>
      </c>
      <c r="D2855" s="19">
        <v>18500200000</v>
      </c>
      <c r="E2855" s="20">
        <v>0</v>
      </c>
      <c r="F2855" s="18" t="s">
        <v>3547</v>
      </c>
      <c r="G2855" s="18" t="s">
        <v>3543</v>
      </c>
      <c r="H2855" s="18" t="s">
        <v>3548</v>
      </c>
      <c r="I2855" s="18" t="s">
        <v>23</v>
      </c>
      <c r="J2855" s="12">
        <v>11.5</v>
      </c>
      <c r="K2855" s="12">
        <f>VLOOKUP(D2855,'[4]Códigos_PARA CONSULTA 2018 (2)'!$D$2:$J$3513,7,FALSE)</f>
        <v>12</v>
      </c>
      <c r="L2855" s="21">
        <v>77.099999999999994</v>
      </c>
      <c r="M2855" s="21">
        <v>0</v>
      </c>
      <c r="N2855" s="15" t="s">
        <v>3549</v>
      </c>
      <c r="O2855" s="15">
        <v>40909</v>
      </c>
      <c r="Q2855" s="22" t="s">
        <v>25</v>
      </c>
      <c r="R2855" s="22"/>
      <c r="S2855" s="18"/>
    </row>
    <row r="2856" spans="1:19" ht="13.9" customHeight="1" x14ac:dyDescent="0.15">
      <c r="A2856" s="17">
        <v>185</v>
      </c>
      <c r="B2856" s="18" t="s">
        <v>3541</v>
      </c>
      <c r="C2856" s="19">
        <v>185002001</v>
      </c>
      <c r="D2856" s="19">
        <v>18500200100</v>
      </c>
      <c r="E2856" s="20">
        <v>0</v>
      </c>
      <c r="F2856" s="18" t="s">
        <v>22</v>
      </c>
      <c r="G2856" s="18" t="s">
        <v>3543</v>
      </c>
      <c r="H2856" s="18" t="s">
        <v>3548</v>
      </c>
      <c r="I2856" s="18" t="s">
        <v>75</v>
      </c>
      <c r="J2856" s="12">
        <v>17.149999999999999</v>
      </c>
      <c r="K2856" s="12">
        <f>VLOOKUP(D2856,'[4]Códigos_PARA CONSULTA 2018 (2)'!$D$2:$J$3513,7,FALSE)</f>
        <v>18</v>
      </c>
      <c r="L2856" s="21">
        <v>77.099999999999994</v>
      </c>
      <c r="M2856" s="21">
        <v>0</v>
      </c>
      <c r="N2856" s="15" t="s">
        <v>3546</v>
      </c>
      <c r="O2856" s="15">
        <v>40909</v>
      </c>
      <c r="Q2856" s="22" t="s">
        <v>25</v>
      </c>
      <c r="R2856" s="22"/>
      <c r="S2856" s="18" t="s">
        <v>22</v>
      </c>
    </row>
    <row r="2857" spans="1:19" ht="13.9" customHeight="1" x14ac:dyDescent="0.15">
      <c r="A2857" s="17">
        <v>185</v>
      </c>
      <c r="B2857" s="18" t="s">
        <v>3541</v>
      </c>
      <c r="C2857" s="19">
        <v>185003000</v>
      </c>
      <c r="D2857" s="19">
        <v>18500300000</v>
      </c>
      <c r="E2857" s="20">
        <v>0</v>
      </c>
      <c r="F2857" s="18" t="s">
        <v>3550</v>
      </c>
      <c r="G2857" s="18" t="s">
        <v>3551</v>
      </c>
      <c r="H2857" s="18" t="s">
        <v>22</v>
      </c>
      <c r="I2857" s="18" t="s">
        <v>23</v>
      </c>
      <c r="J2857" s="12">
        <v>4.25</v>
      </c>
      <c r="K2857" s="12">
        <f>VLOOKUP(D2857,'[4]Códigos_PARA CONSULTA 2018 (2)'!$D$2:$J$3513,7,FALSE)</f>
        <v>4.25</v>
      </c>
      <c r="L2857" s="21">
        <v>17</v>
      </c>
      <c r="M2857" s="21">
        <v>0</v>
      </c>
      <c r="N2857" s="15" t="s">
        <v>3552</v>
      </c>
      <c r="O2857" s="15">
        <v>40909</v>
      </c>
      <c r="Q2857" s="22" t="s">
        <v>25</v>
      </c>
      <c r="R2857" s="22"/>
      <c r="S2857" s="18"/>
    </row>
    <row r="2858" spans="1:19" ht="13.9" customHeight="1" x14ac:dyDescent="0.15">
      <c r="A2858" s="24">
        <v>185</v>
      </c>
      <c r="B2858" s="25" t="s">
        <v>3541</v>
      </c>
      <c r="C2858" s="26">
        <v>185003001</v>
      </c>
      <c r="D2858" s="26">
        <v>18500300100</v>
      </c>
      <c r="E2858" s="27">
        <v>0</v>
      </c>
      <c r="F2858" s="25" t="s">
        <v>3553</v>
      </c>
      <c r="G2858" s="25" t="s">
        <v>3551</v>
      </c>
      <c r="H2858" s="25" t="s">
        <v>158</v>
      </c>
      <c r="I2858" s="25" t="s">
        <v>23</v>
      </c>
      <c r="J2858" s="12">
        <v>4.25</v>
      </c>
      <c r="K2858" s="12">
        <f>VLOOKUP(D2858,'[4]Códigos_PARA CONSULTA 2018 (2)'!$D$2:$J$3513,7,FALSE)</f>
        <v>4.25</v>
      </c>
      <c r="L2858" s="21">
        <v>17</v>
      </c>
      <c r="M2858" s="21">
        <v>0</v>
      </c>
      <c r="N2858" s="15">
        <v>41733</v>
      </c>
      <c r="O2858" s="15">
        <v>41733</v>
      </c>
      <c r="Q2858" s="22" t="s">
        <v>25</v>
      </c>
      <c r="R2858" s="22"/>
      <c r="S2858" s="18" t="s">
        <v>3554</v>
      </c>
    </row>
    <row r="2859" spans="1:19" ht="13.9" customHeight="1" x14ac:dyDescent="0.15">
      <c r="A2859" s="24">
        <v>185</v>
      </c>
      <c r="B2859" s="25" t="s">
        <v>3541</v>
      </c>
      <c r="C2859" s="26">
        <v>185003002</v>
      </c>
      <c r="D2859" s="26">
        <v>18500300200</v>
      </c>
      <c r="E2859" s="27">
        <v>0</v>
      </c>
      <c r="F2859" s="25" t="s">
        <v>3555</v>
      </c>
      <c r="G2859" s="25" t="s">
        <v>3551</v>
      </c>
      <c r="H2859" s="25" t="s">
        <v>158</v>
      </c>
      <c r="I2859" s="25" t="s">
        <v>73</v>
      </c>
      <c r="J2859" s="12">
        <v>4.25</v>
      </c>
      <c r="K2859" s="12">
        <f>VLOOKUP(D2859,'[4]Códigos_PARA CONSULTA 2018 (2)'!$D$2:$J$3513,7,FALSE)</f>
        <v>4.25</v>
      </c>
      <c r="L2859" s="21">
        <v>17</v>
      </c>
      <c r="M2859" s="21">
        <v>0</v>
      </c>
      <c r="N2859" s="15">
        <v>41733</v>
      </c>
      <c r="O2859" s="15">
        <v>41733</v>
      </c>
      <c r="Q2859" s="22" t="s">
        <v>25</v>
      </c>
      <c r="R2859" s="22"/>
      <c r="S2859" s="18" t="s">
        <v>3554</v>
      </c>
    </row>
    <row r="2860" spans="1:19" ht="13.9" customHeight="1" x14ac:dyDescent="0.15">
      <c r="A2860" s="24">
        <v>185</v>
      </c>
      <c r="B2860" s="25" t="s">
        <v>3541</v>
      </c>
      <c r="C2860" s="26">
        <v>185003003</v>
      </c>
      <c r="D2860" s="26">
        <v>18500300300</v>
      </c>
      <c r="E2860" s="27">
        <v>0</v>
      </c>
      <c r="F2860" s="25" t="s">
        <v>3556</v>
      </c>
      <c r="G2860" s="25" t="s">
        <v>3551</v>
      </c>
      <c r="H2860" s="25"/>
      <c r="I2860" s="25" t="s">
        <v>73</v>
      </c>
      <c r="J2860" s="12">
        <v>4.25</v>
      </c>
      <c r="K2860" s="12">
        <f>VLOOKUP(D2860,'[4]Códigos_PARA CONSULTA 2018 (2)'!$D$2:$J$3513,7,FALSE)</f>
        <v>4.25</v>
      </c>
      <c r="L2860" s="21"/>
      <c r="M2860" s="21"/>
      <c r="N2860" s="15">
        <v>41862</v>
      </c>
      <c r="O2860" s="15">
        <v>41862</v>
      </c>
      <c r="Q2860" s="22" t="s">
        <v>25</v>
      </c>
      <c r="R2860" s="22"/>
      <c r="S2860" s="18" t="s">
        <v>3557</v>
      </c>
    </row>
    <row r="2861" spans="1:19" ht="13.9" customHeight="1" x14ac:dyDescent="0.15">
      <c r="A2861" s="17">
        <v>185</v>
      </c>
      <c r="B2861" s="18" t="s">
        <v>3541</v>
      </c>
      <c r="C2861" s="19">
        <v>185004000</v>
      </c>
      <c r="D2861" s="19">
        <v>18500400000</v>
      </c>
      <c r="E2861" s="20">
        <v>0</v>
      </c>
      <c r="F2861" s="18" t="s">
        <v>3558</v>
      </c>
      <c r="G2861" s="18" t="s">
        <v>3559</v>
      </c>
      <c r="H2861" s="18" t="s">
        <v>1403</v>
      </c>
      <c r="I2861" s="18" t="s">
        <v>23</v>
      </c>
      <c r="J2861" s="12">
        <v>5.35</v>
      </c>
      <c r="K2861" s="12">
        <f>VLOOKUP(D2861,'[4]Códigos_PARA CONSULTA 2018 (2)'!$D$2:$J$3513,7,FALSE)</f>
        <v>5.4</v>
      </c>
      <c r="L2861" s="21">
        <v>24</v>
      </c>
      <c r="M2861" s="21">
        <v>0</v>
      </c>
      <c r="N2861" s="15" t="s">
        <v>3560</v>
      </c>
      <c r="O2861" s="15">
        <v>40909</v>
      </c>
      <c r="Q2861" s="22" t="s">
        <v>25</v>
      </c>
      <c r="R2861" s="22"/>
      <c r="S2861" s="18"/>
    </row>
    <row r="2862" spans="1:19" ht="13.9" customHeight="1" x14ac:dyDescent="0.15">
      <c r="A2862" s="17">
        <v>185</v>
      </c>
      <c r="B2862" s="18" t="s">
        <v>3541</v>
      </c>
      <c r="C2862" s="19">
        <v>185005000</v>
      </c>
      <c r="D2862" s="19">
        <v>18500500000</v>
      </c>
      <c r="E2862" s="20">
        <v>0</v>
      </c>
      <c r="F2862" s="18" t="s">
        <v>3561</v>
      </c>
      <c r="G2862" s="18" t="s">
        <v>3562</v>
      </c>
      <c r="H2862" s="18" t="s">
        <v>1403</v>
      </c>
      <c r="I2862" s="18" t="s">
        <v>23</v>
      </c>
      <c r="J2862" s="12">
        <v>4.25</v>
      </c>
      <c r="K2862" s="12">
        <f>VLOOKUP(D2862,'[4]Códigos_PARA CONSULTA 2018 (2)'!$D$2:$J$3513,7,FALSE)</f>
        <v>4.25</v>
      </c>
      <c r="L2862" s="21">
        <v>13</v>
      </c>
      <c r="M2862" s="21">
        <v>0</v>
      </c>
      <c r="N2862" s="15" t="s">
        <v>3563</v>
      </c>
      <c r="O2862" s="15">
        <v>40909</v>
      </c>
      <c r="Q2862" s="22" t="s">
        <v>25</v>
      </c>
      <c r="R2862" s="22"/>
      <c r="S2862" s="18" t="s">
        <v>22</v>
      </c>
    </row>
    <row r="2863" spans="1:19" ht="13.9" customHeight="1" x14ac:dyDescent="0.15">
      <c r="A2863" s="17">
        <v>185</v>
      </c>
      <c r="B2863" s="18" t="s">
        <v>3541</v>
      </c>
      <c r="C2863" s="19">
        <v>185005001</v>
      </c>
      <c r="D2863" s="19">
        <v>18500500100</v>
      </c>
      <c r="E2863" s="20">
        <v>0</v>
      </c>
      <c r="F2863" s="18" t="s">
        <v>3564</v>
      </c>
      <c r="G2863" s="18" t="s">
        <v>3562</v>
      </c>
      <c r="H2863" s="18" t="s">
        <v>1403</v>
      </c>
      <c r="I2863" s="18" t="s">
        <v>73</v>
      </c>
      <c r="J2863" s="12">
        <v>4.25</v>
      </c>
      <c r="K2863" s="12">
        <f>VLOOKUP(D2863,'[4]Códigos_PARA CONSULTA 2018 (2)'!$D$2:$J$3513,7,FALSE)</f>
        <v>4.25</v>
      </c>
      <c r="L2863" s="21"/>
      <c r="M2863" s="21"/>
      <c r="N2863" s="15">
        <v>41862</v>
      </c>
      <c r="O2863" s="15">
        <v>41862</v>
      </c>
      <c r="Q2863" s="22" t="s">
        <v>25</v>
      </c>
      <c r="R2863" s="22"/>
      <c r="S2863" s="18" t="s">
        <v>3565</v>
      </c>
    </row>
    <row r="2864" spans="1:19" ht="13.9" customHeight="1" x14ac:dyDescent="0.15">
      <c r="A2864" s="17">
        <v>185</v>
      </c>
      <c r="B2864" s="18" t="s">
        <v>3541</v>
      </c>
      <c r="C2864" s="19">
        <v>185006000</v>
      </c>
      <c r="D2864" s="19">
        <v>18500600000</v>
      </c>
      <c r="E2864" s="20">
        <v>0</v>
      </c>
      <c r="F2864" s="18" t="s">
        <v>3566</v>
      </c>
      <c r="G2864" s="18" t="s">
        <v>3567</v>
      </c>
      <c r="H2864" s="18" t="s">
        <v>79</v>
      </c>
      <c r="I2864" s="18" t="s">
        <v>23</v>
      </c>
      <c r="J2864" s="12">
        <v>9.8000000000000007</v>
      </c>
      <c r="K2864" s="12">
        <f>VLOOKUP(D2864,'[4]Códigos_PARA CONSULTA 2018 (2)'!$D$2:$J$3513,7,FALSE)</f>
        <v>10.15</v>
      </c>
      <c r="L2864" s="21">
        <v>39</v>
      </c>
      <c r="M2864" s="21">
        <v>0</v>
      </c>
      <c r="N2864" s="15" t="s">
        <v>80</v>
      </c>
      <c r="O2864" s="15">
        <v>40909</v>
      </c>
      <c r="Q2864" s="22" t="s">
        <v>25</v>
      </c>
      <c r="R2864" s="22"/>
      <c r="S2864" s="18" t="s">
        <v>22</v>
      </c>
    </row>
    <row r="2865" spans="1:19" ht="13.9" customHeight="1" x14ac:dyDescent="0.15">
      <c r="A2865" s="17">
        <v>185</v>
      </c>
      <c r="B2865" s="18" t="s">
        <v>3541</v>
      </c>
      <c r="C2865" s="19">
        <v>185006002</v>
      </c>
      <c r="D2865" s="19">
        <v>18500600200</v>
      </c>
      <c r="E2865" s="20">
        <v>0</v>
      </c>
      <c r="F2865" s="18" t="s">
        <v>22</v>
      </c>
      <c r="G2865" s="18" t="s">
        <v>3567</v>
      </c>
      <c r="H2865" s="18" t="s">
        <v>79</v>
      </c>
      <c r="I2865" s="18" t="s">
        <v>75</v>
      </c>
      <c r="J2865" s="12">
        <v>14.55</v>
      </c>
      <c r="K2865" s="12">
        <f>VLOOKUP(D2865,'[4]Códigos_PARA CONSULTA 2018 (2)'!$D$2:$J$3513,7,FALSE)</f>
        <v>15.25</v>
      </c>
      <c r="L2865" s="21">
        <v>39</v>
      </c>
      <c r="M2865" s="21">
        <v>0</v>
      </c>
      <c r="N2865" s="15" t="s">
        <v>3546</v>
      </c>
      <c r="O2865" s="15">
        <v>40909</v>
      </c>
      <c r="Q2865" s="22" t="s">
        <v>25</v>
      </c>
      <c r="R2865" s="22"/>
      <c r="S2865" s="18" t="s">
        <v>22</v>
      </c>
    </row>
    <row r="2866" spans="1:19" ht="13.9" customHeight="1" x14ac:dyDescent="0.15">
      <c r="A2866" s="17">
        <v>185</v>
      </c>
      <c r="B2866" s="18" t="s">
        <v>3541</v>
      </c>
      <c r="C2866" s="19">
        <v>185007000</v>
      </c>
      <c r="D2866" s="19">
        <v>18500700000</v>
      </c>
      <c r="E2866" s="20">
        <v>0</v>
      </c>
      <c r="F2866" s="18" t="s">
        <v>3568</v>
      </c>
      <c r="G2866" s="18" t="s">
        <v>161</v>
      </c>
      <c r="H2866" s="18" t="s">
        <v>1403</v>
      </c>
      <c r="I2866" s="18" t="s">
        <v>23</v>
      </c>
      <c r="J2866" s="12">
        <v>4.25</v>
      </c>
      <c r="K2866" s="12">
        <f>VLOOKUP(D2866,'[4]Códigos_PARA CONSULTA 2018 (2)'!$D$2:$J$3513,7,FALSE)</f>
        <v>4.25</v>
      </c>
      <c r="L2866" s="21">
        <v>17.7</v>
      </c>
      <c r="M2866" s="21">
        <v>0</v>
      </c>
      <c r="N2866" s="15" t="s">
        <v>3569</v>
      </c>
      <c r="O2866" s="15">
        <v>40909</v>
      </c>
      <c r="Q2866" s="22" t="s">
        <v>25</v>
      </c>
      <c r="R2866" s="22"/>
      <c r="S2866" s="18" t="s">
        <v>22</v>
      </c>
    </row>
    <row r="2867" spans="1:19" ht="13.9" customHeight="1" x14ac:dyDescent="0.15">
      <c r="A2867" s="24">
        <v>185</v>
      </c>
      <c r="B2867" s="25" t="s">
        <v>3541</v>
      </c>
      <c r="C2867" s="26">
        <v>185007001</v>
      </c>
      <c r="D2867" s="26">
        <v>18500700100</v>
      </c>
      <c r="E2867" s="27">
        <v>0</v>
      </c>
      <c r="F2867" s="25" t="s">
        <v>3570</v>
      </c>
      <c r="G2867" s="25" t="s">
        <v>161</v>
      </c>
      <c r="H2867" s="25" t="s">
        <v>1403</v>
      </c>
      <c r="I2867" s="25" t="s">
        <v>73</v>
      </c>
      <c r="J2867" s="12">
        <v>4.25</v>
      </c>
      <c r="K2867" s="12">
        <f>VLOOKUP(D2867,'[4]Códigos_PARA CONSULTA 2018 (2)'!$D$2:$J$3513,7,FALSE)</f>
        <v>4.25</v>
      </c>
      <c r="L2867" s="21"/>
      <c r="M2867" s="21"/>
      <c r="N2867" s="15">
        <v>41862</v>
      </c>
      <c r="O2867" s="15">
        <v>41862</v>
      </c>
      <c r="Q2867" s="22" t="s">
        <v>25</v>
      </c>
      <c r="R2867" s="22"/>
      <c r="S2867" s="18" t="s">
        <v>3571</v>
      </c>
    </row>
    <row r="2868" spans="1:19" ht="13.9" customHeight="1" x14ac:dyDescent="0.15">
      <c r="A2868" s="17">
        <v>185</v>
      </c>
      <c r="B2868" s="18" t="s">
        <v>3541</v>
      </c>
      <c r="C2868" s="19">
        <v>185009000</v>
      </c>
      <c r="D2868" s="19">
        <v>18500900000</v>
      </c>
      <c r="E2868" s="20">
        <v>0</v>
      </c>
      <c r="F2868" s="18" t="s">
        <v>3572</v>
      </c>
      <c r="G2868" s="18" t="s">
        <v>3573</v>
      </c>
      <c r="H2868" s="18" t="s">
        <v>22</v>
      </c>
      <c r="I2868" s="18" t="s">
        <v>23</v>
      </c>
      <c r="J2868" s="12">
        <v>6.05</v>
      </c>
      <c r="K2868" s="12">
        <f>VLOOKUP(D2868,'[4]Códigos_PARA CONSULTA 2018 (2)'!$D$2:$J$3513,7,FALSE)</f>
        <v>6.2</v>
      </c>
      <c r="L2868" s="21">
        <v>22.15</v>
      </c>
      <c r="M2868" s="21">
        <v>0</v>
      </c>
      <c r="N2868" s="15" t="s">
        <v>3574</v>
      </c>
      <c r="O2868" s="15">
        <v>40909</v>
      </c>
      <c r="Q2868" s="22" t="s">
        <v>25</v>
      </c>
      <c r="R2868" s="22"/>
      <c r="S2868" s="18" t="s">
        <v>22</v>
      </c>
    </row>
    <row r="2869" spans="1:19" ht="13.9" customHeight="1" x14ac:dyDescent="0.15">
      <c r="A2869" s="17">
        <v>185</v>
      </c>
      <c r="B2869" s="18" t="s">
        <v>3541</v>
      </c>
      <c r="C2869" s="19">
        <v>185009001</v>
      </c>
      <c r="D2869" s="19">
        <v>18500900100</v>
      </c>
      <c r="E2869" s="20">
        <v>0</v>
      </c>
      <c r="F2869" s="18" t="s">
        <v>3575</v>
      </c>
      <c r="G2869" s="18" t="s">
        <v>3576</v>
      </c>
      <c r="H2869" s="18" t="s">
        <v>22</v>
      </c>
      <c r="I2869" s="18" t="s">
        <v>537</v>
      </c>
      <c r="J2869" s="12">
        <v>6.05</v>
      </c>
      <c r="K2869" s="12">
        <f>VLOOKUP(D2869,'[4]Códigos_PARA CONSULTA 2018 (2)'!$D$2:$J$3513,7,FALSE)</f>
        <v>6.2</v>
      </c>
      <c r="L2869" s="21">
        <v>22.15</v>
      </c>
      <c r="M2869" s="21">
        <v>0</v>
      </c>
      <c r="N2869" s="15" t="s">
        <v>3577</v>
      </c>
      <c r="O2869" s="15">
        <v>40909</v>
      </c>
      <c r="Q2869" s="22" t="s">
        <v>25</v>
      </c>
      <c r="R2869" s="22"/>
      <c r="S2869" s="18" t="s">
        <v>22</v>
      </c>
    </row>
    <row r="2870" spans="1:19" ht="13.9" customHeight="1" x14ac:dyDescent="0.15">
      <c r="A2870" s="17">
        <v>185</v>
      </c>
      <c r="B2870" s="18" t="s">
        <v>3541</v>
      </c>
      <c r="C2870" s="19">
        <v>185009002</v>
      </c>
      <c r="D2870" s="19">
        <v>18500900200</v>
      </c>
      <c r="E2870" s="20">
        <v>0</v>
      </c>
      <c r="F2870" s="18" t="s">
        <v>22</v>
      </c>
      <c r="G2870" s="18" t="s">
        <v>3578</v>
      </c>
      <c r="H2870" s="18" t="s">
        <v>22</v>
      </c>
      <c r="I2870" s="18" t="s">
        <v>75</v>
      </c>
      <c r="J2870" s="12">
        <v>9</v>
      </c>
      <c r="K2870" s="12">
        <f>VLOOKUP(D2870,'[4]Códigos_PARA CONSULTA 2018 (2)'!$D$2:$J$3513,7,FALSE)</f>
        <v>9.3000000000000007</v>
      </c>
      <c r="L2870" s="21">
        <v>22.15</v>
      </c>
      <c r="M2870" s="21">
        <v>0</v>
      </c>
      <c r="N2870" s="15" t="s">
        <v>3546</v>
      </c>
      <c r="O2870" s="15">
        <v>40909</v>
      </c>
      <c r="Q2870" s="22" t="s">
        <v>25</v>
      </c>
      <c r="R2870" s="22"/>
      <c r="S2870" s="18" t="s">
        <v>22</v>
      </c>
    </row>
    <row r="2871" spans="1:19" ht="13.9" customHeight="1" x14ac:dyDescent="0.15">
      <c r="A2871" s="17">
        <v>185</v>
      </c>
      <c r="B2871" s="18" t="s">
        <v>3541</v>
      </c>
      <c r="C2871" s="19">
        <v>185011000</v>
      </c>
      <c r="D2871" s="19">
        <v>18501100000</v>
      </c>
      <c r="E2871" s="20">
        <v>0</v>
      </c>
      <c r="F2871" s="18" t="s">
        <v>3579</v>
      </c>
      <c r="G2871" s="18" t="s">
        <v>3559</v>
      </c>
      <c r="H2871" s="18" t="s">
        <v>52</v>
      </c>
      <c r="I2871" s="18" t="s">
        <v>23</v>
      </c>
      <c r="J2871" s="12">
        <v>5.35</v>
      </c>
      <c r="K2871" s="12">
        <f>VLOOKUP(D2871,'[4]Códigos_PARA CONSULTA 2018 (2)'!$D$2:$J$3513,7,FALSE)</f>
        <v>5.4</v>
      </c>
      <c r="L2871" s="21">
        <v>23</v>
      </c>
      <c r="M2871" s="21">
        <v>0</v>
      </c>
      <c r="N2871" s="15" t="s">
        <v>1157</v>
      </c>
      <c r="O2871" s="15">
        <v>40909</v>
      </c>
      <c r="Q2871" s="22" t="s">
        <v>25</v>
      </c>
      <c r="R2871" s="22"/>
      <c r="S2871" s="18"/>
    </row>
    <row r="2872" spans="1:19" ht="13.9" customHeight="1" x14ac:dyDescent="0.15">
      <c r="A2872" s="24">
        <v>185</v>
      </c>
      <c r="B2872" s="25" t="s">
        <v>3541</v>
      </c>
      <c r="C2872" s="26">
        <v>185011001</v>
      </c>
      <c r="D2872" s="26">
        <v>18501100100</v>
      </c>
      <c r="E2872" s="27">
        <v>0</v>
      </c>
      <c r="F2872" s="25" t="s">
        <v>3580</v>
      </c>
      <c r="G2872" s="25" t="s">
        <v>3559</v>
      </c>
      <c r="H2872" s="25" t="s">
        <v>52</v>
      </c>
      <c r="I2872" s="25" t="s">
        <v>73</v>
      </c>
      <c r="J2872" s="12">
        <v>5.35</v>
      </c>
      <c r="K2872" s="12">
        <f>VLOOKUP(D2872,'[4]Códigos_PARA CONSULTA 2018 (2)'!$D$2:$J$3513,7,FALSE)</f>
        <v>5.4</v>
      </c>
      <c r="L2872" s="21"/>
      <c r="M2872" s="21"/>
      <c r="N2872" s="15">
        <v>41862</v>
      </c>
      <c r="O2872" s="15">
        <v>41862</v>
      </c>
      <c r="Q2872" s="22" t="s">
        <v>25</v>
      </c>
      <c r="R2872" s="22"/>
      <c r="S2872" s="18" t="s">
        <v>3571</v>
      </c>
    </row>
    <row r="2873" spans="1:19" ht="13.9" customHeight="1" x14ac:dyDescent="0.15">
      <c r="A2873" s="17">
        <v>186</v>
      </c>
      <c r="B2873" s="18" t="s">
        <v>3581</v>
      </c>
      <c r="C2873" s="19">
        <v>186004000</v>
      </c>
      <c r="D2873" s="19">
        <v>18600400000</v>
      </c>
      <c r="E2873" s="20">
        <v>0</v>
      </c>
      <c r="F2873" s="18" t="s">
        <v>3582</v>
      </c>
      <c r="G2873" s="18" t="s">
        <v>3583</v>
      </c>
      <c r="H2873" s="18" t="s">
        <v>3584</v>
      </c>
      <c r="I2873" s="18" t="s">
        <v>23</v>
      </c>
      <c r="J2873" s="12">
        <v>11.5</v>
      </c>
      <c r="K2873" s="12">
        <f>VLOOKUP(D2873,'[4]Códigos_PARA CONSULTA 2018 (2)'!$D$2:$J$3513,7,FALSE)</f>
        <v>12</v>
      </c>
      <c r="L2873" s="21">
        <v>85.3</v>
      </c>
      <c r="M2873" s="21">
        <v>0</v>
      </c>
      <c r="N2873" s="15" t="s">
        <v>3126</v>
      </c>
      <c r="O2873" s="15">
        <v>40909</v>
      </c>
      <c r="Q2873" s="22" t="s">
        <v>25</v>
      </c>
      <c r="R2873" s="22"/>
      <c r="S2873" s="18" t="s">
        <v>22</v>
      </c>
    </row>
    <row r="2874" spans="1:19" ht="13.9" customHeight="1" x14ac:dyDescent="0.15">
      <c r="A2874" s="17">
        <v>186</v>
      </c>
      <c r="B2874" s="18" t="s">
        <v>3581</v>
      </c>
      <c r="C2874" s="19">
        <v>186004001</v>
      </c>
      <c r="D2874" s="19">
        <v>18600400100</v>
      </c>
      <c r="E2874" s="20">
        <v>0</v>
      </c>
      <c r="F2874" s="18" t="s">
        <v>22</v>
      </c>
      <c r="G2874" s="18" t="s">
        <v>3585</v>
      </c>
      <c r="H2874" s="18" t="s">
        <v>3584</v>
      </c>
      <c r="I2874" s="18" t="s">
        <v>75</v>
      </c>
      <c r="J2874" s="12">
        <v>31</v>
      </c>
      <c r="K2874" s="12">
        <f>VLOOKUP(D2874,'[4]Códigos_PARA CONSULTA 2018 (2)'!$D$2:$J$3513,7,FALSE)</f>
        <v>32.799999999999997</v>
      </c>
      <c r="L2874" s="21">
        <v>85.3</v>
      </c>
      <c r="M2874" s="21">
        <v>0</v>
      </c>
      <c r="N2874" s="15" t="s">
        <v>3586</v>
      </c>
      <c r="O2874" s="15">
        <v>41184</v>
      </c>
      <c r="Q2874" s="22" t="s">
        <v>25</v>
      </c>
      <c r="R2874" s="22"/>
      <c r="S2874" s="18" t="s">
        <v>22</v>
      </c>
    </row>
    <row r="2875" spans="1:19" ht="13.9" customHeight="1" x14ac:dyDescent="0.15">
      <c r="A2875" s="17">
        <v>186</v>
      </c>
      <c r="B2875" s="18" t="s">
        <v>3581</v>
      </c>
      <c r="C2875" s="19">
        <v>186005000</v>
      </c>
      <c r="D2875" s="19">
        <v>18600500000</v>
      </c>
      <c r="E2875" s="20">
        <v>0</v>
      </c>
      <c r="F2875" s="18" t="s">
        <v>3587</v>
      </c>
      <c r="G2875" s="18" t="s">
        <v>3588</v>
      </c>
      <c r="H2875" s="18" t="s">
        <v>52</v>
      </c>
      <c r="I2875" s="18" t="s">
        <v>23</v>
      </c>
      <c r="J2875" s="12">
        <v>5.35</v>
      </c>
      <c r="K2875" s="12">
        <f>VLOOKUP(D2875,'[4]Códigos_PARA CONSULTA 2018 (2)'!$D$2:$J$3513,7,FALSE)</f>
        <v>5.4</v>
      </c>
      <c r="L2875" s="21">
        <v>22.5</v>
      </c>
      <c r="M2875" s="21">
        <v>0</v>
      </c>
      <c r="N2875" s="15" t="s">
        <v>3589</v>
      </c>
      <c r="O2875" s="15">
        <v>40909</v>
      </c>
      <c r="Q2875" s="22" t="s">
        <v>25</v>
      </c>
      <c r="R2875" s="22"/>
      <c r="S2875" s="18" t="s">
        <v>22</v>
      </c>
    </row>
    <row r="2876" spans="1:19" ht="13.9" customHeight="1" x14ac:dyDescent="0.15">
      <c r="A2876" s="17">
        <v>186</v>
      </c>
      <c r="B2876" s="18" t="s">
        <v>3581</v>
      </c>
      <c r="C2876" s="19">
        <v>186005001</v>
      </c>
      <c r="D2876" s="19">
        <v>18600500100</v>
      </c>
      <c r="E2876" s="20">
        <v>0</v>
      </c>
      <c r="F2876" s="18" t="s">
        <v>3590</v>
      </c>
      <c r="G2876" s="18" t="s">
        <v>3591</v>
      </c>
      <c r="H2876" s="18" t="s">
        <v>3592</v>
      </c>
      <c r="I2876" s="18" t="s">
        <v>23</v>
      </c>
      <c r="J2876" s="12">
        <v>4.25</v>
      </c>
      <c r="K2876" s="12">
        <f>VLOOKUP(D2876,'[4]Códigos_PARA CONSULTA 2018 (2)'!$D$2:$J$3513,7,FALSE)</f>
        <v>4.25</v>
      </c>
      <c r="L2876" s="21">
        <v>17.350000000000001</v>
      </c>
      <c r="M2876" s="21">
        <v>4</v>
      </c>
      <c r="N2876" s="15" t="s">
        <v>3593</v>
      </c>
      <c r="O2876" s="15">
        <v>40909</v>
      </c>
      <c r="Q2876" s="22" t="s">
        <v>25</v>
      </c>
      <c r="R2876" s="22"/>
      <c r="S2876" s="18" t="s">
        <v>22</v>
      </c>
    </row>
    <row r="2877" spans="1:19" ht="13.9" customHeight="1" x14ac:dyDescent="0.15">
      <c r="A2877" s="17">
        <v>186</v>
      </c>
      <c r="B2877" s="18" t="s">
        <v>3581</v>
      </c>
      <c r="C2877" s="19">
        <v>186006000</v>
      </c>
      <c r="D2877" s="19">
        <v>18600600000</v>
      </c>
      <c r="E2877" s="20">
        <v>0</v>
      </c>
      <c r="F2877" s="18" t="s">
        <v>3594</v>
      </c>
      <c r="G2877" s="18" t="s">
        <v>3588</v>
      </c>
      <c r="H2877" s="18" t="s">
        <v>3595</v>
      </c>
      <c r="I2877" s="18" t="s">
        <v>23</v>
      </c>
      <c r="J2877" s="12">
        <v>5.35</v>
      </c>
      <c r="K2877" s="12">
        <f>VLOOKUP(D2877,'[4]Códigos_PARA CONSULTA 2018 (2)'!$D$2:$J$3513,7,FALSE)</f>
        <v>5.4</v>
      </c>
      <c r="L2877" s="21">
        <v>31.8</v>
      </c>
      <c r="M2877" s="21">
        <v>0</v>
      </c>
      <c r="N2877" s="15" t="s">
        <v>3596</v>
      </c>
      <c r="O2877" s="15">
        <v>40909</v>
      </c>
      <c r="Q2877" s="22" t="s">
        <v>25</v>
      </c>
      <c r="R2877" s="22"/>
      <c r="S2877" s="18" t="s">
        <v>22</v>
      </c>
    </row>
    <row r="2878" spans="1:19" ht="13.9" customHeight="1" x14ac:dyDescent="0.15">
      <c r="A2878" s="17">
        <v>186</v>
      </c>
      <c r="B2878" s="18" t="s">
        <v>3581</v>
      </c>
      <c r="C2878" s="19">
        <v>186006001</v>
      </c>
      <c r="D2878" s="19">
        <v>18600600100</v>
      </c>
      <c r="E2878" s="20">
        <v>0</v>
      </c>
      <c r="F2878" s="18" t="s">
        <v>3597</v>
      </c>
      <c r="G2878" s="18" t="s">
        <v>3588</v>
      </c>
      <c r="H2878" s="18" t="s">
        <v>3598</v>
      </c>
      <c r="I2878" s="18" t="s">
        <v>23</v>
      </c>
      <c r="J2878" s="12">
        <v>5.35</v>
      </c>
      <c r="K2878" s="12">
        <f>VLOOKUP(D2878,'[4]Códigos_PARA CONSULTA 2018 (2)'!$D$2:$J$3513,7,FALSE)</f>
        <v>5.4</v>
      </c>
      <c r="L2878" s="21">
        <v>21.5</v>
      </c>
      <c r="M2878" s="21">
        <v>0</v>
      </c>
      <c r="N2878" s="15" t="s">
        <v>3599</v>
      </c>
      <c r="O2878" s="15">
        <v>40909</v>
      </c>
      <c r="Q2878" s="22" t="s">
        <v>25</v>
      </c>
      <c r="R2878" s="22"/>
      <c r="S2878" s="18" t="s">
        <v>22</v>
      </c>
    </row>
    <row r="2879" spans="1:19" ht="13.9" customHeight="1" x14ac:dyDescent="0.15">
      <c r="A2879" s="17">
        <v>186</v>
      </c>
      <c r="B2879" s="18" t="s">
        <v>3581</v>
      </c>
      <c r="C2879" s="19">
        <v>186007000</v>
      </c>
      <c r="D2879" s="19">
        <v>18600700000</v>
      </c>
      <c r="E2879" s="20">
        <v>0</v>
      </c>
      <c r="F2879" s="18" t="s">
        <v>3600</v>
      </c>
      <c r="G2879" s="18" t="s">
        <v>3601</v>
      </c>
      <c r="H2879" s="18" t="s">
        <v>52</v>
      </c>
      <c r="I2879" s="18" t="s">
        <v>23</v>
      </c>
      <c r="J2879" s="12">
        <v>8.1999999999999993</v>
      </c>
      <c r="K2879" s="12">
        <f>VLOOKUP(D2879,'[4]Códigos_PARA CONSULTA 2018 (2)'!$D$2:$J$3513,7,FALSE)</f>
        <v>8.4499999999999993</v>
      </c>
      <c r="L2879" s="21">
        <v>48.4</v>
      </c>
      <c r="M2879" s="21">
        <v>0</v>
      </c>
      <c r="N2879" s="15" t="s">
        <v>3602</v>
      </c>
      <c r="O2879" s="15">
        <v>40909</v>
      </c>
      <c r="Q2879" s="22" t="s">
        <v>25</v>
      </c>
      <c r="R2879" s="22"/>
      <c r="S2879" s="18" t="s">
        <v>22</v>
      </c>
    </row>
    <row r="2880" spans="1:19" ht="13.9" customHeight="1" x14ac:dyDescent="0.15">
      <c r="A2880" s="17">
        <v>186</v>
      </c>
      <c r="B2880" s="18" t="s">
        <v>3581</v>
      </c>
      <c r="C2880" s="19">
        <v>186007000</v>
      </c>
      <c r="D2880" s="19">
        <v>18600700001</v>
      </c>
      <c r="E2880" s="20">
        <v>1</v>
      </c>
      <c r="F2880" s="18" t="s">
        <v>22</v>
      </c>
      <c r="G2880" s="18" t="s">
        <v>3603</v>
      </c>
      <c r="H2880" s="18" t="s">
        <v>22</v>
      </c>
      <c r="I2880" s="18" t="s">
        <v>23</v>
      </c>
      <c r="J2880" s="12">
        <v>4.55</v>
      </c>
      <c r="K2880" s="12">
        <f>VLOOKUP(D2880,'[4]Códigos_PARA CONSULTA 2018 (2)'!$D$2:$J$3513,7,FALSE)</f>
        <v>4.55</v>
      </c>
      <c r="L2880" s="21"/>
      <c r="M2880" s="21"/>
      <c r="N2880" s="15" t="s">
        <v>3602</v>
      </c>
      <c r="O2880" s="15">
        <v>40909</v>
      </c>
      <c r="Q2880" s="22" t="s">
        <v>25</v>
      </c>
      <c r="R2880" s="22"/>
      <c r="S2880" s="18" t="s">
        <v>22</v>
      </c>
    </row>
    <row r="2881" spans="1:19" ht="13.9" customHeight="1" x14ac:dyDescent="0.15">
      <c r="A2881" s="17">
        <v>186</v>
      </c>
      <c r="B2881" s="18" t="s">
        <v>3581</v>
      </c>
      <c r="C2881" s="19">
        <v>186007001</v>
      </c>
      <c r="D2881" s="19">
        <v>18600700100</v>
      </c>
      <c r="E2881" s="20">
        <v>0</v>
      </c>
      <c r="F2881" s="18" t="s">
        <v>22</v>
      </c>
      <c r="G2881" s="18" t="s">
        <v>3604</v>
      </c>
      <c r="H2881" s="18" t="s">
        <v>22</v>
      </c>
      <c r="I2881" s="18" t="s">
        <v>75</v>
      </c>
      <c r="J2881" s="12">
        <v>15.7</v>
      </c>
      <c r="K2881" s="12">
        <f>VLOOKUP(D2881,'[4]Códigos_PARA CONSULTA 2018 (2)'!$D$2:$J$3513,7,FALSE)</f>
        <v>16.5</v>
      </c>
      <c r="L2881" s="21">
        <v>48.4</v>
      </c>
      <c r="M2881" s="21">
        <v>0</v>
      </c>
      <c r="N2881" s="15" t="s">
        <v>3605</v>
      </c>
      <c r="O2881" s="15">
        <v>40909</v>
      </c>
      <c r="Q2881" s="22" t="s">
        <v>25</v>
      </c>
      <c r="R2881" s="22"/>
      <c r="S2881" s="18"/>
    </row>
    <row r="2882" spans="1:19" ht="13.9" customHeight="1" x14ac:dyDescent="0.15">
      <c r="A2882" s="17">
        <v>186</v>
      </c>
      <c r="B2882" s="18" t="s">
        <v>3581</v>
      </c>
      <c r="C2882" s="19">
        <v>186007002</v>
      </c>
      <c r="D2882" s="19">
        <v>18600700200</v>
      </c>
      <c r="E2882" s="20">
        <v>0</v>
      </c>
      <c r="F2882" s="18" t="s">
        <v>3606</v>
      </c>
      <c r="G2882" s="18" t="s">
        <v>3607</v>
      </c>
      <c r="H2882" s="18" t="s">
        <v>22</v>
      </c>
      <c r="I2882" s="18" t="s">
        <v>23</v>
      </c>
      <c r="J2882" s="12">
        <v>8.1999999999999993</v>
      </c>
      <c r="K2882" s="12">
        <f>VLOOKUP(D2882,'[4]Códigos_PARA CONSULTA 2018 (2)'!$D$2:$J$3513,7,FALSE)</f>
        <v>8.4499999999999993</v>
      </c>
      <c r="L2882" s="21">
        <v>39.299999999999997</v>
      </c>
      <c r="M2882" s="21">
        <v>4.9000000000000004</v>
      </c>
      <c r="N2882" s="15" t="s">
        <v>3608</v>
      </c>
      <c r="O2882" s="15">
        <v>40909</v>
      </c>
      <c r="Q2882" s="22" t="s">
        <v>25</v>
      </c>
      <c r="R2882" s="22"/>
      <c r="S2882" s="18" t="s">
        <v>22</v>
      </c>
    </row>
    <row r="2883" spans="1:19" ht="13.9" customHeight="1" x14ac:dyDescent="0.15">
      <c r="A2883" s="17">
        <v>186</v>
      </c>
      <c r="B2883" s="18" t="s">
        <v>3581</v>
      </c>
      <c r="C2883" s="19">
        <v>186007003</v>
      </c>
      <c r="D2883" s="19">
        <v>18600700300</v>
      </c>
      <c r="E2883" s="20">
        <v>0</v>
      </c>
      <c r="F2883" s="18" t="s">
        <v>3609</v>
      </c>
      <c r="G2883" s="18" t="s">
        <v>3603</v>
      </c>
      <c r="H2883" s="18" t="s">
        <v>22</v>
      </c>
      <c r="I2883" s="18" t="s">
        <v>23</v>
      </c>
      <c r="J2883" s="12">
        <v>4.55</v>
      </c>
      <c r="K2883" s="12">
        <f>VLOOKUP(D2883,'[4]Códigos_PARA CONSULTA 2018 (2)'!$D$2:$J$3513,7,FALSE)</f>
        <v>4.55</v>
      </c>
      <c r="L2883" s="21">
        <v>29</v>
      </c>
      <c r="M2883" s="21">
        <v>0</v>
      </c>
      <c r="N2883" s="15" t="s">
        <v>3610</v>
      </c>
      <c r="O2883" s="15">
        <v>40909</v>
      </c>
      <c r="Q2883" s="22" t="s">
        <v>25</v>
      </c>
      <c r="R2883" s="22"/>
      <c r="S2883" s="18" t="s">
        <v>22</v>
      </c>
    </row>
    <row r="2884" spans="1:19" ht="13.9" customHeight="1" x14ac:dyDescent="0.15">
      <c r="A2884" s="17">
        <v>186</v>
      </c>
      <c r="B2884" s="18" t="s">
        <v>3581</v>
      </c>
      <c r="C2884" s="19">
        <v>186007006</v>
      </c>
      <c r="D2884" s="19">
        <v>18600700600</v>
      </c>
      <c r="E2884" s="20">
        <v>0</v>
      </c>
      <c r="F2884" s="18" t="s">
        <v>22</v>
      </c>
      <c r="G2884" s="18" t="s">
        <v>3607</v>
      </c>
      <c r="H2884" s="18" t="s">
        <v>22</v>
      </c>
      <c r="I2884" s="18" t="s">
        <v>75</v>
      </c>
      <c r="J2884" s="12">
        <v>15.7</v>
      </c>
      <c r="K2884" s="12">
        <f>VLOOKUP(D2884,'[4]Códigos_PARA CONSULTA 2018 (2)'!$D$2:$J$3513,7,FALSE)</f>
        <v>16.5</v>
      </c>
      <c r="L2884" s="21">
        <v>39.299999999999997</v>
      </c>
      <c r="M2884" s="21">
        <v>4.9000000000000004</v>
      </c>
      <c r="N2884" s="15" t="s">
        <v>3611</v>
      </c>
      <c r="O2884" s="15">
        <v>41184</v>
      </c>
      <c r="Q2884" s="22" t="s">
        <v>25</v>
      </c>
      <c r="R2884" s="22"/>
      <c r="S2884" s="18" t="s">
        <v>22</v>
      </c>
    </row>
    <row r="2885" spans="1:19" ht="13.9" customHeight="1" x14ac:dyDescent="0.15">
      <c r="A2885" s="17">
        <v>186</v>
      </c>
      <c r="B2885" s="18" t="s">
        <v>3581</v>
      </c>
      <c r="C2885" s="19">
        <v>186007007</v>
      </c>
      <c r="D2885" s="19">
        <v>18600700700</v>
      </c>
      <c r="E2885" s="20">
        <v>0</v>
      </c>
      <c r="F2885" s="18" t="s">
        <v>3612</v>
      </c>
      <c r="G2885" s="18" t="s">
        <v>3613</v>
      </c>
      <c r="H2885" s="18" t="s">
        <v>22</v>
      </c>
      <c r="I2885" s="18" t="s">
        <v>23</v>
      </c>
      <c r="J2885" s="12">
        <v>4.25</v>
      </c>
      <c r="K2885" s="12">
        <f>VLOOKUP(D2885,'[4]Códigos_PARA CONSULTA 2018 (2)'!$D$2:$J$3513,7,FALSE)</f>
        <v>4.25</v>
      </c>
      <c r="L2885" s="21" t="s">
        <v>22</v>
      </c>
      <c r="M2885" s="21" t="s">
        <v>22</v>
      </c>
      <c r="N2885" s="15" t="s">
        <v>3614</v>
      </c>
      <c r="O2885" s="15">
        <v>41193</v>
      </c>
      <c r="Q2885" s="22" t="s">
        <v>25</v>
      </c>
      <c r="R2885" s="22"/>
      <c r="S2885" s="18"/>
    </row>
    <row r="2886" spans="1:19" ht="13.9" customHeight="1" x14ac:dyDescent="0.15">
      <c r="A2886" s="17">
        <v>186</v>
      </c>
      <c r="B2886" s="18" t="s">
        <v>3581</v>
      </c>
      <c r="C2886" s="19">
        <v>186007008</v>
      </c>
      <c r="D2886" s="19">
        <v>18600700800</v>
      </c>
      <c r="E2886" s="20">
        <v>0</v>
      </c>
      <c r="F2886" s="18" t="s">
        <v>3615</v>
      </c>
      <c r="G2886" s="18" t="s">
        <v>3603</v>
      </c>
      <c r="H2886" s="18" t="s">
        <v>3616</v>
      </c>
      <c r="I2886" s="18" t="s">
        <v>23</v>
      </c>
      <c r="J2886" s="12">
        <v>4.55</v>
      </c>
      <c r="K2886" s="12">
        <f>VLOOKUP(D2886,'[4]Códigos_PARA CONSULTA 2018 (2)'!$D$2:$J$3513,7,FALSE)</f>
        <v>4.55</v>
      </c>
      <c r="L2886" s="21"/>
      <c r="M2886" s="21"/>
      <c r="N2886" s="15">
        <v>41568</v>
      </c>
      <c r="O2886" s="15">
        <v>41568</v>
      </c>
      <c r="Q2886" s="22" t="s">
        <v>25</v>
      </c>
      <c r="R2886" s="22"/>
      <c r="S2886" s="18" t="s">
        <v>3617</v>
      </c>
    </row>
    <row r="2887" spans="1:19" ht="13.9" customHeight="1" x14ac:dyDescent="0.15">
      <c r="A2887" s="24">
        <v>186</v>
      </c>
      <c r="B2887" s="25" t="s">
        <v>3581</v>
      </c>
      <c r="C2887" s="26">
        <v>186007009</v>
      </c>
      <c r="D2887" s="26">
        <v>18600700900</v>
      </c>
      <c r="E2887" s="27">
        <v>0</v>
      </c>
      <c r="F2887" s="25" t="s">
        <v>3618</v>
      </c>
      <c r="G2887" s="25" t="s">
        <v>3619</v>
      </c>
      <c r="H2887" s="25" t="s">
        <v>22</v>
      </c>
      <c r="I2887" s="25" t="s">
        <v>75</v>
      </c>
      <c r="J2887" s="28">
        <f>VLOOKUP(D2887, '[5]Listagem_DEZ 2016'!$E$18:$R$3882, 14, FALSE)</f>
        <v>15.7</v>
      </c>
      <c r="K2887" s="12">
        <f>VLOOKUP(D2887,'[4]Códigos_PARA CONSULTA 2018 (2)'!$D$2:$J$3513,7,FALSE)</f>
        <v>16.5</v>
      </c>
      <c r="L2887" s="21">
        <v>39.299999999999997</v>
      </c>
      <c r="M2887" s="21">
        <v>4.9000000000000004</v>
      </c>
      <c r="N2887" s="15">
        <v>42807</v>
      </c>
      <c r="O2887" s="15">
        <v>42807</v>
      </c>
      <c r="Q2887" s="22" t="s">
        <v>25</v>
      </c>
      <c r="R2887" s="22"/>
      <c r="S2887" s="18" t="s">
        <v>3620</v>
      </c>
    </row>
    <row r="2888" spans="1:19" ht="13.9" customHeight="1" x14ac:dyDescent="0.15">
      <c r="A2888" s="17">
        <v>186</v>
      </c>
      <c r="B2888" s="18" t="s">
        <v>3581</v>
      </c>
      <c r="C2888" s="19">
        <v>186008000</v>
      </c>
      <c r="D2888" s="19">
        <v>18600800000</v>
      </c>
      <c r="E2888" s="20">
        <v>0</v>
      </c>
      <c r="F2888" s="18" t="s">
        <v>3621</v>
      </c>
      <c r="G2888" s="18" t="s">
        <v>3601</v>
      </c>
      <c r="H2888" s="18" t="s">
        <v>3622</v>
      </c>
      <c r="I2888" s="18" t="s">
        <v>23</v>
      </c>
      <c r="J2888" s="12">
        <v>8.1999999999999993</v>
      </c>
      <c r="K2888" s="12">
        <f>VLOOKUP(D2888,'[4]Códigos_PARA CONSULTA 2018 (2)'!$D$2:$J$3513,7,FALSE)</f>
        <v>8.4499999999999993</v>
      </c>
      <c r="L2888" s="21">
        <v>45.7</v>
      </c>
      <c r="M2888" s="21">
        <v>3.5</v>
      </c>
      <c r="N2888" s="15" t="s">
        <v>2033</v>
      </c>
      <c r="O2888" s="15">
        <v>40909</v>
      </c>
      <c r="Q2888" s="22" t="s">
        <v>25</v>
      </c>
      <c r="R2888" s="22"/>
      <c r="S2888" s="18" t="s">
        <v>22</v>
      </c>
    </row>
    <row r="2889" spans="1:19" ht="13.9" customHeight="1" x14ac:dyDescent="0.15">
      <c r="A2889" s="17">
        <v>186</v>
      </c>
      <c r="B2889" s="18" t="s">
        <v>3581</v>
      </c>
      <c r="C2889" s="19">
        <v>186009000</v>
      </c>
      <c r="D2889" s="19">
        <v>18600900000</v>
      </c>
      <c r="E2889" s="20">
        <v>0</v>
      </c>
      <c r="F2889" s="18" t="s">
        <v>3623</v>
      </c>
      <c r="G2889" s="18" t="s">
        <v>3624</v>
      </c>
      <c r="H2889" s="18" t="s">
        <v>22</v>
      </c>
      <c r="I2889" s="18" t="s">
        <v>23</v>
      </c>
      <c r="J2889" s="12">
        <v>8.1999999999999993</v>
      </c>
      <c r="K2889" s="12">
        <f>VLOOKUP(D2889,'[4]Códigos_PARA CONSULTA 2018 (2)'!$D$2:$J$3513,7,FALSE)</f>
        <v>8.4499999999999993</v>
      </c>
      <c r="L2889" s="21">
        <v>68.7</v>
      </c>
      <c r="M2889" s="21">
        <v>0</v>
      </c>
      <c r="N2889" s="15" t="s">
        <v>3625</v>
      </c>
      <c r="O2889" s="15">
        <v>40909</v>
      </c>
      <c r="Q2889" s="22" t="s">
        <v>25</v>
      </c>
      <c r="R2889" s="22"/>
      <c r="S2889" s="18" t="s">
        <v>22</v>
      </c>
    </row>
    <row r="2890" spans="1:19" ht="13.9" customHeight="1" x14ac:dyDescent="0.15">
      <c r="A2890" s="17">
        <v>186</v>
      </c>
      <c r="B2890" s="18" t="s">
        <v>3581</v>
      </c>
      <c r="C2890" s="19">
        <v>186010000</v>
      </c>
      <c r="D2890" s="19">
        <v>18601000000</v>
      </c>
      <c r="E2890" s="20">
        <v>0</v>
      </c>
      <c r="F2890" s="18" t="s">
        <v>3626</v>
      </c>
      <c r="G2890" s="18" t="s">
        <v>3627</v>
      </c>
      <c r="H2890" s="18" t="s">
        <v>3628</v>
      </c>
      <c r="I2890" s="18" t="s">
        <v>23</v>
      </c>
      <c r="J2890" s="12">
        <v>4.25</v>
      </c>
      <c r="K2890" s="12">
        <f>VLOOKUP(D2890,'[4]Códigos_PARA CONSULTA 2018 (2)'!$D$2:$J$3513,7,FALSE)</f>
        <v>4.25</v>
      </c>
      <c r="L2890" s="21">
        <v>17.8</v>
      </c>
      <c r="M2890" s="21">
        <v>0</v>
      </c>
      <c r="N2890" s="15" t="s">
        <v>3241</v>
      </c>
      <c r="O2890" s="15">
        <v>40909</v>
      </c>
      <c r="Q2890" s="22" t="s">
        <v>25</v>
      </c>
      <c r="R2890" s="22"/>
      <c r="S2890" s="18" t="s">
        <v>22</v>
      </c>
    </row>
    <row r="2891" spans="1:19" ht="13.9" customHeight="1" x14ac:dyDescent="0.15">
      <c r="A2891" s="17">
        <v>186</v>
      </c>
      <c r="B2891" s="18" t="s">
        <v>3581</v>
      </c>
      <c r="C2891" s="19">
        <v>186010001</v>
      </c>
      <c r="D2891" s="19">
        <v>18601000100</v>
      </c>
      <c r="E2891" s="20">
        <v>0</v>
      </c>
      <c r="F2891" s="18" t="s">
        <v>3629</v>
      </c>
      <c r="G2891" s="18" t="s">
        <v>3627</v>
      </c>
      <c r="H2891" s="18" t="s">
        <v>3630</v>
      </c>
      <c r="I2891" s="18" t="s">
        <v>23</v>
      </c>
      <c r="J2891" s="12">
        <v>4.25</v>
      </c>
      <c r="K2891" s="12">
        <f>VLOOKUP(D2891,'[4]Códigos_PARA CONSULTA 2018 (2)'!$D$2:$J$3513,7,FALSE)</f>
        <v>4.25</v>
      </c>
      <c r="L2891" s="21">
        <v>17.100000000000001</v>
      </c>
      <c r="M2891" s="21">
        <v>0</v>
      </c>
      <c r="N2891" s="15" t="s">
        <v>3156</v>
      </c>
      <c r="O2891" s="15">
        <v>40909</v>
      </c>
      <c r="Q2891" s="22" t="s">
        <v>25</v>
      </c>
      <c r="R2891" s="22"/>
      <c r="S2891" s="18" t="s">
        <v>22</v>
      </c>
    </row>
    <row r="2892" spans="1:19" ht="13.9" customHeight="1" x14ac:dyDescent="0.15">
      <c r="A2892" s="17">
        <v>186</v>
      </c>
      <c r="B2892" s="18" t="s">
        <v>3581</v>
      </c>
      <c r="C2892" s="19">
        <v>186010002</v>
      </c>
      <c r="D2892" s="19">
        <v>18601000200</v>
      </c>
      <c r="E2892" s="20">
        <v>0</v>
      </c>
      <c r="F2892" s="18" t="s">
        <v>3631</v>
      </c>
      <c r="G2892" s="18" t="s">
        <v>3632</v>
      </c>
      <c r="H2892" s="18" t="s">
        <v>22</v>
      </c>
      <c r="I2892" s="18" t="s">
        <v>23</v>
      </c>
      <c r="J2892" s="12">
        <v>4.25</v>
      </c>
      <c r="K2892" s="12">
        <f>VLOOKUP(D2892,'[4]Códigos_PARA CONSULTA 2018 (2)'!$D$2:$J$3513,7,FALSE)</f>
        <v>4.25</v>
      </c>
      <c r="L2892" s="21">
        <v>17.899999999999999</v>
      </c>
      <c r="M2892" s="21">
        <v>0</v>
      </c>
      <c r="N2892" s="15" t="s">
        <v>2846</v>
      </c>
      <c r="O2892" s="15">
        <v>40909</v>
      </c>
      <c r="Q2892" s="22" t="s">
        <v>25</v>
      </c>
      <c r="R2892" s="22"/>
      <c r="S2892" s="18" t="s">
        <v>22</v>
      </c>
    </row>
    <row r="2893" spans="1:19" ht="13.9" customHeight="1" x14ac:dyDescent="0.15">
      <c r="A2893" s="17">
        <v>186</v>
      </c>
      <c r="B2893" s="18" t="s">
        <v>3581</v>
      </c>
      <c r="C2893" s="19">
        <v>186011000</v>
      </c>
      <c r="D2893" s="19">
        <v>18601100000</v>
      </c>
      <c r="E2893" s="20">
        <v>0</v>
      </c>
      <c r="F2893" s="18" t="s">
        <v>3633</v>
      </c>
      <c r="G2893" s="18" t="s">
        <v>3634</v>
      </c>
      <c r="H2893" s="18" t="s">
        <v>52</v>
      </c>
      <c r="I2893" s="18" t="s">
        <v>23</v>
      </c>
      <c r="J2893" s="12">
        <v>5.35</v>
      </c>
      <c r="K2893" s="12">
        <f>VLOOKUP(D2893,'[4]Códigos_PARA CONSULTA 2018 (2)'!$D$2:$J$3513,7,FALSE)</f>
        <v>5.4</v>
      </c>
      <c r="L2893" s="21">
        <v>33.799999999999997</v>
      </c>
      <c r="M2893" s="21">
        <v>0</v>
      </c>
      <c r="N2893" s="15" t="s">
        <v>3241</v>
      </c>
      <c r="O2893" s="15">
        <v>40909</v>
      </c>
      <c r="Q2893" s="22" t="s">
        <v>25</v>
      </c>
      <c r="R2893" s="22"/>
      <c r="S2893" s="18" t="s">
        <v>22</v>
      </c>
    </row>
    <row r="2894" spans="1:19" ht="13.9" customHeight="1" x14ac:dyDescent="0.15">
      <c r="A2894" s="17">
        <v>186</v>
      </c>
      <c r="B2894" s="18" t="s">
        <v>3581</v>
      </c>
      <c r="C2894" s="19">
        <v>186012000</v>
      </c>
      <c r="D2894" s="19">
        <v>18601200000</v>
      </c>
      <c r="E2894" s="20">
        <v>0</v>
      </c>
      <c r="F2894" s="18" t="s">
        <v>3635</v>
      </c>
      <c r="G2894" s="18" t="s">
        <v>3636</v>
      </c>
      <c r="H2894" s="18" t="s">
        <v>22</v>
      </c>
      <c r="I2894" s="18" t="s">
        <v>23</v>
      </c>
      <c r="J2894" s="12">
        <v>11.5</v>
      </c>
      <c r="K2894" s="12">
        <f>VLOOKUP(D2894,'[4]Códigos_PARA CONSULTA 2018 (2)'!$D$2:$J$3513,7,FALSE)</f>
        <v>12</v>
      </c>
      <c r="L2894" s="21">
        <v>62.1</v>
      </c>
      <c r="M2894" s="21">
        <v>0</v>
      </c>
      <c r="N2894" s="15" t="s">
        <v>3637</v>
      </c>
      <c r="O2894" s="15">
        <v>40909</v>
      </c>
      <c r="Q2894" s="22" t="s">
        <v>25</v>
      </c>
      <c r="R2894" s="22"/>
      <c r="S2894" s="18" t="s">
        <v>22</v>
      </c>
    </row>
    <row r="2895" spans="1:19" ht="13.9" customHeight="1" x14ac:dyDescent="0.15">
      <c r="A2895" s="17">
        <v>186</v>
      </c>
      <c r="B2895" s="18" t="s">
        <v>3581</v>
      </c>
      <c r="C2895" s="19">
        <v>186012003</v>
      </c>
      <c r="D2895" s="19">
        <v>18601200300</v>
      </c>
      <c r="E2895" s="20">
        <v>0</v>
      </c>
      <c r="F2895" s="18" t="s">
        <v>22</v>
      </c>
      <c r="G2895" s="18" t="s">
        <v>3638</v>
      </c>
      <c r="H2895" s="18" t="s">
        <v>22</v>
      </c>
      <c r="I2895" s="18" t="s">
        <v>75</v>
      </c>
      <c r="J2895" s="12">
        <v>31</v>
      </c>
      <c r="K2895" s="12">
        <f>VLOOKUP(D2895,'[4]Códigos_PARA CONSULTA 2018 (2)'!$D$2:$J$3513,7,FALSE)</f>
        <v>32.799999999999997</v>
      </c>
      <c r="L2895" s="21">
        <v>65.7</v>
      </c>
      <c r="M2895" s="21">
        <v>0</v>
      </c>
      <c r="N2895" s="15" t="s">
        <v>3639</v>
      </c>
      <c r="O2895" s="15">
        <v>40909</v>
      </c>
      <c r="Q2895" s="22" t="s">
        <v>25</v>
      </c>
      <c r="R2895" s="22"/>
      <c r="S2895" s="18" t="s">
        <v>22</v>
      </c>
    </row>
    <row r="2896" spans="1:19" ht="13.9" customHeight="1" x14ac:dyDescent="0.15">
      <c r="A2896" s="17">
        <v>186</v>
      </c>
      <c r="B2896" s="18" t="s">
        <v>3581</v>
      </c>
      <c r="C2896" s="19">
        <v>186012004</v>
      </c>
      <c r="D2896" s="19">
        <v>18601200400</v>
      </c>
      <c r="E2896" s="20">
        <v>0</v>
      </c>
      <c r="F2896" s="18" t="s">
        <v>3640</v>
      </c>
      <c r="G2896" s="18" t="s">
        <v>3585</v>
      </c>
      <c r="H2896" s="18" t="s">
        <v>3641</v>
      </c>
      <c r="I2896" s="18" t="s">
        <v>23</v>
      </c>
      <c r="J2896" s="12">
        <v>11.5</v>
      </c>
      <c r="K2896" s="12">
        <f>VLOOKUP(D2896,'[4]Códigos_PARA CONSULTA 2018 (2)'!$D$2:$J$3513,7,FALSE)</f>
        <v>12</v>
      </c>
      <c r="L2896" s="21">
        <v>85.3</v>
      </c>
      <c r="M2896" s="21">
        <v>0</v>
      </c>
      <c r="N2896" s="15" t="s">
        <v>3642</v>
      </c>
      <c r="O2896" s="15">
        <v>40909</v>
      </c>
      <c r="Q2896" s="22" t="s">
        <v>25</v>
      </c>
      <c r="R2896" s="22"/>
      <c r="S2896" s="18" t="s">
        <v>22</v>
      </c>
    </row>
    <row r="2897" spans="1:19" ht="13.9" customHeight="1" x14ac:dyDescent="0.15">
      <c r="A2897" s="17">
        <v>186</v>
      </c>
      <c r="B2897" s="18" t="s">
        <v>3581</v>
      </c>
      <c r="C2897" s="19">
        <v>186012005</v>
      </c>
      <c r="D2897" s="19">
        <v>18601200500</v>
      </c>
      <c r="E2897" s="20">
        <v>0</v>
      </c>
      <c r="F2897" s="18" t="s">
        <v>3643</v>
      </c>
      <c r="G2897" s="18" t="s">
        <v>3644</v>
      </c>
      <c r="H2897" s="18" t="s">
        <v>3645</v>
      </c>
      <c r="I2897" s="18" t="s">
        <v>23</v>
      </c>
      <c r="J2897" s="12">
        <v>11.5</v>
      </c>
      <c r="K2897" s="12">
        <f>VLOOKUP(D2897,'[4]Códigos_PARA CONSULTA 2018 (2)'!$D$2:$J$3513,7,FALSE)</f>
        <v>12</v>
      </c>
      <c r="L2897" s="21">
        <v>63.3</v>
      </c>
      <c r="M2897" s="21">
        <v>0</v>
      </c>
      <c r="N2897" s="15" t="s">
        <v>3646</v>
      </c>
      <c r="O2897" s="15">
        <v>40909</v>
      </c>
      <c r="Q2897" s="22" t="s">
        <v>25</v>
      </c>
      <c r="R2897" s="22"/>
      <c r="S2897" s="18"/>
    </row>
    <row r="2898" spans="1:19" ht="13.9" customHeight="1" x14ac:dyDescent="0.15">
      <c r="A2898" s="17">
        <v>186</v>
      </c>
      <c r="B2898" s="18" t="s">
        <v>3581</v>
      </c>
      <c r="C2898" s="19">
        <v>186012006</v>
      </c>
      <c r="D2898" s="19">
        <v>18601200600</v>
      </c>
      <c r="E2898" s="20">
        <v>0</v>
      </c>
      <c r="F2898" s="18" t="s">
        <v>22</v>
      </c>
      <c r="G2898" s="18" t="s">
        <v>3647</v>
      </c>
      <c r="H2898" s="18" t="s">
        <v>3645</v>
      </c>
      <c r="I2898" s="18" t="s">
        <v>75</v>
      </c>
      <c r="J2898" s="12">
        <v>31</v>
      </c>
      <c r="K2898" s="12">
        <f>VLOOKUP(D2898,'[4]Códigos_PARA CONSULTA 2018 (2)'!$D$2:$J$3513,7,FALSE)</f>
        <v>32.799999999999997</v>
      </c>
      <c r="L2898" s="21">
        <v>63.3</v>
      </c>
      <c r="M2898" s="21">
        <v>0</v>
      </c>
      <c r="N2898" s="15" t="s">
        <v>3648</v>
      </c>
      <c r="O2898" s="15">
        <v>40909</v>
      </c>
      <c r="Q2898" s="22" t="s">
        <v>25</v>
      </c>
      <c r="R2898" s="22"/>
      <c r="S2898" s="18"/>
    </row>
    <row r="2899" spans="1:19" ht="13.9" customHeight="1" x14ac:dyDescent="0.15">
      <c r="A2899" s="24">
        <v>186</v>
      </c>
      <c r="B2899" s="25" t="s">
        <v>3581</v>
      </c>
      <c r="C2899" s="26">
        <v>186012007</v>
      </c>
      <c r="D2899" s="26">
        <v>18601200700</v>
      </c>
      <c r="E2899" s="27">
        <v>0</v>
      </c>
      <c r="F2899" s="25" t="s">
        <v>3649</v>
      </c>
      <c r="G2899" s="25" t="s">
        <v>3650</v>
      </c>
      <c r="H2899" s="25" t="s">
        <v>3645</v>
      </c>
      <c r="I2899" s="25" t="s">
        <v>23</v>
      </c>
      <c r="J2899" s="12">
        <v>9.15</v>
      </c>
      <c r="K2899" s="12">
        <f>VLOOKUP(D2899,'[4]Códigos_PARA CONSULTA 2018 (2)'!$D$2:$J$3513,7,FALSE)</f>
        <v>9.5</v>
      </c>
      <c r="L2899" s="21"/>
      <c r="M2899" s="21"/>
      <c r="N2899" s="15">
        <v>41759</v>
      </c>
      <c r="O2899" s="15">
        <v>41759</v>
      </c>
      <c r="Q2899" s="22" t="s">
        <v>25</v>
      </c>
      <c r="R2899" s="22"/>
      <c r="S2899" s="18" t="s">
        <v>3651</v>
      </c>
    </row>
    <row r="2900" spans="1:19" ht="13.9" customHeight="1" x14ac:dyDescent="0.15">
      <c r="A2900" s="24">
        <v>186</v>
      </c>
      <c r="B2900" s="25" t="s">
        <v>3581</v>
      </c>
      <c r="C2900" s="26">
        <v>186012008</v>
      </c>
      <c r="D2900" s="26">
        <v>18601200800</v>
      </c>
      <c r="E2900" s="27">
        <v>0</v>
      </c>
      <c r="F2900" s="25" t="s">
        <v>3652</v>
      </c>
      <c r="G2900" s="25" t="s">
        <v>3653</v>
      </c>
      <c r="H2900" s="25"/>
      <c r="I2900" s="25" t="s">
        <v>75</v>
      </c>
      <c r="J2900" s="28">
        <f>VLOOKUP(D2900, '[5]Listagem_DEZ 2016'!$E$18:$R$3882, 14, FALSE)</f>
        <v>31</v>
      </c>
      <c r="K2900" s="12">
        <f>VLOOKUP(D2900,'[4]Códigos_PARA CONSULTA 2018 (2)'!$D$2:$J$3513,7,FALSE)</f>
        <v>32.799999999999997</v>
      </c>
      <c r="L2900" s="21">
        <v>63.3</v>
      </c>
      <c r="M2900" s="21">
        <v>0</v>
      </c>
      <c r="N2900" s="15">
        <v>42807</v>
      </c>
      <c r="O2900" s="15">
        <v>42807</v>
      </c>
      <c r="Q2900" s="22" t="s">
        <v>25</v>
      </c>
      <c r="R2900" s="22"/>
      <c r="S2900" s="18" t="s">
        <v>3620</v>
      </c>
    </row>
    <row r="2901" spans="1:19" ht="13.9" customHeight="1" x14ac:dyDescent="0.15">
      <c r="A2901" s="24">
        <v>186</v>
      </c>
      <c r="B2901" s="25" t="s">
        <v>3581</v>
      </c>
      <c r="C2901" s="26">
        <v>186012009</v>
      </c>
      <c r="D2901" s="26">
        <v>18601200900</v>
      </c>
      <c r="E2901" s="27">
        <v>0</v>
      </c>
      <c r="F2901" s="25" t="s">
        <v>3654</v>
      </c>
      <c r="G2901" s="25" t="s">
        <v>3655</v>
      </c>
      <c r="H2901" s="25"/>
      <c r="I2901" s="25" t="s">
        <v>75</v>
      </c>
      <c r="J2901" s="28">
        <f>VLOOKUP(D2901, '[5]Listagem_DEZ 2016'!$E$18:$R$3882, 14, FALSE)</f>
        <v>31</v>
      </c>
      <c r="K2901" s="12">
        <f>VLOOKUP(D2901,'[4]Códigos_PARA CONSULTA 2018 (2)'!$D$2:$J$3513,7,FALSE)</f>
        <v>32.799999999999997</v>
      </c>
      <c r="L2901" s="21">
        <v>63.3</v>
      </c>
      <c r="M2901" s="21">
        <v>0</v>
      </c>
      <c r="N2901" s="15">
        <v>42807</v>
      </c>
      <c r="O2901" s="15">
        <v>42963</v>
      </c>
      <c r="Q2901" s="22" t="s">
        <v>25</v>
      </c>
      <c r="R2901" s="22"/>
      <c r="S2901" s="18" t="s">
        <v>3656</v>
      </c>
    </row>
    <row r="2902" spans="1:19" ht="13.9" customHeight="1" x14ac:dyDescent="0.15">
      <c r="A2902" s="17">
        <v>187</v>
      </c>
      <c r="B2902" s="18" t="s">
        <v>3657</v>
      </c>
      <c r="C2902" s="19">
        <v>187001000</v>
      </c>
      <c r="D2902" s="19">
        <v>18700100000</v>
      </c>
      <c r="E2902" s="20">
        <v>0</v>
      </c>
      <c r="F2902" s="18" t="s">
        <v>3658</v>
      </c>
      <c r="G2902" s="18" t="s">
        <v>3659</v>
      </c>
      <c r="H2902" s="18" t="s">
        <v>1313</v>
      </c>
      <c r="I2902" s="18" t="s">
        <v>23</v>
      </c>
      <c r="J2902" s="12">
        <v>12.8</v>
      </c>
      <c r="K2902" s="12">
        <f>VLOOKUP(D2902,'[4]Códigos_PARA CONSULTA 2018 (2)'!$D$2:$J$3513,7,FALSE)</f>
        <v>13.05</v>
      </c>
      <c r="L2902" s="21">
        <v>45</v>
      </c>
      <c r="M2902" s="21">
        <v>0</v>
      </c>
      <c r="N2902" s="15" t="s">
        <v>3312</v>
      </c>
      <c r="O2902" s="15">
        <v>40909</v>
      </c>
      <c r="Q2902" s="22" t="s">
        <v>25</v>
      </c>
      <c r="R2902" s="22"/>
      <c r="S2902" s="18" t="s">
        <v>22</v>
      </c>
    </row>
    <row r="2903" spans="1:19" ht="13.9" customHeight="1" x14ac:dyDescent="0.15">
      <c r="A2903" s="17">
        <v>187</v>
      </c>
      <c r="B2903" s="18" t="s">
        <v>3657</v>
      </c>
      <c r="C2903" s="19">
        <v>187001000</v>
      </c>
      <c r="D2903" s="19">
        <v>18700100001</v>
      </c>
      <c r="E2903" s="20">
        <v>1</v>
      </c>
      <c r="F2903" s="18" t="s">
        <v>22</v>
      </c>
      <c r="G2903" s="18" t="s">
        <v>3660</v>
      </c>
      <c r="H2903" s="18" t="s">
        <v>22</v>
      </c>
      <c r="I2903" s="18" t="s">
        <v>23</v>
      </c>
      <c r="J2903" s="12">
        <v>4.5999999999999996</v>
      </c>
      <c r="K2903" s="12">
        <f>VLOOKUP(D2903,'[4]Códigos_PARA CONSULTA 2018 (2)'!$D$2:$J$3513,7,FALSE)</f>
        <v>4.5</v>
      </c>
      <c r="L2903" s="21"/>
      <c r="M2903" s="21"/>
      <c r="N2903" s="15" t="s">
        <v>3312</v>
      </c>
      <c r="O2903" s="15">
        <v>40909</v>
      </c>
      <c r="Q2903" s="22" t="s">
        <v>25</v>
      </c>
      <c r="R2903" s="22"/>
      <c r="S2903" s="18" t="s">
        <v>22</v>
      </c>
    </row>
    <row r="2904" spans="1:19" ht="13.9" customHeight="1" x14ac:dyDescent="0.15">
      <c r="A2904" s="17">
        <v>187</v>
      </c>
      <c r="B2904" s="18" t="s">
        <v>3657</v>
      </c>
      <c r="C2904" s="19">
        <v>187001000</v>
      </c>
      <c r="D2904" s="19">
        <v>18700100002</v>
      </c>
      <c r="E2904" s="20">
        <v>2</v>
      </c>
      <c r="F2904" s="18" t="s">
        <v>22</v>
      </c>
      <c r="G2904" s="18" t="s">
        <v>3661</v>
      </c>
      <c r="H2904" s="18" t="s">
        <v>22</v>
      </c>
      <c r="I2904" s="18" t="s">
        <v>23</v>
      </c>
      <c r="J2904" s="12">
        <v>5.9</v>
      </c>
      <c r="K2904" s="12">
        <f>VLOOKUP(D2904,'[4]Códigos_PARA CONSULTA 2018 (2)'!$D$2:$J$3513,7,FALSE)</f>
        <v>5.85</v>
      </c>
      <c r="L2904" s="21"/>
      <c r="M2904" s="21"/>
      <c r="N2904" s="15" t="s">
        <v>3312</v>
      </c>
      <c r="O2904" s="15">
        <v>40909</v>
      </c>
      <c r="Q2904" s="22" t="s">
        <v>25</v>
      </c>
      <c r="R2904" s="22"/>
      <c r="S2904" s="18" t="s">
        <v>22</v>
      </c>
    </row>
    <row r="2905" spans="1:19" ht="13.9" customHeight="1" x14ac:dyDescent="0.15">
      <c r="A2905" s="17">
        <v>187</v>
      </c>
      <c r="B2905" s="18" t="s">
        <v>3657</v>
      </c>
      <c r="C2905" s="19">
        <v>187001000</v>
      </c>
      <c r="D2905" s="19">
        <v>18700100003</v>
      </c>
      <c r="E2905" s="20">
        <v>3</v>
      </c>
      <c r="F2905" s="18" t="s">
        <v>22</v>
      </c>
      <c r="G2905" s="18" t="s">
        <v>3662</v>
      </c>
      <c r="H2905" s="18" t="s">
        <v>22</v>
      </c>
      <c r="I2905" s="18" t="s">
        <v>23</v>
      </c>
      <c r="J2905" s="12">
        <v>10.25</v>
      </c>
      <c r="K2905" s="12">
        <f>VLOOKUP(D2905,'[4]Códigos_PARA CONSULTA 2018 (2)'!$D$2:$J$3513,7,FALSE)</f>
        <v>10.35</v>
      </c>
      <c r="L2905" s="21"/>
      <c r="M2905" s="21"/>
      <c r="N2905" s="15" t="s">
        <v>3312</v>
      </c>
      <c r="O2905" s="15">
        <v>40909</v>
      </c>
      <c r="Q2905" s="22" t="s">
        <v>25</v>
      </c>
      <c r="R2905" s="22"/>
      <c r="S2905" s="18" t="s">
        <v>22</v>
      </c>
    </row>
    <row r="2906" spans="1:19" ht="13.9" customHeight="1" x14ac:dyDescent="0.15">
      <c r="A2906" s="17">
        <v>187</v>
      </c>
      <c r="B2906" s="18" t="s">
        <v>3657</v>
      </c>
      <c r="C2906" s="19">
        <v>187001000</v>
      </c>
      <c r="D2906" s="19">
        <v>18700100004</v>
      </c>
      <c r="E2906" s="20">
        <v>4</v>
      </c>
      <c r="F2906" s="18" t="s">
        <v>22</v>
      </c>
      <c r="G2906" s="18" t="s">
        <v>3663</v>
      </c>
      <c r="H2906" s="18" t="s">
        <v>22</v>
      </c>
      <c r="I2906" s="18" t="s">
        <v>23</v>
      </c>
      <c r="J2906" s="12">
        <v>8.5</v>
      </c>
      <c r="K2906" s="12">
        <f>VLOOKUP(D2906,'[4]Códigos_PARA CONSULTA 2018 (2)'!$D$2:$J$3513,7,FALSE)</f>
        <v>8.5500000000000007</v>
      </c>
      <c r="L2906" s="21"/>
      <c r="M2906" s="21"/>
      <c r="N2906" s="15" t="s">
        <v>3312</v>
      </c>
      <c r="O2906" s="15">
        <v>40909</v>
      </c>
      <c r="Q2906" s="22" t="s">
        <v>25</v>
      </c>
      <c r="R2906" s="22"/>
      <c r="S2906" s="18" t="s">
        <v>22</v>
      </c>
    </row>
    <row r="2907" spans="1:19" ht="13.9" customHeight="1" x14ac:dyDescent="0.15">
      <c r="A2907" s="17">
        <v>187</v>
      </c>
      <c r="B2907" s="18" t="s">
        <v>3657</v>
      </c>
      <c r="C2907" s="19">
        <v>187001000</v>
      </c>
      <c r="D2907" s="19">
        <v>18700100005</v>
      </c>
      <c r="E2907" s="20">
        <v>5</v>
      </c>
      <c r="F2907" s="18" t="s">
        <v>22</v>
      </c>
      <c r="G2907" s="18" t="s">
        <v>3664</v>
      </c>
      <c r="H2907" s="18" t="s">
        <v>22</v>
      </c>
      <c r="I2907" s="18" t="s">
        <v>23</v>
      </c>
      <c r="J2907" s="12">
        <v>6.05</v>
      </c>
      <c r="K2907" s="12">
        <f>VLOOKUP(D2907,'[4]Códigos_PARA CONSULTA 2018 (2)'!$D$2:$J$3513,7,FALSE)</f>
        <v>6</v>
      </c>
      <c r="L2907" s="21"/>
      <c r="M2907" s="21"/>
      <c r="N2907" s="15" t="s">
        <v>3312</v>
      </c>
      <c r="O2907" s="15">
        <v>40909</v>
      </c>
      <c r="Q2907" s="22" t="s">
        <v>25</v>
      </c>
      <c r="R2907" s="22"/>
      <c r="S2907" s="18" t="s">
        <v>22</v>
      </c>
    </row>
    <row r="2908" spans="1:19" ht="13.9" customHeight="1" x14ac:dyDescent="0.15">
      <c r="A2908" s="17">
        <v>187</v>
      </c>
      <c r="B2908" s="18" t="s">
        <v>3657</v>
      </c>
      <c r="C2908" s="19">
        <v>187001000</v>
      </c>
      <c r="D2908" s="19">
        <v>18700100006</v>
      </c>
      <c r="E2908" s="20">
        <v>6</v>
      </c>
      <c r="F2908" s="18" t="s">
        <v>22</v>
      </c>
      <c r="G2908" s="18" t="s">
        <v>3665</v>
      </c>
      <c r="H2908" s="18" t="s">
        <v>22</v>
      </c>
      <c r="I2908" s="18" t="s">
        <v>23</v>
      </c>
      <c r="J2908" s="12">
        <v>8.5</v>
      </c>
      <c r="K2908" s="12">
        <f>VLOOKUP(D2908,'[4]Códigos_PARA CONSULTA 2018 (2)'!$D$2:$J$3513,7,FALSE)</f>
        <v>8.5500000000000007</v>
      </c>
      <c r="L2908" s="21"/>
      <c r="M2908" s="21"/>
      <c r="N2908" s="15" t="s">
        <v>3312</v>
      </c>
      <c r="O2908" s="15">
        <v>40909</v>
      </c>
      <c r="Q2908" s="22" t="s">
        <v>25</v>
      </c>
      <c r="R2908" s="22"/>
      <c r="S2908" s="18" t="s">
        <v>22</v>
      </c>
    </row>
    <row r="2909" spans="1:19" ht="13.9" customHeight="1" x14ac:dyDescent="0.15">
      <c r="A2909" s="17">
        <v>187</v>
      </c>
      <c r="B2909" s="18" t="s">
        <v>3657</v>
      </c>
      <c r="C2909" s="19">
        <v>187001000</v>
      </c>
      <c r="D2909" s="19">
        <v>18700100007</v>
      </c>
      <c r="E2909" s="20">
        <v>7</v>
      </c>
      <c r="F2909" s="18" t="s">
        <v>22</v>
      </c>
      <c r="G2909" s="18" t="s">
        <v>3666</v>
      </c>
      <c r="H2909" s="18" t="s">
        <v>22</v>
      </c>
      <c r="I2909" s="18" t="s">
        <v>23</v>
      </c>
      <c r="J2909" s="12">
        <v>10.25</v>
      </c>
      <c r="K2909" s="12">
        <f>VLOOKUP(D2909,'[4]Códigos_PARA CONSULTA 2018 (2)'!$D$2:$J$3513,7,FALSE)</f>
        <v>10.35</v>
      </c>
      <c r="L2909" s="21"/>
      <c r="M2909" s="21"/>
      <c r="N2909" s="15" t="s">
        <v>3312</v>
      </c>
      <c r="O2909" s="15">
        <v>40909</v>
      </c>
      <c r="Q2909" s="22" t="s">
        <v>25</v>
      </c>
      <c r="R2909" s="22"/>
      <c r="S2909" s="18" t="s">
        <v>22</v>
      </c>
    </row>
    <row r="2910" spans="1:19" ht="13.9" customHeight="1" x14ac:dyDescent="0.15">
      <c r="A2910" s="17">
        <v>187</v>
      </c>
      <c r="B2910" s="18" t="s">
        <v>3657</v>
      </c>
      <c r="C2910" s="19">
        <v>187001001</v>
      </c>
      <c r="D2910" s="19">
        <v>18700100100</v>
      </c>
      <c r="E2910" s="20">
        <v>0</v>
      </c>
      <c r="F2910" s="18" t="s">
        <v>3667</v>
      </c>
      <c r="G2910" s="18" t="s">
        <v>3668</v>
      </c>
      <c r="H2910" s="18" t="s">
        <v>1313</v>
      </c>
      <c r="I2910" s="18" t="s">
        <v>23</v>
      </c>
      <c r="J2910" s="12">
        <v>14.2</v>
      </c>
      <c r="K2910" s="12">
        <f>VLOOKUP(D2910,'[4]Códigos_PARA CONSULTA 2018 (2)'!$D$2:$J$3513,7,FALSE)</f>
        <v>14.45</v>
      </c>
      <c r="L2910" s="21">
        <v>52</v>
      </c>
      <c r="M2910" s="21">
        <v>0</v>
      </c>
      <c r="N2910" s="15" t="s">
        <v>3669</v>
      </c>
      <c r="O2910" s="15">
        <v>40909</v>
      </c>
      <c r="Q2910" s="22" t="s">
        <v>25</v>
      </c>
      <c r="R2910" s="22"/>
      <c r="S2910" s="18" t="s">
        <v>22</v>
      </c>
    </row>
    <row r="2911" spans="1:19" ht="13.9" customHeight="1" x14ac:dyDescent="0.15">
      <c r="A2911" s="17">
        <v>187</v>
      </c>
      <c r="B2911" s="18" t="s">
        <v>3657</v>
      </c>
      <c r="C2911" s="19">
        <v>187001001</v>
      </c>
      <c r="D2911" s="19">
        <v>18700100101</v>
      </c>
      <c r="E2911" s="20">
        <v>1</v>
      </c>
      <c r="F2911" s="18" t="s">
        <v>22</v>
      </c>
      <c r="G2911" s="18" t="s">
        <v>3670</v>
      </c>
      <c r="H2911" s="18" t="s">
        <v>22</v>
      </c>
      <c r="I2911" s="18" t="s">
        <v>23</v>
      </c>
      <c r="J2911" s="12">
        <v>6.1</v>
      </c>
      <c r="K2911" s="12">
        <f>VLOOKUP(D2911,'[4]Códigos_PARA CONSULTA 2018 (2)'!$D$2:$J$3513,7,FALSE)</f>
        <v>6.1</v>
      </c>
      <c r="L2911" s="21"/>
      <c r="M2911" s="21"/>
      <c r="N2911" s="15" t="s">
        <v>3669</v>
      </c>
      <c r="O2911" s="15">
        <v>40909</v>
      </c>
      <c r="Q2911" s="22" t="s">
        <v>25</v>
      </c>
      <c r="R2911" s="22"/>
      <c r="S2911" s="18" t="s">
        <v>22</v>
      </c>
    </row>
    <row r="2912" spans="1:19" ht="13.9" customHeight="1" x14ac:dyDescent="0.15">
      <c r="A2912" s="17">
        <v>187</v>
      </c>
      <c r="B2912" s="18" t="s">
        <v>3657</v>
      </c>
      <c r="C2912" s="19">
        <v>187001001</v>
      </c>
      <c r="D2912" s="19">
        <v>18700100102</v>
      </c>
      <c r="E2912" s="20">
        <v>2</v>
      </c>
      <c r="F2912" s="18" t="s">
        <v>22</v>
      </c>
      <c r="G2912" s="18" t="s">
        <v>3671</v>
      </c>
      <c r="H2912" s="18" t="s">
        <v>22</v>
      </c>
      <c r="I2912" s="18" t="s">
        <v>23</v>
      </c>
      <c r="J2912" s="12">
        <v>10.3</v>
      </c>
      <c r="K2912" s="12">
        <f>VLOOKUP(D2912,'[4]Códigos_PARA CONSULTA 2018 (2)'!$D$2:$J$3513,7,FALSE)</f>
        <v>10.4</v>
      </c>
      <c r="L2912" s="21"/>
      <c r="M2912" s="21"/>
      <c r="N2912" s="15" t="s">
        <v>3669</v>
      </c>
      <c r="O2912" s="15">
        <v>40909</v>
      </c>
      <c r="Q2912" s="22" t="s">
        <v>25</v>
      </c>
      <c r="R2912" s="22"/>
      <c r="S2912" s="18" t="s">
        <v>22</v>
      </c>
    </row>
    <row r="2913" spans="1:19" ht="13.9" customHeight="1" x14ac:dyDescent="0.15">
      <c r="A2913" s="17">
        <v>187</v>
      </c>
      <c r="B2913" s="18" t="s">
        <v>3657</v>
      </c>
      <c r="C2913" s="19">
        <v>187001001</v>
      </c>
      <c r="D2913" s="19">
        <v>18700100103</v>
      </c>
      <c r="E2913" s="20">
        <v>3</v>
      </c>
      <c r="F2913" s="18" t="s">
        <v>22</v>
      </c>
      <c r="G2913" s="18" t="s">
        <v>3672</v>
      </c>
      <c r="H2913" s="18" t="s">
        <v>22</v>
      </c>
      <c r="I2913" s="18" t="s">
        <v>23</v>
      </c>
      <c r="J2913" s="12">
        <v>11.7</v>
      </c>
      <c r="K2913" s="12">
        <f>VLOOKUP(D2913,'[4]Códigos_PARA CONSULTA 2018 (2)'!$D$2:$J$3513,7,FALSE)</f>
        <v>11.85</v>
      </c>
      <c r="L2913" s="21"/>
      <c r="M2913" s="21"/>
      <c r="N2913" s="15" t="s">
        <v>3669</v>
      </c>
      <c r="O2913" s="15">
        <v>40909</v>
      </c>
      <c r="Q2913" s="22" t="s">
        <v>25</v>
      </c>
      <c r="R2913" s="22"/>
      <c r="S2913" s="18" t="s">
        <v>22</v>
      </c>
    </row>
    <row r="2914" spans="1:19" ht="13.9" customHeight="1" x14ac:dyDescent="0.15">
      <c r="A2914" s="17">
        <v>187</v>
      </c>
      <c r="B2914" s="18" t="s">
        <v>3657</v>
      </c>
      <c r="C2914" s="19">
        <v>187001001</v>
      </c>
      <c r="D2914" s="19">
        <v>18700100104</v>
      </c>
      <c r="E2914" s="20">
        <v>4</v>
      </c>
      <c r="F2914" s="18" t="s">
        <v>22</v>
      </c>
      <c r="G2914" s="18" t="s">
        <v>3660</v>
      </c>
      <c r="H2914" s="18" t="s">
        <v>22</v>
      </c>
      <c r="I2914" s="18" t="s">
        <v>23</v>
      </c>
      <c r="J2914" s="12">
        <v>4.5999999999999996</v>
      </c>
      <c r="K2914" s="12">
        <f>VLOOKUP(D2914,'[4]Códigos_PARA CONSULTA 2018 (2)'!$D$2:$J$3513,7,FALSE)</f>
        <v>4.5</v>
      </c>
      <c r="L2914" s="21"/>
      <c r="M2914" s="21"/>
      <c r="N2914" s="15" t="s">
        <v>3669</v>
      </c>
      <c r="O2914" s="15">
        <v>40909</v>
      </c>
      <c r="Q2914" s="22" t="s">
        <v>25</v>
      </c>
      <c r="R2914" s="22"/>
      <c r="S2914" s="18" t="s">
        <v>22</v>
      </c>
    </row>
    <row r="2915" spans="1:19" ht="13.9" customHeight="1" x14ac:dyDescent="0.15">
      <c r="A2915" s="17">
        <v>187</v>
      </c>
      <c r="B2915" s="18" t="s">
        <v>3657</v>
      </c>
      <c r="C2915" s="19">
        <v>187001001</v>
      </c>
      <c r="D2915" s="19">
        <v>18700100105</v>
      </c>
      <c r="E2915" s="20">
        <v>5</v>
      </c>
      <c r="F2915" s="18" t="s">
        <v>22</v>
      </c>
      <c r="G2915" s="18" t="s">
        <v>3673</v>
      </c>
      <c r="H2915" s="18" t="s">
        <v>22</v>
      </c>
      <c r="I2915" s="18" t="s">
        <v>23</v>
      </c>
      <c r="J2915" s="12">
        <v>8.6</v>
      </c>
      <c r="K2915" s="12">
        <f>VLOOKUP(D2915,'[4]Códigos_PARA CONSULTA 2018 (2)'!$D$2:$J$3513,7,FALSE)</f>
        <v>8.6999999999999993</v>
      </c>
      <c r="L2915" s="21"/>
      <c r="M2915" s="21"/>
      <c r="N2915" s="15" t="s">
        <v>3669</v>
      </c>
      <c r="O2915" s="15">
        <v>40909</v>
      </c>
      <c r="Q2915" s="22" t="s">
        <v>25</v>
      </c>
      <c r="R2915" s="22"/>
      <c r="S2915" s="18" t="s">
        <v>22</v>
      </c>
    </row>
    <row r="2916" spans="1:19" ht="13.9" customHeight="1" x14ac:dyDescent="0.15">
      <c r="A2916" s="17">
        <v>187</v>
      </c>
      <c r="B2916" s="18" t="s">
        <v>3657</v>
      </c>
      <c r="C2916" s="19">
        <v>187001001</v>
      </c>
      <c r="D2916" s="19">
        <v>18700100106</v>
      </c>
      <c r="E2916" s="20">
        <v>6</v>
      </c>
      <c r="F2916" s="18" t="s">
        <v>22</v>
      </c>
      <c r="G2916" s="18" t="s">
        <v>3662</v>
      </c>
      <c r="H2916" s="18" t="s">
        <v>22</v>
      </c>
      <c r="I2916" s="18" t="s">
        <v>23</v>
      </c>
      <c r="J2916" s="12">
        <v>10.25</v>
      </c>
      <c r="K2916" s="12">
        <f>VLOOKUP(D2916,'[4]Códigos_PARA CONSULTA 2018 (2)'!$D$2:$J$3513,7,FALSE)</f>
        <v>10.35</v>
      </c>
      <c r="L2916" s="21"/>
      <c r="M2916" s="21"/>
      <c r="N2916" s="15" t="s">
        <v>3669</v>
      </c>
      <c r="O2916" s="15">
        <v>40909</v>
      </c>
      <c r="Q2916" s="22" t="s">
        <v>25</v>
      </c>
      <c r="R2916" s="22"/>
      <c r="S2916" s="18" t="s">
        <v>22</v>
      </c>
    </row>
    <row r="2917" spans="1:19" ht="13.9" customHeight="1" x14ac:dyDescent="0.15">
      <c r="A2917" s="17">
        <v>187</v>
      </c>
      <c r="B2917" s="18" t="s">
        <v>3657</v>
      </c>
      <c r="C2917" s="19">
        <v>187001001</v>
      </c>
      <c r="D2917" s="19">
        <v>18700100107</v>
      </c>
      <c r="E2917" s="20">
        <v>7</v>
      </c>
      <c r="F2917" s="18" t="s">
        <v>22</v>
      </c>
      <c r="G2917" s="18" t="s">
        <v>3674</v>
      </c>
      <c r="H2917" s="18" t="s">
        <v>22</v>
      </c>
      <c r="I2917" s="18" t="s">
        <v>23</v>
      </c>
      <c r="J2917" s="12">
        <v>13.65</v>
      </c>
      <c r="K2917" s="12">
        <f>VLOOKUP(D2917,'[4]Códigos_PARA CONSULTA 2018 (2)'!$D$2:$J$3513,7,FALSE)</f>
        <v>13.9</v>
      </c>
      <c r="L2917" s="21"/>
      <c r="M2917" s="21"/>
      <c r="N2917" s="15" t="s">
        <v>3669</v>
      </c>
      <c r="O2917" s="15">
        <v>40909</v>
      </c>
      <c r="Q2917" s="22" t="s">
        <v>25</v>
      </c>
      <c r="R2917" s="22"/>
      <c r="S2917" s="18" t="s">
        <v>22</v>
      </c>
    </row>
    <row r="2918" spans="1:19" ht="13.9" customHeight="1" x14ac:dyDescent="0.15">
      <c r="A2918" s="17">
        <v>187</v>
      </c>
      <c r="B2918" s="18" t="s">
        <v>3657</v>
      </c>
      <c r="C2918" s="19">
        <v>187001001</v>
      </c>
      <c r="D2918" s="19">
        <v>18700100108</v>
      </c>
      <c r="E2918" s="20">
        <v>8</v>
      </c>
      <c r="F2918" s="18" t="s">
        <v>22</v>
      </c>
      <c r="G2918" s="18" t="s">
        <v>3675</v>
      </c>
      <c r="H2918" s="18" t="s">
        <v>22</v>
      </c>
      <c r="I2918" s="18" t="s">
        <v>23</v>
      </c>
      <c r="J2918" s="12">
        <v>8.5</v>
      </c>
      <c r="K2918" s="12">
        <f>VLOOKUP(D2918,'[4]Códigos_PARA CONSULTA 2018 (2)'!$D$2:$J$3513,7,FALSE)</f>
        <v>8.5500000000000007</v>
      </c>
      <c r="L2918" s="21"/>
      <c r="M2918" s="21"/>
      <c r="N2918" s="15" t="s">
        <v>3669</v>
      </c>
      <c r="O2918" s="15">
        <v>40909</v>
      </c>
      <c r="Q2918" s="22" t="s">
        <v>25</v>
      </c>
      <c r="R2918" s="22"/>
      <c r="S2918" s="18" t="s">
        <v>22</v>
      </c>
    </row>
    <row r="2919" spans="1:19" ht="13.9" customHeight="1" x14ac:dyDescent="0.15">
      <c r="A2919" s="17">
        <v>187</v>
      </c>
      <c r="B2919" s="18" t="s">
        <v>3657</v>
      </c>
      <c r="C2919" s="19">
        <v>187001001</v>
      </c>
      <c r="D2919" s="19">
        <v>18700100109</v>
      </c>
      <c r="E2919" s="20">
        <v>9</v>
      </c>
      <c r="F2919" s="18" t="s">
        <v>22</v>
      </c>
      <c r="G2919" s="18" t="s">
        <v>3661</v>
      </c>
      <c r="H2919" s="18" t="s">
        <v>22</v>
      </c>
      <c r="I2919" s="18" t="s">
        <v>23</v>
      </c>
      <c r="J2919" s="12">
        <v>5.9</v>
      </c>
      <c r="K2919" s="12">
        <f>VLOOKUP(D2919,'[4]Códigos_PARA CONSULTA 2018 (2)'!$D$2:$J$3513,7,FALSE)</f>
        <v>5.85</v>
      </c>
      <c r="L2919" s="21"/>
      <c r="M2919" s="21"/>
      <c r="N2919" s="15" t="s">
        <v>3669</v>
      </c>
      <c r="O2919" s="15">
        <v>40909</v>
      </c>
      <c r="Q2919" s="22" t="s">
        <v>25</v>
      </c>
      <c r="R2919" s="22"/>
      <c r="S2919" s="18" t="s">
        <v>22</v>
      </c>
    </row>
    <row r="2920" spans="1:19" ht="13.9" customHeight="1" x14ac:dyDescent="0.15">
      <c r="A2920" s="17">
        <v>187</v>
      </c>
      <c r="B2920" s="18" t="s">
        <v>3657</v>
      </c>
      <c r="C2920" s="19">
        <v>187001001</v>
      </c>
      <c r="D2920" s="19">
        <v>18700100110</v>
      </c>
      <c r="E2920" s="20">
        <v>10</v>
      </c>
      <c r="F2920" s="18" t="s">
        <v>22</v>
      </c>
      <c r="G2920" s="18" t="s">
        <v>3664</v>
      </c>
      <c r="H2920" s="18" t="s">
        <v>22</v>
      </c>
      <c r="I2920" s="18" t="s">
        <v>23</v>
      </c>
      <c r="J2920" s="12">
        <v>6.05</v>
      </c>
      <c r="K2920" s="12">
        <f>VLOOKUP(D2920,'[4]Códigos_PARA CONSULTA 2018 (2)'!$D$2:$J$3513,7,FALSE)</f>
        <v>6</v>
      </c>
      <c r="L2920" s="21"/>
      <c r="M2920" s="21"/>
      <c r="N2920" s="15" t="s">
        <v>3669</v>
      </c>
      <c r="O2920" s="15">
        <v>40909</v>
      </c>
      <c r="Q2920" s="22" t="s">
        <v>25</v>
      </c>
      <c r="R2920" s="22"/>
      <c r="S2920" s="18" t="s">
        <v>22</v>
      </c>
    </row>
    <row r="2921" spans="1:19" ht="13.9" customHeight="1" x14ac:dyDescent="0.15">
      <c r="A2921" s="17">
        <v>187</v>
      </c>
      <c r="B2921" s="18" t="s">
        <v>3657</v>
      </c>
      <c r="C2921" s="19">
        <v>187002000</v>
      </c>
      <c r="D2921" s="19">
        <v>18700200000</v>
      </c>
      <c r="E2921" s="20">
        <v>0</v>
      </c>
      <c r="F2921" s="18" t="s">
        <v>3676</v>
      </c>
      <c r="G2921" s="18" t="s">
        <v>3677</v>
      </c>
      <c r="H2921" s="18" t="s">
        <v>1313</v>
      </c>
      <c r="I2921" s="18" t="s">
        <v>23</v>
      </c>
      <c r="J2921" s="12">
        <v>11.35</v>
      </c>
      <c r="K2921" s="12">
        <f>VLOOKUP(D2921,'[4]Códigos_PARA CONSULTA 2018 (2)'!$D$2:$J$3513,7,FALSE)</f>
        <v>11.55</v>
      </c>
      <c r="L2921" s="21">
        <v>40</v>
      </c>
      <c r="M2921" s="21">
        <v>0</v>
      </c>
      <c r="N2921" s="15" t="s">
        <v>3678</v>
      </c>
      <c r="O2921" s="15">
        <v>40909</v>
      </c>
      <c r="Q2921" s="22" t="s">
        <v>25</v>
      </c>
      <c r="R2921" s="22"/>
      <c r="S2921" s="18" t="s">
        <v>22</v>
      </c>
    </row>
    <row r="2922" spans="1:19" ht="13.9" customHeight="1" x14ac:dyDescent="0.15">
      <c r="A2922" s="17">
        <v>187</v>
      </c>
      <c r="B2922" s="18" t="s">
        <v>3657</v>
      </c>
      <c r="C2922" s="19">
        <v>187002000</v>
      </c>
      <c r="D2922" s="19">
        <v>18700200001</v>
      </c>
      <c r="E2922" s="20">
        <v>1</v>
      </c>
      <c r="F2922" s="18" t="s">
        <v>22</v>
      </c>
      <c r="G2922" s="18" t="s">
        <v>3660</v>
      </c>
      <c r="H2922" s="18" t="s">
        <v>22</v>
      </c>
      <c r="I2922" s="18" t="s">
        <v>23</v>
      </c>
      <c r="J2922" s="12">
        <v>4.5999999999999996</v>
      </c>
      <c r="K2922" s="12">
        <f>VLOOKUP(D2922,'[4]Códigos_PARA CONSULTA 2018 (2)'!$D$2:$J$3513,7,FALSE)</f>
        <v>4.5</v>
      </c>
      <c r="L2922" s="21"/>
      <c r="M2922" s="21"/>
      <c r="N2922" s="15" t="s">
        <v>3678</v>
      </c>
      <c r="O2922" s="15">
        <v>40909</v>
      </c>
      <c r="Q2922" s="22" t="s">
        <v>25</v>
      </c>
      <c r="R2922" s="22"/>
      <c r="S2922" s="18" t="s">
        <v>22</v>
      </c>
    </row>
    <row r="2923" spans="1:19" ht="13.9" customHeight="1" x14ac:dyDescent="0.15">
      <c r="A2923" s="17">
        <v>187</v>
      </c>
      <c r="B2923" s="18" t="s">
        <v>3657</v>
      </c>
      <c r="C2923" s="19">
        <v>187002000</v>
      </c>
      <c r="D2923" s="19">
        <v>18700200002</v>
      </c>
      <c r="E2923" s="20">
        <v>2</v>
      </c>
      <c r="F2923" s="18" t="s">
        <v>22</v>
      </c>
      <c r="G2923" s="18" t="s">
        <v>3679</v>
      </c>
      <c r="H2923" s="18" t="s">
        <v>22</v>
      </c>
      <c r="I2923" s="18" t="s">
        <v>23</v>
      </c>
      <c r="J2923" s="12">
        <v>7.05</v>
      </c>
      <c r="K2923" s="12">
        <f>VLOOKUP(D2923,'[4]Códigos_PARA CONSULTA 2018 (2)'!$D$2:$J$3513,7,FALSE)</f>
        <v>7.05</v>
      </c>
      <c r="L2923" s="21"/>
      <c r="M2923" s="21"/>
      <c r="N2923" s="15" t="s">
        <v>3678</v>
      </c>
      <c r="O2923" s="15">
        <v>40909</v>
      </c>
      <c r="Q2923" s="22" t="s">
        <v>25</v>
      </c>
      <c r="R2923" s="22"/>
      <c r="S2923" s="18" t="s">
        <v>22</v>
      </c>
    </row>
    <row r="2924" spans="1:19" ht="13.9" customHeight="1" x14ac:dyDescent="0.15">
      <c r="A2924" s="17">
        <v>187</v>
      </c>
      <c r="B2924" s="18" t="s">
        <v>3657</v>
      </c>
      <c r="C2924" s="19">
        <v>187002000</v>
      </c>
      <c r="D2924" s="19">
        <v>18700200003</v>
      </c>
      <c r="E2924" s="20">
        <v>3</v>
      </c>
      <c r="F2924" s="18" t="s">
        <v>22</v>
      </c>
      <c r="G2924" s="18" t="s">
        <v>3680</v>
      </c>
      <c r="H2924" s="18" t="s">
        <v>22</v>
      </c>
      <c r="I2924" s="18" t="s">
        <v>23</v>
      </c>
      <c r="J2924" s="12">
        <v>4.5999999999999996</v>
      </c>
      <c r="K2924" s="12">
        <f>VLOOKUP(D2924,'[4]Códigos_PARA CONSULTA 2018 (2)'!$D$2:$J$3513,7,FALSE)</f>
        <v>4.5</v>
      </c>
      <c r="L2924" s="21"/>
      <c r="M2924" s="21"/>
      <c r="N2924" s="15" t="s">
        <v>3678</v>
      </c>
      <c r="O2924" s="15">
        <v>40909</v>
      </c>
      <c r="Q2924" s="22" t="s">
        <v>25</v>
      </c>
      <c r="R2924" s="22"/>
      <c r="S2924" s="18" t="s">
        <v>22</v>
      </c>
    </row>
    <row r="2925" spans="1:19" ht="13.9" customHeight="1" x14ac:dyDescent="0.15">
      <c r="A2925" s="17">
        <v>187</v>
      </c>
      <c r="B2925" s="18" t="s">
        <v>3657</v>
      </c>
      <c r="C2925" s="19">
        <v>187002001</v>
      </c>
      <c r="D2925" s="19">
        <v>18700200100</v>
      </c>
      <c r="E2925" s="20">
        <v>0</v>
      </c>
      <c r="F2925" s="18" t="s">
        <v>22</v>
      </c>
      <c r="G2925" s="18" t="s">
        <v>3681</v>
      </c>
      <c r="H2925" s="18" t="s">
        <v>22</v>
      </c>
      <c r="I2925" s="18" t="s">
        <v>73</v>
      </c>
      <c r="J2925" s="12">
        <v>11.4</v>
      </c>
      <c r="K2925" s="12">
        <f>VLOOKUP(D2925,'[4]Códigos_PARA CONSULTA 2018 (2)'!$D$2:$J$3513,7,FALSE)</f>
        <v>10.55</v>
      </c>
      <c r="L2925" s="21">
        <v>35</v>
      </c>
      <c r="M2925" s="21">
        <v>0</v>
      </c>
      <c r="N2925" s="15" t="s">
        <v>1793</v>
      </c>
      <c r="O2925" s="15">
        <v>40909</v>
      </c>
      <c r="Q2925" s="22" t="s">
        <v>25</v>
      </c>
      <c r="R2925" s="22"/>
      <c r="S2925" s="18" t="s">
        <v>22</v>
      </c>
    </row>
    <row r="2926" spans="1:19" ht="13.9" customHeight="1" x14ac:dyDescent="0.15">
      <c r="A2926" s="17">
        <v>187</v>
      </c>
      <c r="B2926" s="18" t="s">
        <v>3657</v>
      </c>
      <c r="C2926" s="19">
        <v>187002002</v>
      </c>
      <c r="D2926" s="19">
        <v>18700200200</v>
      </c>
      <c r="E2926" s="20">
        <v>0</v>
      </c>
      <c r="F2926" s="18" t="s">
        <v>3682</v>
      </c>
      <c r="G2926" s="18" t="s">
        <v>3683</v>
      </c>
      <c r="H2926" s="18" t="s">
        <v>1313</v>
      </c>
      <c r="I2926" s="18" t="s">
        <v>23</v>
      </c>
      <c r="J2926" s="12">
        <v>7.05</v>
      </c>
      <c r="K2926" s="12">
        <f>VLOOKUP(D2926,'[4]Códigos_PARA CONSULTA 2018 (2)'!$D$2:$J$3513,7,FALSE)</f>
        <v>7.05</v>
      </c>
      <c r="L2926" s="21">
        <v>25</v>
      </c>
      <c r="M2926" s="21">
        <v>0</v>
      </c>
      <c r="N2926" s="15" t="s">
        <v>3684</v>
      </c>
      <c r="O2926" s="15">
        <v>40909</v>
      </c>
      <c r="Q2926" s="22" t="s">
        <v>25</v>
      </c>
      <c r="R2926" s="22"/>
      <c r="S2926" s="18" t="s">
        <v>22</v>
      </c>
    </row>
    <row r="2927" spans="1:19" ht="13.9" customHeight="1" x14ac:dyDescent="0.15">
      <c r="A2927" s="17">
        <v>187</v>
      </c>
      <c r="B2927" s="18" t="s">
        <v>3657</v>
      </c>
      <c r="C2927" s="19">
        <v>187002002</v>
      </c>
      <c r="D2927" s="19">
        <v>18700200201</v>
      </c>
      <c r="E2927" s="20">
        <v>1</v>
      </c>
      <c r="F2927" s="18" t="s">
        <v>22</v>
      </c>
      <c r="G2927" s="18" t="s">
        <v>3680</v>
      </c>
      <c r="H2927" s="18" t="s">
        <v>22</v>
      </c>
      <c r="I2927" s="18" t="s">
        <v>23</v>
      </c>
      <c r="J2927" s="12">
        <v>4.5999999999999996</v>
      </c>
      <c r="K2927" s="12">
        <f>VLOOKUP(D2927,'[4]Códigos_PARA CONSULTA 2018 (2)'!$D$2:$J$3513,7,FALSE)</f>
        <v>4.5</v>
      </c>
      <c r="L2927" s="21"/>
      <c r="M2927" s="21"/>
      <c r="N2927" s="15" t="s">
        <v>3684</v>
      </c>
      <c r="O2927" s="15">
        <v>40909</v>
      </c>
      <c r="Q2927" s="22" t="s">
        <v>25</v>
      </c>
      <c r="R2927" s="22"/>
      <c r="S2927" s="18" t="s">
        <v>22</v>
      </c>
    </row>
    <row r="2928" spans="1:19" ht="13.9" customHeight="1" x14ac:dyDescent="0.15">
      <c r="A2928" s="17">
        <v>188</v>
      </c>
      <c r="B2928" s="18" t="s">
        <v>3685</v>
      </c>
      <c r="C2928" s="19">
        <v>188001000</v>
      </c>
      <c r="D2928" s="19">
        <v>18800100000</v>
      </c>
      <c r="E2928" s="20">
        <v>0</v>
      </c>
      <c r="F2928" s="18" t="s">
        <v>3686</v>
      </c>
      <c r="G2928" s="18" t="s">
        <v>3687</v>
      </c>
      <c r="H2928" s="18" t="s">
        <v>22</v>
      </c>
      <c r="I2928" s="18" t="s">
        <v>23</v>
      </c>
      <c r="J2928" s="12">
        <v>4</v>
      </c>
      <c r="K2928" s="12">
        <f>VLOOKUP(D2928,'[4]Códigos_PARA CONSULTA 2018 (2)'!$D$2:$J$3513,7,FALSE)</f>
        <v>4</v>
      </c>
      <c r="L2928" s="21">
        <v>28</v>
      </c>
      <c r="M2928" s="21">
        <v>0</v>
      </c>
      <c r="N2928" s="15" t="s">
        <v>3688</v>
      </c>
      <c r="O2928" s="15">
        <v>40909</v>
      </c>
      <c r="Q2928" s="22" t="s">
        <v>25</v>
      </c>
      <c r="R2928" s="22"/>
      <c r="S2928" s="18"/>
    </row>
    <row r="2929" spans="1:19" ht="13.9" customHeight="1" x14ac:dyDescent="0.15">
      <c r="A2929" s="17">
        <v>188</v>
      </c>
      <c r="B2929" s="18" t="s">
        <v>3685</v>
      </c>
      <c r="C2929" s="19">
        <v>188001000</v>
      </c>
      <c r="D2929" s="19">
        <v>18800100001</v>
      </c>
      <c r="E2929" s="20">
        <v>1</v>
      </c>
      <c r="F2929" s="18" t="s">
        <v>22</v>
      </c>
      <c r="G2929" s="18" t="s">
        <v>3689</v>
      </c>
      <c r="H2929" s="18" t="s">
        <v>22</v>
      </c>
      <c r="I2929" s="18" t="s">
        <v>23</v>
      </c>
      <c r="J2929" s="12">
        <v>4</v>
      </c>
      <c r="K2929" s="12">
        <f>VLOOKUP(D2929,'[4]Códigos_PARA CONSULTA 2018 (2)'!$D$2:$J$3513,7,FALSE)</f>
        <v>4</v>
      </c>
      <c r="L2929" s="21"/>
      <c r="M2929" s="21"/>
      <c r="N2929" s="15" t="s">
        <v>3688</v>
      </c>
      <c r="O2929" s="15">
        <v>40909</v>
      </c>
      <c r="Q2929" s="22" t="s">
        <v>25</v>
      </c>
      <c r="R2929" s="22"/>
      <c r="S2929" s="18"/>
    </row>
    <row r="2930" spans="1:19" ht="13.9" customHeight="1" x14ac:dyDescent="0.15">
      <c r="A2930" s="17">
        <v>188</v>
      </c>
      <c r="B2930" s="18" t="s">
        <v>3685</v>
      </c>
      <c r="C2930" s="19">
        <v>188002000</v>
      </c>
      <c r="D2930" s="19">
        <v>18800200000</v>
      </c>
      <c r="E2930" s="20">
        <v>0</v>
      </c>
      <c r="F2930" s="18" t="s">
        <v>3690</v>
      </c>
      <c r="G2930" s="18" t="s">
        <v>3691</v>
      </c>
      <c r="H2930" s="18" t="s">
        <v>22</v>
      </c>
      <c r="I2930" s="18" t="s">
        <v>23</v>
      </c>
      <c r="J2930" s="12">
        <v>4</v>
      </c>
      <c r="K2930" s="12">
        <f>VLOOKUP(D2930,'[4]Códigos_PARA CONSULTA 2018 (2)'!$D$2:$J$3513,7,FALSE)</f>
        <v>4</v>
      </c>
      <c r="L2930" s="21">
        <v>31.9</v>
      </c>
      <c r="M2930" s="21">
        <v>0</v>
      </c>
      <c r="N2930" s="15" t="s">
        <v>3692</v>
      </c>
      <c r="O2930" s="15">
        <v>40909</v>
      </c>
      <c r="Q2930" s="22" t="s">
        <v>25</v>
      </c>
      <c r="R2930" s="22"/>
      <c r="S2930" s="18" t="s">
        <v>22</v>
      </c>
    </row>
    <row r="2931" spans="1:19" ht="13.9" customHeight="1" x14ac:dyDescent="0.15">
      <c r="A2931" s="17">
        <v>188</v>
      </c>
      <c r="B2931" s="18" t="s">
        <v>3685</v>
      </c>
      <c r="C2931" s="19">
        <v>188002000</v>
      </c>
      <c r="D2931" s="19">
        <v>18800200001</v>
      </c>
      <c r="E2931" s="20">
        <v>1</v>
      </c>
      <c r="F2931" s="18" t="s">
        <v>22</v>
      </c>
      <c r="G2931" s="18" t="s">
        <v>3693</v>
      </c>
      <c r="H2931" s="18" t="s">
        <v>22</v>
      </c>
      <c r="I2931" s="18" t="s">
        <v>23</v>
      </c>
      <c r="J2931" s="12">
        <v>4</v>
      </c>
      <c r="K2931" s="12">
        <f>VLOOKUP(D2931,'[4]Códigos_PARA CONSULTA 2018 (2)'!$D$2:$J$3513,7,FALSE)</f>
        <v>4</v>
      </c>
      <c r="L2931" s="21"/>
      <c r="M2931" s="21"/>
      <c r="N2931" s="15" t="s">
        <v>3692</v>
      </c>
      <c r="O2931" s="15">
        <v>40909</v>
      </c>
      <c r="Q2931" s="22" t="s">
        <v>25</v>
      </c>
      <c r="R2931" s="22"/>
      <c r="S2931" s="18" t="s">
        <v>22</v>
      </c>
    </row>
    <row r="2932" spans="1:19" ht="13.9" customHeight="1" x14ac:dyDescent="0.15">
      <c r="A2932" s="17">
        <v>188</v>
      </c>
      <c r="B2932" s="18" t="s">
        <v>3685</v>
      </c>
      <c r="C2932" s="19">
        <v>188002001</v>
      </c>
      <c r="D2932" s="19">
        <v>18800200100</v>
      </c>
      <c r="E2932" s="20">
        <v>0</v>
      </c>
      <c r="F2932" s="18" t="s">
        <v>3694</v>
      </c>
      <c r="G2932" s="18" t="s">
        <v>3695</v>
      </c>
      <c r="H2932" s="18" t="s">
        <v>2923</v>
      </c>
      <c r="I2932" s="18" t="s">
        <v>23</v>
      </c>
      <c r="J2932" s="12">
        <v>4</v>
      </c>
      <c r="K2932" s="12">
        <f>VLOOKUP(D2932,'[4]Códigos_PARA CONSULTA 2018 (2)'!$D$2:$J$3513,7,FALSE)</f>
        <v>4</v>
      </c>
      <c r="L2932" s="21">
        <v>34.5</v>
      </c>
      <c r="M2932" s="21">
        <v>0</v>
      </c>
      <c r="N2932" s="15" t="s">
        <v>3696</v>
      </c>
      <c r="O2932" s="15">
        <v>40909</v>
      </c>
      <c r="Q2932" s="22" t="s">
        <v>25</v>
      </c>
      <c r="R2932" s="22"/>
      <c r="S2932" s="18" t="s">
        <v>22</v>
      </c>
    </row>
    <row r="2933" spans="1:19" ht="13.9" customHeight="1" x14ac:dyDescent="0.15">
      <c r="A2933" s="17">
        <v>188</v>
      </c>
      <c r="B2933" s="18" t="s">
        <v>3685</v>
      </c>
      <c r="C2933" s="19">
        <v>188002001</v>
      </c>
      <c r="D2933" s="19">
        <v>18800200101</v>
      </c>
      <c r="E2933" s="20">
        <v>1</v>
      </c>
      <c r="F2933" s="18" t="s">
        <v>22</v>
      </c>
      <c r="G2933" s="18" t="s">
        <v>3693</v>
      </c>
      <c r="H2933" s="18" t="s">
        <v>22</v>
      </c>
      <c r="I2933" s="18" t="s">
        <v>23</v>
      </c>
      <c r="J2933" s="12">
        <v>4</v>
      </c>
      <c r="K2933" s="12">
        <f>VLOOKUP(D2933,'[4]Códigos_PARA CONSULTA 2018 (2)'!$D$2:$J$3513,7,FALSE)</f>
        <v>4</v>
      </c>
      <c r="L2933" s="21"/>
      <c r="M2933" s="21"/>
      <c r="N2933" s="15" t="s">
        <v>3696</v>
      </c>
      <c r="O2933" s="15">
        <v>40909</v>
      </c>
      <c r="Q2933" s="22" t="s">
        <v>25</v>
      </c>
      <c r="R2933" s="22"/>
      <c r="S2933" s="18" t="s">
        <v>22</v>
      </c>
    </row>
    <row r="2934" spans="1:19" ht="13.9" customHeight="1" x14ac:dyDescent="0.15">
      <c r="A2934" s="17">
        <v>188</v>
      </c>
      <c r="B2934" s="18" t="s">
        <v>3685</v>
      </c>
      <c r="C2934" s="19">
        <v>188003000</v>
      </c>
      <c r="D2934" s="19">
        <v>18800300000</v>
      </c>
      <c r="E2934" s="20">
        <v>0</v>
      </c>
      <c r="F2934" s="18" t="s">
        <v>3697</v>
      </c>
      <c r="G2934" s="18" t="s">
        <v>3698</v>
      </c>
      <c r="H2934" s="18" t="s">
        <v>22</v>
      </c>
      <c r="I2934" s="18" t="s">
        <v>23</v>
      </c>
      <c r="J2934" s="12">
        <v>4</v>
      </c>
      <c r="K2934" s="12">
        <f>VLOOKUP(D2934,'[4]Códigos_PARA CONSULTA 2018 (2)'!$D$2:$J$3513,7,FALSE)</f>
        <v>4</v>
      </c>
      <c r="L2934" s="21">
        <v>17</v>
      </c>
      <c r="M2934" s="21">
        <v>0</v>
      </c>
      <c r="N2934" s="15" t="s">
        <v>3302</v>
      </c>
      <c r="O2934" s="15">
        <v>40909</v>
      </c>
      <c r="Q2934" s="22" t="s">
        <v>25</v>
      </c>
      <c r="R2934" s="22"/>
      <c r="S2934" s="18" t="s">
        <v>22</v>
      </c>
    </row>
    <row r="2935" spans="1:19" ht="13.9" customHeight="1" x14ac:dyDescent="0.15">
      <c r="A2935" s="17">
        <v>188</v>
      </c>
      <c r="B2935" s="18" t="s">
        <v>3685</v>
      </c>
      <c r="C2935" s="19">
        <v>188003000</v>
      </c>
      <c r="D2935" s="19">
        <v>18800300001</v>
      </c>
      <c r="E2935" s="20">
        <v>1</v>
      </c>
      <c r="F2935" s="18" t="s">
        <v>22</v>
      </c>
      <c r="G2935" s="18" t="s">
        <v>1956</v>
      </c>
      <c r="H2935" s="18" t="s">
        <v>22</v>
      </c>
      <c r="I2935" s="18" t="s">
        <v>23</v>
      </c>
      <c r="J2935" s="12">
        <v>4</v>
      </c>
      <c r="K2935" s="12">
        <f>VLOOKUP(D2935,'[4]Códigos_PARA CONSULTA 2018 (2)'!$D$2:$J$3513,7,FALSE)</f>
        <v>4</v>
      </c>
      <c r="L2935" s="21"/>
      <c r="M2935" s="21"/>
      <c r="N2935" s="15" t="s">
        <v>3302</v>
      </c>
      <c r="O2935" s="15">
        <v>40909</v>
      </c>
      <c r="Q2935" s="22" t="s">
        <v>25</v>
      </c>
      <c r="R2935" s="22"/>
      <c r="S2935" s="18" t="s">
        <v>22</v>
      </c>
    </row>
    <row r="2936" spans="1:19" ht="13.9" customHeight="1" x14ac:dyDescent="0.15">
      <c r="A2936" s="17">
        <v>188</v>
      </c>
      <c r="B2936" s="18" t="s">
        <v>3685</v>
      </c>
      <c r="C2936" s="19">
        <v>188004000</v>
      </c>
      <c r="D2936" s="19">
        <v>18800400000</v>
      </c>
      <c r="E2936" s="20">
        <v>0</v>
      </c>
      <c r="F2936" s="18" t="s">
        <v>3699</v>
      </c>
      <c r="G2936" s="18" t="s">
        <v>3700</v>
      </c>
      <c r="H2936" s="18" t="s">
        <v>22</v>
      </c>
      <c r="I2936" s="18" t="s">
        <v>23</v>
      </c>
      <c r="J2936" s="12">
        <v>4</v>
      </c>
      <c r="K2936" s="12">
        <f>VLOOKUP(D2936,'[4]Códigos_PARA CONSULTA 2018 (2)'!$D$2:$J$3513,7,FALSE)</f>
        <v>4</v>
      </c>
      <c r="L2936" s="21">
        <v>23.7</v>
      </c>
      <c r="M2936" s="21">
        <v>0</v>
      </c>
      <c r="N2936" s="15" t="s">
        <v>3701</v>
      </c>
      <c r="O2936" s="15">
        <v>40909</v>
      </c>
      <c r="Q2936" s="22" t="s">
        <v>25</v>
      </c>
      <c r="R2936" s="22"/>
      <c r="S2936" s="18" t="s">
        <v>22</v>
      </c>
    </row>
    <row r="2937" spans="1:19" ht="13.9" customHeight="1" x14ac:dyDescent="0.15">
      <c r="A2937" s="17">
        <v>188</v>
      </c>
      <c r="B2937" s="18" t="s">
        <v>3685</v>
      </c>
      <c r="C2937" s="19">
        <v>188004000</v>
      </c>
      <c r="D2937" s="19">
        <v>18800400001</v>
      </c>
      <c r="E2937" s="20">
        <v>1</v>
      </c>
      <c r="F2937" s="18" t="s">
        <v>22</v>
      </c>
      <c r="G2937" s="18" t="s">
        <v>3693</v>
      </c>
      <c r="H2937" s="18" t="s">
        <v>22</v>
      </c>
      <c r="I2937" s="18" t="s">
        <v>23</v>
      </c>
      <c r="J2937" s="12">
        <v>4</v>
      </c>
      <c r="K2937" s="12">
        <f>VLOOKUP(D2937,'[4]Códigos_PARA CONSULTA 2018 (2)'!$D$2:$J$3513,7,FALSE)</f>
        <v>4</v>
      </c>
      <c r="L2937" s="21"/>
      <c r="M2937" s="21"/>
      <c r="N2937" s="15" t="s">
        <v>3701</v>
      </c>
      <c r="O2937" s="15">
        <v>40909</v>
      </c>
      <c r="Q2937" s="22" t="s">
        <v>25</v>
      </c>
      <c r="R2937" s="22"/>
      <c r="S2937" s="18" t="s">
        <v>22</v>
      </c>
    </row>
    <row r="2938" spans="1:19" ht="13.9" customHeight="1" x14ac:dyDescent="0.15">
      <c r="A2938" s="17">
        <v>188</v>
      </c>
      <c r="B2938" s="18" t="s">
        <v>3685</v>
      </c>
      <c r="C2938" s="19">
        <v>188004001</v>
      </c>
      <c r="D2938" s="19">
        <v>18800400100</v>
      </c>
      <c r="E2938" s="20">
        <v>0</v>
      </c>
      <c r="F2938" s="18" t="s">
        <v>3702</v>
      </c>
      <c r="G2938" s="18" t="s">
        <v>3703</v>
      </c>
      <c r="H2938" s="18" t="s">
        <v>3704</v>
      </c>
      <c r="I2938" s="18" t="s">
        <v>23</v>
      </c>
      <c r="J2938" s="12">
        <v>4</v>
      </c>
      <c r="K2938" s="12">
        <f>VLOOKUP(D2938,'[4]Códigos_PARA CONSULTA 2018 (2)'!$D$2:$J$3513,7,FALSE)</f>
        <v>4</v>
      </c>
      <c r="L2938" s="21">
        <v>26.3</v>
      </c>
      <c r="M2938" s="21">
        <v>0</v>
      </c>
      <c r="N2938" s="15" t="s">
        <v>3705</v>
      </c>
      <c r="O2938" s="15">
        <v>40909</v>
      </c>
      <c r="Q2938" s="22" t="s">
        <v>25</v>
      </c>
      <c r="R2938" s="22"/>
      <c r="S2938" s="18" t="s">
        <v>22</v>
      </c>
    </row>
    <row r="2939" spans="1:19" ht="13.9" customHeight="1" x14ac:dyDescent="0.15">
      <c r="A2939" s="17">
        <v>188</v>
      </c>
      <c r="B2939" s="18" t="s">
        <v>3685</v>
      </c>
      <c r="C2939" s="19">
        <v>188005000</v>
      </c>
      <c r="D2939" s="19">
        <v>18800500000</v>
      </c>
      <c r="E2939" s="20">
        <v>0</v>
      </c>
      <c r="F2939" s="18" t="s">
        <v>3706</v>
      </c>
      <c r="G2939" s="18" t="s">
        <v>3707</v>
      </c>
      <c r="H2939" s="18" t="s">
        <v>3708</v>
      </c>
      <c r="I2939" s="18" t="s">
        <v>23</v>
      </c>
      <c r="J2939" s="12">
        <v>4</v>
      </c>
      <c r="K2939" s="12">
        <f>VLOOKUP(D2939,'[4]Códigos_PARA CONSULTA 2018 (2)'!$D$2:$J$3513,7,FALSE)</f>
        <v>4</v>
      </c>
      <c r="L2939" s="21">
        <v>10.5</v>
      </c>
      <c r="M2939" s="21">
        <v>0</v>
      </c>
      <c r="N2939" s="15" t="s">
        <v>3709</v>
      </c>
      <c r="O2939" s="15">
        <v>40909</v>
      </c>
      <c r="Q2939" s="22" t="s">
        <v>25</v>
      </c>
      <c r="R2939" s="22"/>
      <c r="S2939" s="18" t="s">
        <v>22</v>
      </c>
    </row>
    <row r="2940" spans="1:19" ht="13.9" customHeight="1" x14ac:dyDescent="0.15">
      <c r="A2940" s="17">
        <v>188</v>
      </c>
      <c r="B2940" s="18" t="s">
        <v>3685</v>
      </c>
      <c r="C2940" s="19">
        <v>188005001</v>
      </c>
      <c r="D2940" s="19">
        <v>18800500100</v>
      </c>
      <c r="E2940" s="20">
        <v>0</v>
      </c>
      <c r="F2940" s="18" t="s">
        <v>3702</v>
      </c>
      <c r="G2940" s="18" t="s">
        <v>3710</v>
      </c>
      <c r="H2940" s="18" t="s">
        <v>3711</v>
      </c>
      <c r="I2940" s="18" t="s">
        <v>23</v>
      </c>
      <c r="J2940" s="12">
        <v>4</v>
      </c>
      <c r="K2940" s="12">
        <f>VLOOKUP(D2940,'[4]Códigos_PARA CONSULTA 2018 (2)'!$D$2:$J$3513,7,FALSE)</f>
        <v>4</v>
      </c>
      <c r="L2940" s="21"/>
      <c r="M2940" s="21"/>
      <c r="N2940" s="15">
        <v>41219</v>
      </c>
      <c r="O2940" s="15">
        <v>41219</v>
      </c>
      <c r="Q2940" s="22" t="s">
        <v>25</v>
      </c>
      <c r="R2940" s="22"/>
      <c r="S2940" s="18"/>
    </row>
    <row r="2941" spans="1:19" ht="13.9" customHeight="1" x14ac:dyDescent="0.15">
      <c r="A2941" s="17">
        <v>188</v>
      </c>
      <c r="B2941" s="18" t="s">
        <v>3685</v>
      </c>
      <c r="C2941" s="19">
        <v>188006000</v>
      </c>
      <c r="D2941" s="19">
        <v>18800600000</v>
      </c>
      <c r="E2941" s="20">
        <v>0</v>
      </c>
      <c r="F2941" s="18" t="s">
        <v>3712</v>
      </c>
      <c r="G2941" s="18" t="s">
        <v>3713</v>
      </c>
      <c r="H2941" s="18" t="s">
        <v>22</v>
      </c>
      <c r="I2941" s="18" t="s">
        <v>23</v>
      </c>
      <c r="J2941" s="12">
        <v>4</v>
      </c>
      <c r="K2941" s="12">
        <f>VLOOKUP(D2941,'[4]Códigos_PARA CONSULTA 2018 (2)'!$D$2:$J$3513,7,FALSE)</f>
        <v>4</v>
      </c>
      <c r="L2941" s="21">
        <v>19</v>
      </c>
      <c r="M2941" s="21">
        <v>0</v>
      </c>
      <c r="N2941" s="15" t="s">
        <v>3714</v>
      </c>
      <c r="O2941" s="15">
        <v>40909</v>
      </c>
      <c r="Q2941" s="22" t="s">
        <v>25</v>
      </c>
      <c r="R2941" s="22"/>
      <c r="S2941" s="18"/>
    </row>
    <row r="2942" spans="1:19" ht="13.9" customHeight="1" x14ac:dyDescent="0.15">
      <c r="A2942" s="24">
        <v>188</v>
      </c>
      <c r="B2942" s="25" t="s">
        <v>3685</v>
      </c>
      <c r="C2942" s="26">
        <v>188007000</v>
      </c>
      <c r="D2942" s="26">
        <v>18800700000</v>
      </c>
      <c r="E2942" s="27">
        <v>0</v>
      </c>
      <c r="F2942" s="25" t="s">
        <v>3715</v>
      </c>
      <c r="G2942" s="25" t="s">
        <v>3716</v>
      </c>
      <c r="H2942" s="25" t="s">
        <v>22</v>
      </c>
      <c r="I2942" s="25" t="s">
        <v>23</v>
      </c>
      <c r="J2942" s="12">
        <v>4</v>
      </c>
      <c r="K2942" s="12">
        <f>VLOOKUP(D2942,'[4]Códigos_PARA CONSULTA 2018 (2)'!$D$2:$J$3513,7,FALSE)</f>
        <v>4</v>
      </c>
      <c r="L2942" s="21">
        <v>14.5</v>
      </c>
      <c r="M2942" s="21">
        <v>0</v>
      </c>
      <c r="N2942" s="15" t="s">
        <v>3717</v>
      </c>
      <c r="O2942" s="15">
        <v>40909</v>
      </c>
      <c r="Q2942" s="22" t="s">
        <v>25</v>
      </c>
      <c r="R2942" s="22"/>
      <c r="S2942" s="18" t="s">
        <v>3718</v>
      </c>
    </row>
    <row r="2943" spans="1:19" ht="13.9" customHeight="1" x14ac:dyDescent="0.15">
      <c r="A2943" s="17">
        <v>188</v>
      </c>
      <c r="B2943" s="18" t="s">
        <v>3685</v>
      </c>
      <c r="C2943" s="19">
        <v>148005000</v>
      </c>
      <c r="D2943" s="45">
        <v>14800500000</v>
      </c>
      <c r="E2943" s="20">
        <v>0</v>
      </c>
      <c r="F2943" s="18" t="s">
        <v>3719</v>
      </c>
      <c r="G2943" s="18" t="s">
        <v>2175</v>
      </c>
      <c r="H2943" s="18" t="s">
        <v>22</v>
      </c>
      <c r="I2943" s="18" t="s">
        <v>23</v>
      </c>
      <c r="J2943" s="12">
        <v>8.1999999999999993</v>
      </c>
      <c r="K2943" s="12">
        <f>VLOOKUP(D2943,'[4]Códigos_PARA CONSULTA 2018 (2)'!$D$2:$J$3513,7,FALSE)</f>
        <v>8.4499999999999993</v>
      </c>
      <c r="L2943" s="22"/>
      <c r="M2943" s="18"/>
      <c r="N2943" s="15" t="s">
        <v>2036</v>
      </c>
      <c r="O2943" s="15">
        <v>41654</v>
      </c>
      <c r="Q2943" s="22" t="s">
        <v>25</v>
      </c>
      <c r="R2943" s="22"/>
      <c r="S2943" s="18" t="s">
        <v>1181</v>
      </c>
    </row>
    <row r="2944" spans="1:19" ht="13.9" customHeight="1" x14ac:dyDescent="0.15">
      <c r="A2944" s="17">
        <v>188</v>
      </c>
      <c r="B2944" s="18" t="s">
        <v>3685</v>
      </c>
      <c r="C2944" s="19">
        <v>148005000</v>
      </c>
      <c r="D2944" s="45">
        <v>14800500001</v>
      </c>
      <c r="E2944" s="20">
        <v>1</v>
      </c>
      <c r="F2944" s="18" t="s">
        <v>22</v>
      </c>
      <c r="G2944" s="18" t="s">
        <v>3720</v>
      </c>
      <c r="H2944" s="18" t="s">
        <v>22</v>
      </c>
      <c r="I2944" s="18" t="s">
        <v>23</v>
      </c>
      <c r="J2944" s="12">
        <v>4</v>
      </c>
      <c r="K2944" s="12">
        <f>VLOOKUP(D2944,'[4]Códigos_PARA CONSULTA 2018 (2)'!$D$2:$J$3513,7,FALSE)</f>
        <v>4</v>
      </c>
      <c r="L2944" s="22"/>
      <c r="M2944" s="18"/>
      <c r="N2944" s="15" t="s">
        <v>2036</v>
      </c>
      <c r="O2944" s="15">
        <v>41654</v>
      </c>
      <c r="Q2944" s="22" t="s">
        <v>25</v>
      </c>
      <c r="R2944" s="22"/>
      <c r="S2944" s="18" t="s">
        <v>1181</v>
      </c>
    </row>
    <row r="2945" spans="1:19" ht="13.9" customHeight="1" x14ac:dyDescent="0.15">
      <c r="A2945" s="17">
        <v>188</v>
      </c>
      <c r="B2945" s="18" t="s">
        <v>3685</v>
      </c>
      <c r="C2945" s="19">
        <v>148005001</v>
      </c>
      <c r="D2945" s="45">
        <v>14800500100</v>
      </c>
      <c r="E2945" s="20">
        <v>0</v>
      </c>
      <c r="F2945" s="18" t="s">
        <v>3721</v>
      </c>
      <c r="G2945" s="18" t="s">
        <v>3720</v>
      </c>
      <c r="H2945" s="18" t="s">
        <v>22</v>
      </c>
      <c r="I2945" s="18" t="s">
        <v>23</v>
      </c>
      <c r="J2945" s="12">
        <v>4</v>
      </c>
      <c r="K2945" s="12">
        <f>VLOOKUP(D2945,'[4]Códigos_PARA CONSULTA 2018 (2)'!$D$2:$J$3513,7,FALSE)</f>
        <v>4</v>
      </c>
      <c r="L2945" s="22"/>
      <c r="M2945" s="18"/>
      <c r="N2945" s="15" t="s">
        <v>2025</v>
      </c>
      <c r="O2945" s="15">
        <v>41654</v>
      </c>
      <c r="Q2945" s="22" t="s">
        <v>25</v>
      </c>
      <c r="R2945" s="22"/>
      <c r="S2945" s="18" t="s">
        <v>1181</v>
      </c>
    </row>
    <row r="2946" spans="1:19" ht="13.9" customHeight="1" x14ac:dyDescent="0.15">
      <c r="A2946" s="24">
        <v>188</v>
      </c>
      <c r="B2946" s="25" t="s">
        <v>3685</v>
      </c>
      <c r="C2946" s="26">
        <v>148005002</v>
      </c>
      <c r="D2946" s="46">
        <v>14800500200</v>
      </c>
      <c r="E2946" s="27">
        <v>0</v>
      </c>
      <c r="F2946" s="25"/>
      <c r="G2946" s="25" t="s">
        <v>2175</v>
      </c>
      <c r="H2946" s="25"/>
      <c r="I2946" s="25" t="s">
        <v>75</v>
      </c>
      <c r="J2946" s="12">
        <v>12.25</v>
      </c>
      <c r="K2946" s="12">
        <f>VLOOKUP(D2946,'[4]Códigos_PARA CONSULTA 2018 (2)'!$D$2:$J$3513,7,FALSE)</f>
        <v>12.8</v>
      </c>
      <c r="L2946" s="22"/>
      <c r="M2946" s="18"/>
      <c r="N2946" s="15">
        <v>41711</v>
      </c>
      <c r="O2946" s="15">
        <v>41711</v>
      </c>
      <c r="Q2946" s="22" t="s">
        <v>25</v>
      </c>
      <c r="R2946" s="22"/>
      <c r="S2946" s="18" t="s">
        <v>3722</v>
      </c>
    </row>
    <row r="2947" spans="1:19" ht="13.9" customHeight="1" x14ac:dyDescent="0.15">
      <c r="A2947" s="17">
        <v>189</v>
      </c>
      <c r="B2947" s="18" t="s">
        <v>3723</v>
      </c>
      <c r="C2947" s="19">
        <v>189001000</v>
      </c>
      <c r="D2947" s="19">
        <v>18900100000</v>
      </c>
      <c r="E2947" s="20">
        <v>0</v>
      </c>
      <c r="F2947" s="18" t="s">
        <v>3724</v>
      </c>
      <c r="G2947" s="18" t="s">
        <v>3725</v>
      </c>
      <c r="H2947" s="18" t="s">
        <v>3726</v>
      </c>
      <c r="I2947" s="18" t="s">
        <v>23</v>
      </c>
      <c r="J2947" s="12">
        <v>13.95</v>
      </c>
      <c r="K2947" s="12">
        <f>VLOOKUP(D2947,'[4]Códigos_PARA CONSULTA 2018 (2)'!$D$2:$J$3513,7,FALSE)</f>
        <v>14.25</v>
      </c>
      <c r="L2947" s="21">
        <v>33.1</v>
      </c>
      <c r="M2947" s="21">
        <v>16.100000000000001</v>
      </c>
      <c r="N2947" s="15" t="s">
        <v>3727</v>
      </c>
      <c r="O2947" s="15">
        <v>40909</v>
      </c>
      <c r="Q2947" s="22" t="s">
        <v>25</v>
      </c>
      <c r="R2947" s="22"/>
      <c r="S2947" s="18" t="s">
        <v>3728</v>
      </c>
    </row>
    <row r="2948" spans="1:19" ht="13.9" customHeight="1" x14ac:dyDescent="0.15">
      <c r="A2948" s="17">
        <v>189</v>
      </c>
      <c r="B2948" s="18" t="s">
        <v>3723</v>
      </c>
      <c r="C2948" s="19">
        <v>189001000</v>
      </c>
      <c r="D2948" s="19">
        <v>18900100001</v>
      </c>
      <c r="E2948" s="20">
        <v>1</v>
      </c>
      <c r="F2948" s="18" t="s">
        <v>22</v>
      </c>
      <c r="G2948" s="18" t="s">
        <v>3729</v>
      </c>
      <c r="H2948" s="18" t="s">
        <v>22</v>
      </c>
      <c r="I2948" s="18" t="s">
        <v>23</v>
      </c>
      <c r="J2948" s="12">
        <v>5.75</v>
      </c>
      <c r="K2948" s="12">
        <f>VLOOKUP(D2948,'[4]Códigos_PARA CONSULTA 2018 (2)'!$D$2:$J$3513,7,FALSE)</f>
        <v>5.65</v>
      </c>
      <c r="L2948" s="21"/>
      <c r="M2948" s="21"/>
      <c r="N2948" s="15" t="s">
        <v>3727</v>
      </c>
      <c r="O2948" s="15">
        <v>40909</v>
      </c>
      <c r="Q2948" s="22" t="s">
        <v>25</v>
      </c>
      <c r="R2948" s="22"/>
      <c r="S2948" s="18" t="s">
        <v>22</v>
      </c>
    </row>
    <row r="2949" spans="1:19" ht="13.9" customHeight="1" x14ac:dyDescent="0.15">
      <c r="A2949" s="17">
        <v>189</v>
      </c>
      <c r="B2949" s="18" t="s">
        <v>3723</v>
      </c>
      <c r="C2949" s="19">
        <v>189001000</v>
      </c>
      <c r="D2949" s="19">
        <v>18900100002</v>
      </c>
      <c r="E2949" s="20">
        <v>2</v>
      </c>
      <c r="F2949" s="18" t="s">
        <v>22</v>
      </c>
      <c r="G2949" s="18" t="s">
        <v>3730</v>
      </c>
      <c r="H2949" s="18" t="s">
        <v>22</v>
      </c>
      <c r="I2949" s="18" t="s">
        <v>23</v>
      </c>
      <c r="J2949" s="12">
        <v>8.5</v>
      </c>
      <c r="K2949" s="12">
        <f>VLOOKUP(D2949,'[4]Códigos_PARA CONSULTA 2018 (2)'!$D$2:$J$3513,7,FALSE)</f>
        <v>8.5500000000000007</v>
      </c>
      <c r="L2949" s="21"/>
      <c r="M2949" s="21"/>
      <c r="N2949" s="15" t="s">
        <v>3727</v>
      </c>
      <c r="O2949" s="15">
        <v>40909</v>
      </c>
      <c r="Q2949" s="22" t="s">
        <v>25</v>
      </c>
      <c r="R2949" s="22"/>
      <c r="S2949" s="18" t="s">
        <v>3728</v>
      </c>
    </row>
    <row r="2950" spans="1:19" ht="13.9" customHeight="1" x14ac:dyDescent="0.15">
      <c r="A2950" s="17">
        <v>189</v>
      </c>
      <c r="B2950" s="18" t="s">
        <v>3723</v>
      </c>
      <c r="C2950" s="19">
        <v>189001000</v>
      </c>
      <c r="D2950" s="19">
        <v>18900100003</v>
      </c>
      <c r="E2950" s="20">
        <v>3</v>
      </c>
      <c r="F2950" s="18" t="s">
        <v>22</v>
      </c>
      <c r="G2950" s="18" t="s">
        <v>3731</v>
      </c>
      <c r="H2950" s="18" t="s">
        <v>22</v>
      </c>
      <c r="I2950" s="18" t="s">
        <v>23</v>
      </c>
      <c r="J2950" s="12">
        <v>3.9</v>
      </c>
      <c r="K2950" s="12">
        <f>VLOOKUP(D2950,'[4]Códigos_PARA CONSULTA 2018 (2)'!$D$2:$J$3513,7,FALSE)</f>
        <v>3.75</v>
      </c>
      <c r="L2950" s="21"/>
      <c r="M2950" s="21"/>
      <c r="N2950" s="15" t="s">
        <v>3727</v>
      </c>
      <c r="O2950" s="15">
        <v>40909</v>
      </c>
      <c r="Q2950" s="22" t="s">
        <v>25</v>
      </c>
      <c r="R2950" s="22"/>
      <c r="S2950" s="18" t="s">
        <v>3728</v>
      </c>
    </row>
    <row r="2951" spans="1:19" ht="13.9" customHeight="1" x14ac:dyDescent="0.15">
      <c r="A2951" s="17">
        <v>189</v>
      </c>
      <c r="B2951" s="18" t="s">
        <v>3723</v>
      </c>
      <c r="C2951" s="19">
        <v>189001000</v>
      </c>
      <c r="D2951" s="19">
        <v>18900100004</v>
      </c>
      <c r="E2951" s="20">
        <v>4</v>
      </c>
      <c r="F2951" s="18" t="s">
        <v>22</v>
      </c>
      <c r="G2951" s="18" t="s">
        <v>3732</v>
      </c>
      <c r="H2951" s="18" t="s">
        <v>22</v>
      </c>
      <c r="I2951" s="18" t="s">
        <v>23</v>
      </c>
      <c r="J2951" s="12">
        <v>3.05</v>
      </c>
      <c r="K2951" s="12">
        <f>VLOOKUP(D2951,'[4]Códigos_PARA CONSULTA 2018 (2)'!$D$2:$J$3513,7,FALSE)</f>
        <v>2.9</v>
      </c>
      <c r="L2951" s="21"/>
      <c r="M2951" s="21"/>
      <c r="N2951" s="15" t="s">
        <v>3727</v>
      </c>
      <c r="O2951" s="15">
        <v>40909</v>
      </c>
      <c r="Q2951" s="22" t="s">
        <v>25</v>
      </c>
      <c r="R2951" s="22"/>
      <c r="S2951" s="18" t="s">
        <v>3728</v>
      </c>
    </row>
    <row r="2952" spans="1:19" ht="13.9" customHeight="1" x14ac:dyDescent="0.15">
      <c r="A2952" s="17">
        <v>189</v>
      </c>
      <c r="B2952" s="18" t="s">
        <v>3723</v>
      </c>
      <c r="C2952" s="19">
        <v>189001000</v>
      </c>
      <c r="D2952" s="19">
        <v>18900100005</v>
      </c>
      <c r="E2952" s="20">
        <v>5</v>
      </c>
      <c r="F2952" s="18" t="s">
        <v>22</v>
      </c>
      <c r="G2952" s="18" t="s">
        <v>3733</v>
      </c>
      <c r="H2952" s="18" t="s">
        <v>22</v>
      </c>
      <c r="I2952" s="18" t="s">
        <v>23</v>
      </c>
      <c r="J2952" s="12">
        <v>8.5</v>
      </c>
      <c r="K2952" s="12">
        <f>VLOOKUP(D2952,'[4]Códigos_PARA CONSULTA 2018 (2)'!$D$2:$J$3513,7,FALSE)</f>
        <v>8.5500000000000007</v>
      </c>
      <c r="L2952" s="21"/>
      <c r="M2952" s="21"/>
      <c r="N2952" s="15" t="s">
        <v>3727</v>
      </c>
      <c r="O2952" s="15">
        <v>40909</v>
      </c>
      <c r="Q2952" s="22" t="s">
        <v>25</v>
      </c>
      <c r="R2952" s="22"/>
      <c r="S2952" s="18" t="s">
        <v>3728</v>
      </c>
    </row>
    <row r="2953" spans="1:19" ht="13.9" customHeight="1" x14ac:dyDescent="0.15">
      <c r="A2953" s="17">
        <v>189</v>
      </c>
      <c r="B2953" s="18" t="s">
        <v>3723</v>
      </c>
      <c r="C2953" s="19">
        <v>189001000</v>
      </c>
      <c r="D2953" s="19">
        <v>18900100006</v>
      </c>
      <c r="E2953" s="20">
        <v>6</v>
      </c>
      <c r="F2953" s="18" t="s">
        <v>22</v>
      </c>
      <c r="G2953" s="18" t="s">
        <v>3734</v>
      </c>
      <c r="H2953" s="18" t="s">
        <v>22</v>
      </c>
      <c r="I2953" s="18" t="s">
        <v>23</v>
      </c>
      <c r="J2953" s="12">
        <v>5.3</v>
      </c>
      <c r="K2953" s="12">
        <f>VLOOKUP(D2953,'[4]Códigos_PARA CONSULTA 2018 (2)'!$D$2:$J$3513,7,FALSE)</f>
        <v>5.2</v>
      </c>
      <c r="L2953" s="21"/>
      <c r="M2953" s="21"/>
      <c r="N2953" s="15" t="s">
        <v>3727</v>
      </c>
      <c r="O2953" s="15">
        <v>40909</v>
      </c>
      <c r="Q2953" s="22" t="s">
        <v>25</v>
      </c>
      <c r="R2953" s="22"/>
      <c r="S2953" s="18" t="s">
        <v>22</v>
      </c>
    </row>
    <row r="2954" spans="1:19" ht="13.9" customHeight="1" x14ac:dyDescent="0.15">
      <c r="A2954" s="17">
        <v>189</v>
      </c>
      <c r="B2954" s="18" t="s">
        <v>3723</v>
      </c>
      <c r="C2954" s="19">
        <v>189001000</v>
      </c>
      <c r="D2954" s="19">
        <v>18900100007</v>
      </c>
      <c r="E2954" s="20">
        <v>7</v>
      </c>
      <c r="F2954" s="18" t="s">
        <v>22</v>
      </c>
      <c r="G2954" s="18" t="s">
        <v>3735</v>
      </c>
      <c r="H2954" s="18" t="s">
        <v>22</v>
      </c>
      <c r="I2954" s="18" t="s">
        <v>23</v>
      </c>
      <c r="J2954" s="12">
        <v>4.75</v>
      </c>
      <c r="K2954" s="12">
        <f>VLOOKUP(D2954,'[4]Códigos_PARA CONSULTA 2018 (2)'!$D$2:$J$3513,7,FALSE)</f>
        <v>4.6500000000000004</v>
      </c>
      <c r="L2954" s="21"/>
      <c r="M2954" s="21"/>
      <c r="N2954" s="15" t="s">
        <v>3727</v>
      </c>
      <c r="O2954" s="15">
        <v>40909</v>
      </c>
      <c r="Q2954" s="22" t="s">
        <v>25</v>
      </c>
      <c r="R2954" s="22"/>
      <c r="S2954" s="18" t="s">
        <v>22</v>
      </c>
    </row>
    <row r="2955" spans="1:19" ht="13.9" customHeight="1" x14ac:dyDescent="0.15">
      <c r="A2955" s="17">
        <v>189</v>
      </c>
      <c r="B2955" s="18" t="s">
        <v>3723</v>
      </c>
      <c r="C2955" s="19">
        <v>189001001</v>
      </c>
      <c r="D2955" s="19">
        <v>18900100100</v>
      </c>
      <c r="E2955" s="20">
        <v>0</v>
      </c>
      <c r="F2955" s="18" t="s">
        <v>3736</v>
      </c>
      <c r="G2955" s="18" t="s">
        <v>3737</v>
      </c>
      <c r="H2955" s="18" t="s">
        <v>22</v>
      </c>
      <c r="I2955" s="18" t="s">
        <v>23</v>
      </c>
      <c r="J2955" s="12">
        <v>5.3</v>
      </c>
      <c r="K2955" s="12">
        <f>VLOOKUP(D2955,'[4]Códigos_PARA CONSULTA 2018 (2)'!$D$2:$J$3513,7,FALSE)</f>
        <v>5.2</v>
      </c>
      <c r="L2955" s="21">
        <v>20</v>
      </c>
      <c r="M2955" s="21">
        <v>0</v>
      </c>
      <c r="N2955" s="15" t="s">
        <v>3738</v>
      </c>
      <c r="O2955" s="15">
        <v>40909</v>
      </c>
      <c r="Q2955" s="22" t="s">
        <v>25</v>
      </c>
      <c r="R2955" s="22"/>
      <c r="S2955" s="18" t="s">
        <v>22</v>
      </c>
    </row>
    <row r="2956" spans="1:19" ht="13.9" customHeight="1" x14ac:dyDescent="0.15">
      <c r="A2956" s="17">
        <v>190</v>
      </c>
      <c r="B2956" s="18" t="s">
        <v>3739</v>
      </c>
      <c r="C2956" s="19">
        <v>190001000</v>
      </c>
      <c r="D2956" s="19">
        <v>19000100000</v>
      </c>
      <c r="E2956" s="20">
        <v>0</v>
      </c>
      <c r="F2956" s="18" t="s">
        <v>3740</v>
      </c>
      <c r="G2956" s="18" t="s">
        <v>3741</v>
      </c>
      <c r="H2956" s="18" t="s">
        <v>22</v>
      </c>
      <c r="I2956" s="18" t="s">
        <v>23</v>
      </c>
      <c r="J2956" s="12">
        <v>4.55</v>
      </c>
      <c r="K2956" s="12">
        <f>VLOOKUP(D2956,'[4]Códigos_PARA CONSULTA 2018 (2)'!$D$2:$J$3513,7,FALSE)</f>
        <v>4.55</v>
      </c>
      <c r="L2956" s="21">
        <v>22.1</v>
      </c>
      <c r="M2956" s="21">
        <v>0</v>
      </c>
      <c r="N2956" s="15" t="s">
        <v>1502</v>
      </c>
      <c r="O2956" s="15">
        <v>40909</v>
      </c>
      <c r="Q2956" s="22" t="s">
        <v>25</v>
      </c>
      <c r="R2956" s="22"/>
      <c r="S2956" s="18" t="s">
        <v>22</v>
      </c>
    </row>
    <row r="2957" spans="1:19" ht="13.9" customHeight="1" x14ac:dyDescent="0.15">
      <c r="A2957" s="17">
        <v>190</v>
      </c>
      <c r="B2957" s="18" t="s">
        <v>3739</v>
      </c>
      <c r="C2957" s="19">
        <v>190001001</v>
      </c>
      <c r="D2957" s="19">
        <v>19000100100</v>
      </c>
      <c r="E2957" s="20">
        <v>0</v>
      </c>
      <c r="F2957" s="18" t="s">
        <v>3742</v>
      </c>
      <c r="G2957" s="18" t="s">
        <v>3743</v>
      </c>
      <c r="H2957" s="18" t="s">
        <v>22</v>
      </c>
      <c r="I2957" s="18" t="s">
        <v>23</v>
      </c>
      <c r="J2957" s="12">
        <v>4.55</v>
      </c>
      <c r="K2957" s="12">
        <f>VLOOKUP(D2957,'[4]Códigos_PARA CONSULTA 2018 (2)'!$D$2:$J$3513,7,FALSE)</f>
        <v>4.55</v>
      </c>
      <c r="L2957" s="21">
        <v>40.299999999999997</v>
      </c>
      <c r="M2957" s="21">
        <v>0</v>
      </c>
      <c r="N2957" s="15" t="s">
        <v>427</v>
      </c>
      <c r="O2957" s="15">
        <v>40909</v>
      </c>
      <c r="Q2957" s="22" t="s">
        <v>25</v>
      </c>
      <c r="R2957" s="22"/>
      <c r="S2957" s="18" t="s">
        <v>22</v>
      </c>
    </row>
    <row r="2958" spans="1:19" ht="13.9" customHeight="1" x14ac:dyDescent="0.15">
      <c r="A2958" s="17">
        <v>190</v>
      </c>
      <c r="B2958" s="18" t="s">
        <v>3739</v>
      </c>
      <c r="C2958" s="19">
        <v>190001002</v>
      </c>
      <c r="D2958" s="19">
        <v>19000100200</v>
      </c>
      <c r="E2958" s="20">
        <v>0</v>
      </c>
      <c r="F2958" s="18" t="s">
        <v>3744</v>
      </c>
      <c r="G2958" s="18" t="s">
        <v>3745</v>
      </c>
      <c r="H2958" s="18" t="s">
        <v>22</v>
      </c>
      <c r="I2958" s="18" t="s">
        <v>23</v>
      </c>
      <c r="J2958" s="12">
        <v>4.55</v>
      </c>
      <c r="K2958" s="12">
        <f>VLOOKUP(D2958,'[4]Códigos_PARA CONSULTA 2018 (2)'!$D$2:$J$3513,7,FALSE)</f>
        <v>4.55</v>
      </c>
      <c r="L2958" s="21">
        <v>12.4</v>
      </c>
      <c r="M2958" s="21">
        <v>0</v>
      </c>
      <c r="N2958" s="15" t="s">
        <v>3746</v>
      </c>
      <c r="O2958" s="15">
        <v>40909</v>
      </c>
      <c r="Q2958" s="22" t="s">
        <v>25</v>
      </c>
      <c r="R2958" s="22"/>
      <c r="S2958" s="18" t="s">
        <v>22</v>
      </c>
    </row>
    <row r="2959" spans="1:19" ht="13.9" customHeight="1" x14ac:dyDescent="0.15">
      <c r="A2959" s="17">
        <v>190</v>
      </c>
      <c r="B2959" s="18" t="s">
        <v>3739</v>
      </c>
      <c r="C2959" s="19">
        <v>190001003</v>
      </c>
      <c r="D2959" s="19">
        <v>19000100300</v>
      </c>
      <c r="E2959" s="20">
        <v>0</v>
      </c>
      <c r="F2959" s="18" t="s">
        <v>3747</v>
      </c>
      <c r="G2959" s="18" t="s">
        <v>3748</v>
      </c>
      <c r="H2959" s="18" t="s">
        <v>22</v>
      </c>
      <c r="I2959" s="18" t="s">
        <v>23</v>
      </c>
      <c r="J2959" s="12">
        <v>4.55</v>
      </c>
      <c r="K2959" s="12">
        <f>VLOOKUP(D2959,'[4]Códigos_PARA CONSULTA 2018 (2)'!$D$2:$J$3513,7,FALSE)</f>
        <v>4.55</v>
      </c>
      <c r="L2959" s="21">
        <v>13</v>
      </c>
      <c r="M2959" s="21">
        <v>0</v>
      </c>
      <c r="N2959" s="15" t="s">
        <v>3749</v>
      </c>
      <c r="O2959" s="15">
        <v>40909</v>
      </c>
      <c r="Q2959" s="22" t="s">
        <v>25</v>
      </c>
      <c r="R2959" s="22"/>
      <c r="S2959" s="18" t="s">
        <v>22</v>
      </c>
    </row>
    <row r="2960" spans="1:19" ht="13.9" customHeight="1" x14ac:dyDescent="0.15">
      <c r="A2960" s="17">
        <v>190</v>
      </c>
      <c r="B2960" s="18" t="s">
        <v>3739</v>
      </c>
      <c r="C2960" s="19">
        <v>190001004</v>
      </c>
      <c r="D2960" s="19">
        <v>19000100400</v>
      </c>
      <c r="E2960" s="20">
        <v>0</v>
      </c>
      <c r="F2960" s="18" t="s">
        <v>3750</v>
      </c>
      <c r="G2960" s="18" t="s">
        <v>3751</v>
      </c>
      <c r="H2960" s="18" t="s">
        <v>3752</v>
      </c>
      <c r="I2960" s="18" t="s">
        <v>23</v>
      </c>
      <c r="J2960" s="12">
        <v>4.55</v>
      </c>
      <c r="K2960" s="12">
        <f>VLOOKUP(D2960,'[4]Códigos_PARA CONSULTA 2018 (2)'!$D$2:$J$3513,7,FALSE)</f>
        <v>4.55</v>
      </c>
      <c r="L2960" s="21">
        <v>13.5</v>
      </c>
      <c r="M2960" s="21">
        <v>0</v>
      </c>
      <c r="N2960" s="15" t="s">
        <v>3753</v>
      </c>
      <c r="O2960" s="15">
        <v>40909</v>
      </c>
      <c r="Q2960" s="22" t="s">
        <v>25</v>
      </c>
      <c r="R2960" s="22"/>
      <c r="S2960" s="18" t="s">
        <v>22</v>
      </c>
    </row>
    <row r="2961" spans="1:19" ht="13.9" customHeight="1" x14ac:dyDescent="0.15">
      <c r="A2961" s="17">
        <v>190</v>
      </c>
      <c r="B2961" s="18" t="s">
        <v>3739</v>
      </c>
      <c r="C2961" s="19">
        <v>190002000</v>
      </c>
      <c r="D2961" s="19">
        <v>19000200000</v>
      </c>
      <c r="E2961" s="20">
        <v>0</v>
      </c>
      <c r="F2961" s="18" t="s">
        <v>3754</v>
      </c>
      <c r="G2961" s="18" t="s">
        <v>3755</v>
      </c>
      <c r="H2961" s="18" t="s">
        <v>22</v>
      </c>
      <c r="I2961" s="18" t="s">
        <v>23</v>
      </c>
      <c r="J2961" s="12">
        <v>4.55</v>
      </c>
      <c r="K2961" s="12">
        <f>VLOOKUP(D2961,'[4]Códigos_PARA CONSULTA 2018 (2)'!$D$2:$J$3513,7,FALSE)</f>
        <v>4.55</v>
      </c>
      <c r="L2961" s="21">
        <v>43.1</v>
      </c>
      <c r="M2961" s="21">
        <v>0</v>
      </c>
      <c r="N2961" s="15" t="s">
        <v>3756</v>
      </c>
      <c r="O2961" s="15">
        <v>40909</v>
      </c>
      <c r="Q2961" s="22" t="s">
        <v>25</v>
      </c>
      <c r="R2961" s="22"/>
      <c r="S2961" s="18"/>
    </row>
    <row r="2962" spans="1:19" ht="13.9" customHeight="1" x14ac:dyDescent="0.15">
      <c r="A2962" s="17">
        <v>190</v>
      </c>
      <c r="B2962" s="18" t="s">
        <v>3739</v>
      </c>
      <c r="C2962" s="19">
        <v>190002001</v>
      </c>
      <c r="D2962" s="19">
        <v>19000200100</v>
      </c>
      <c r="E2962" s="20">
        <v>0</v>
      </c>
      <c r="F2962" s="18" t="s">
        <v>3757</v>
      </c>
      <c r="G2962" s="18" t="s">
        <v>3758</v>
      </c>
      <c r="H2962" s="18" t="s">
        <v>22</v>
      </c>
      <c r="I2962" s="18" t="s">
        <v>23</v>
      </c>
      <c r="J2962" s="12">
        <v>4.55</v>
      </c>
      <c r="K2962" s="12">
        <f>VLOOKUP(D2962,'[4]Códigos_PARA CONSULTA 2018 (2)'!$D$2:$J$3513,7,FALSE)</f>
        <v>4.55</v>
      </c>
      <c r="L2962" s="21">
        <v>50.4</v>
      </c>
      <c r="M2962" s="21">
        <v>0</v>
      </c>
      <c r="N2962" s="15" t="s">
        <v>3759</v>
      </c>
      <c r="O2962" s="15">
        <v>40909</v>
      </c>
      <c r="Q2962" s="22" t="s">
        <v>25</v>
      </c>
      <c r="R2962" s="22"/>
      <c r="S2962" s="18" t="s">
        <v>22</v>
      </c>
    </row>
    <row r="2963" spans="1:19" ht="13.9" customHeight="1" x14ac:dyDescent="0.15">
      <c r="A2963" s="17">
        <v>190</v>
      </c>
      <c r="B2963" s="18" t="s">
        <v>3739</v>
      </c>
      <c r="C2963" s="19">
        <v>190002002</v>
      </c>
      <c r="D2963" s="19">
        <v>19000200200</v>
      </c>
      <c r="E2963" s="20">
        <v>0</v>
      </c>
      <c r="F2963" s="18" t="s">
        <v>3760</v>
      </c>
      <c r="G2963" s="18" t="s">
        <v>3761</v>
      </c>
      <c r="H2963" s="18" t="s">
        <v>22</v>
      </c>
      <c r="I2963" s="18" t="s">
        <v>23</v>
      </c>
      <c r="J2963" s="12">
        <v>4</v>
      </c>
      <c r="K2963" s="12">
        <f>VLOOKUP(D2963,'[4]Códigos_PARA CONSULTA 2018 (2)'!$D$2:$J$3513,7,FALSE)</f>
        <v>4</v>
      </c>
      <c r="L2963" s="21">
        <v>33.5</v>
      </c>
      <c r="M2963" s="21">
        <v>0</v>
      </c>
      <c r="N2963" s="15" t="s">
        <v>3762</v>
      </c>
      <c r="O2963" s="15">
        <v>40909</v>
      </c>
      <c r="Q2963" s="22" t="s">
        <v>25</v>
      </c>
      <c r="R2963" s="22"/>
      <c r="S2963" s="18" t="s">
        <v>22</v>
      </c>
    </row>
    <row r="2964" spans="1:19" ht="13.9" customHeight="1" x14ac:dyDescent="0.15">
      <c r="A2964" s="17">
        <v>190</v>
      </c>
      <c r="B2964" s="18" t="s">
        <v>3739</v>
      </c>
      <c r="C2964" s="19">
        <v>190003000</v>
      </c>
      <c r="D2964" s="19">
        <v>19000300000</v>
      </c>
      <c r="E2964" s="20">
        <v>0</v>
      </c>
      <c r="F2964" s="18" t="s">
        <v>3763</v>
      </c>
      <c r="G2964" s="18" t="s">
        <v>3764</v>
      </c>
      <c r="H2964" s="18" t="s">
        <v>3765</v>
      </c>
      <c r="I2964" s="18" t="s">
        <v>23</v>
      </c>
      <c r="J2964" s="12">
        <v>4.55</v>
      </c>
      <c r="K2964" s="12">
        <f>VLOOKUP(D2964,'[4]Códigos_PARA CONSULTA 2018 (2)'!$D$2:$J$3513,7,FALSE)</f>
        <v>4.55</v>
      </c>
      <c r="L2964" s="21">
        <v>55</v>
      </c>
      <c r="M2964" s="21">
        <v>0</v>
      </c>
      <c r="N2964" s="15" t="s">
        <v>3766</v>
      </c>
      <c r="O2964" s="15">
        <v>40909</v>
      </c>
      <c r="Q2964" s="22" t="s">
        <v>25</v>
      </c>
      <c r="R2964" s="22"/>
      <c r="S2964" s="18"/>
    </row>
    <row r="2965" spans="1:19" ht="13.9" customHeight="1" x14ac:dyDescent="0.15">
      <c r="A2965" s="24">
        <v>190</v>
      </c>
      <c r="B2965" s="25" t="s">
        <v>3739</v>
      </c>
      <c r="C2965" s="26">
        <v>225002003</v>
      </c>
      <c r="D2965" s="26">
        <v>22500200300</v>
      </c>
      <c r="E2965" s="27">
        <v>0</v>
      </c>
      <c r="F2965" s="25" t="s">
        <v>3767</v>
      </c>
      <c r="G2965" s="25" t="s">
        <v>3768</v>
      </c>
      <c r="H2965" s="25" t="s">
        <v>22</v>
      </c>
      <c r="I2965" s="25" t="s">
        <v>23</v>
      </c>
      <c r="J2965" s="12">
        <v>11.5</v>
      </c>
      <c r="K2965" s="12">
        <f>VLOOKUP(D2965,'[4]Códigos_PARA CONSULTA 2018 (2)'!$D$2:$J$3513,7,FALSE)</f>
        <v>12</v>
      </c>
      <c r="L2965" s="21">
        <v>90.59</v>
      </c>
      <c r="M2965" s="21">
        <v>0</v>
      </c>
      <c r="N2965" s="15" t="s">
        <v>2138</v>
      </c>
      <c r="O2965" s="15">
        <v>42957</v>
      </c>
      <c r="Q2965" s="22" t="s">
        <v>25</v>
      </c>
      <c r="R2965" s="22"/>
      <c r="S2965" s="18" t="s">
        <v>3769</v>
      </c>
    </row>
    <row r="2966" spans="1:19" ht="13.9" customHeight="1" x14ac:dyDescent="0.15">
      <c r="A2966" s="24">
        <v>190</v>
      </c>
      <c r="B2966" s="25" t="s">
        <v>3739</v>
      </c>
      <c r="C2966" s="26">
        <v>225002006</v>
      </c>
      <c r="D2966" s="26">
        <v>22500200600</v>
      </c>
      <c r="E2966" s="27">
        <v>0</v>
      </c>
      <c r="F2966" s="25" t="s">
        <v>3770</v>
      </c>
      <c r="G2966" s="25" t="s">
        <v>3771</v>
      </c>
      <c r="H2966" s="25" t="s">
        <v>2130</v>
      </c>
      <c r="I2966" s="25" t="s">
        <v>23</v>
      </c>
      <c r="J2966" s="12">
        <v>11.5</v>
      </c>
      <c r="K2966" s="12">
        <f>VLOOKUP(D2966,'[4]Códigos_PARA CONSULTA 2018 (2)'!$D$2:$J$3513,7,FALSE)</f>
        <v>12</v>
      </c>
      <c r="L2966" s="21">
        <v>94.7</v>
      </c>
      <c r="M2966" s="21">
        <v>0</v>
      </c>
      <c r="N2966" s="15" t="s">
        <v>3772</v>
      </c>
      <c r="O2966" s="15">
        <v>42957</v>
      </c>
      <c r="Q2966" s="22" t="s">
        <v>25</v>
      </c>
      <c r="R2966" s="22"/>
      <c r="S2966" s="18" t="s">
        <v>3769</v>
      </c>
    </row>
    <row r="2967" spans="1:19" ht="13.9" customHeight="1" x14ac:dyDescent="0.15">
      <c r="A2967" s="24">
        <v>190</v>
      </c>
      <c r="B2967" s="25" t="s">
        <v>3739</v>
      </c>
      <c r="C2967" s="26">
        <v>225002007</v>
      </c>
      <c r="D2967" s="26">
        <v>22500200700</v>
      </c>
      <c r="E2967" s="27">
        <v>0</v>
      </c>
      <c r="F2967" s="25" t="s">
        <v>3773</v>
      </c>
      <c r="G2967" s="25" t="s">
        <v>3774</v>
      </c>
      <c r="H2967" s="25" t="s">
        <v>22</v>
      </c>
      <c r="I2967" s="25" t="s">
        <v>23</v>
      </c>
      <c r="J2967" s="12">
        <v>4.55</v>
      </c>
      <c r="K2967" s="12">
        <f>VLOOKUP(D2967,'[4]Códigos_PARA CONSULTA 2018 (2)'!$D$2:$J$3513,7,FALSE)</f>
        <v>4.55</v>
      </c>
      <c r="L2967" s="21">
        <v>49</v>
      </c>
      <c r="M2967" s="21">
        <v>0</v>
      </c>
      <c r="N2967" s="15" t="s">
        <v>3775</v>
      </c>
      <c r="O2967" s="15">
        <v>42957</v>
      </c>
      <c r="Q2967" s="22" t="s">
        <v>25</v>
      </c>
      <c r="R2967" s="22"/>
      <c r="S2967" s="18" t="s">
        <v>3769</v>
      </c>
    </row>
    <row r="2968" spans="1:19" ht="13.9" customHeight="1" x14ac:dyDescent="0.15">
      <c r="A2968" s="24">
        <v>190</v>
      </c>
      <c r="B2968" s="25" t="s">
        <v>3739</v>
      </c>
      <c r="C2968" s="26">
        <v>225003000</v>
      </c>
      <c r="D2968" s="26">
        <v>22500300000</v>
      </c>
      <c r="E2968" s="27">
        <v>0</v>
      </c>
      <c r="F2968" s="25" t="s">
        <v>3776</v>
      </c>
      <c r="G2968" s="25" t="s">
        <v>3777</v>
      </c>
      <c r="H2968" s="25" t="s">
        <v>3778</v>
      </c>
      <c r="I2968" s="25" t="s">
        <v>23</v>
      </c>
      <c r="J2968" s="12">
        <v>11.5</v>
      </c>
      <c r="K2968" s="12">
        <f>VLOOKUP(D2968,'[4]Códigos_PARA CONSULTA 2018 (2)'!$D$2:$J$3513,7,FALSE)</f>
        <v>12</v>
      </c>
      <c r="L2968" s="21">
        <v>62.7</v>
      </c>
      <c r="M2968" s="21">
        <v>0</v>
      </c>
      <c r="N2968" s="15" t="s">
        <v>2138</v>
      </c>
      <c r="O2968" s="15">
        <v>42957</v>
      </c>
      <c r="Q2968" s="22" t="s">
        <v>25</v>
      </c>
      <c r="R2968" s="22"/>
      <c r="S2968" s="18" t="s">
        <v>3769</v>
      </c>
    </row>
    <row r="2969" spans="1:19" ht="13.9" customHeight="1" x14ac:dyDescent="0.15">
      <c r="A2969" s="24">
        <v>190</v>
      </c>
      <c r="B2969" s="25" t="s">
        <v>3739</v>
      </c>
      <c r="C2969" s="26">
        <v>225003000</v>
      </c>
      <c r="D2969" s="26">
        <v>22500300001</v>
      </c>
      <c r="E2969" s="27">
        <v>1</v>
      </c>
      <c r="F2969" s="25" t="s">
        <v>22</v>
      </c>
      <c r="G2969" s="25" t="s">
        <v>2134</v>
      </c>
      <c r="H2969" s="25" t="s">
        <v>22</v>
      </c>
      <c r="I2969" s="25" t="s">
        <v>23</v>
      </c>
      <c r="J2969" s="12">
        <v>8.65</v>
      </c>
      <c r="K2969" s="12">
        <f>VLOOKUP(D2969,'[4]Códigos_PARA CONSULTA 2018 (2)'!$D$2:$J$3513,7,FALSE)</f>
        <v>8.9499999999999993</v>
      </c>
      <c r="L2969" s="21"/>
      <c r="M2969" s="21"/>
      <c r="N2969" s="15" t="s">
        <v>2138</v>
      </c>
      <c r="O2969" s="15">
        <v>42957</v>
      </c>
      <c r="Q2969" s="22" t="s">
        <v>25</v>
      </c>
      <c r="R2969" s="22"/>
      <c r="S2969" s="18" t="s">
        <v>3769</v>
      </c>
    </row>
    <row r="2970" spans="1:19" ht="13.9" customHeight="1" x14ac:dyDescent="0.15">
      <c r="A2970" s="24">
        <v>190</v>
      </c>
      <c r="B2970" s="25" t="s">
        <v>3739</v>
      </c>
      <c r="C2970" s="26">
        <v>225003000</v>
      </c>
      <c r="D2970" s="26">
        <v>22500300002</v>
      </c>
      <c r="E2970" s="27">
        <v>2</v>
      </c>
      <c r="F2970" s="25" t="s">
        <v>22</v>
      </c>
      <c r="G2970" s="25" t="s">
        <v>3779</v>
      </c>
      <c r="H2970" s="25" t="s">
        <v>1064</v>
      </c>
      <c r="I2970" s="25" t="s">
        <v>23</v>
      </c>
      <c r="J2970" s="12">
        <v>4.55</v>
      </c>
      <c r="K2970" s="12">
        <f>VLOOKUP(D2970,'[4]Códigos_PARA CONSULTA 2018 (2)'!$D$2:$J$3513,7,FALSE)</f>
        <v>4.55</v>
      </c>
      <c r="L2970" s="21"/>
      <c r="M2970" s="21"/>
      <c r="N2970" s="15" t="s">
        <v>2138</v>
      </c>
      <c r="O2970" s="15">
        <v>42957</v>
      </c>
      <c r="Q2970" s="22" t="s">
        <v>25</v>
      </c>
      <c r="R2970" s="22"/>
      <c r="S2970" s="18" t="s">
        <v>3769</v>
      </c>
    </row>
    <row r="2971" spans="1:19" ht="13.9" customHeight="1" x14ac:dyDescent="0.15">
      <c r="A2971" s="24">
        <v>190</v>
      </c>
      <c r="B2971" s="25" t="s">
        <v>3739</v>
      </c>
      <c r="C2971" s="26">
        <v>225003000</v>
      </c>
      <c r="D2971" s="26">
        <v>22500300003</v>
      </c>
      <c r="E2971" s="27">
        <v>3</v>
      </c>
      <c r="F2971" s="25" t="s">
        <v>22</v>
      </c>
      <c r="G2971" s="25" t="s">
        <v>2135</v>
      </c>
      <c r="H2971" s="25" t="s">
        <v>22</v>
      </c>
      <c r="I2971" s="25" t="s">
        <v>23</v>
      </c>
      <c r="J2971" s="12">
        <v>4.55</v>
      </c>
      <c r="K2971" s="12">
        <f>VLOOKUP(D2971,'[4]Códigos_PARA CONSULTA 2018 (2)'!$D$2:$J$3513,7,FALSE)</f>
        <v>4.55</v>
      </c>
      <c r="L2971" s="21"/>
      <c r="M2971" s="21"/>
      <c r="N2971" s="15" t="s">
        <v>2138</v>
      </c>
      <c r="O2971" s="15">
        <v>42957</v>
      </c>
      <c r="Q2971" s="22" t="s">
        <v>25</v>
      </c>
      <c r="R2971" s="22"/>
      <c r="S2971" s="18" t="s">
        <v>3769</v>
      </c>
    </row>
    <row r="2972" spans="1:19" ht="13.9" customHeight="1" x14ac:dyDescent="0.15">
      <c r="A2972" s="17">
        <v>191</v>
      </c>
      <c r="B2972" s="18" t="s">
        <v>3780</v>
      </c>
      <c r="C2972" s="19">
        <v>191001000</v>
      </c>
      <c r="D2972" s="19">
        <v>19100100000</v>
      </c>
      <c r="E2972" s="20">
        <v>0</v>
      </c>
      <c r="F2972" s="18" t="s">
        <v>3781</v>
      </c>
      <c r="G2972" s="18" t="s">
        <v>3782</v>
      </c>
      <c r="H2972" s="18" t="s">
        <v>22</v>
      </c>
      <c r="I2972" s="18" t="s">
        <v>23</v>
      </c>
      <c r="J2972" s="12">
        <v>6.55</v>
      </c>
      <c r="K2972" s="12">
        <f>VLOOKUP(D2972,'[4]Códigos_PARA CONSULTA 2018 (2)'!$D$2:$J$3513,7,FALSE)</f>
        <v>6.5</v>
      </c>
      <c r="L2972" s="21">
        <v>22.3</v>
      </c>
      <c r="M2972" s="21">
        <v>0</v>
      </c>
      <c r="N2972" s="15" t="s">
        <v>1798</v>
      </c>
      <c r="O2972" s="15">
        <v>40909</v>
      </c>
      <c r="Q2972" s="22" t="s">
        <v>25</v>
      </c>
      <c r="R2972" s="22"/>
      <c r="S2972" s="18" t="s">
        <v>22</v>
      </c>
    </row>
    <row r="2973" spans="1:19" ht="13.9" customHeight="1" x14ac:dyDescent="0.15">
      <c r="A2973" s="17">
        <v>191</v>
      </c>
      <c r="B2973" s="18" t="s">
        <v>3780</v>
      </c>
      <c r="C2973" s="19">
        <v>191001000</v>
      </c>
      <c r="D2973" s="19">
        <v>19100100001</v>
      </c>
      <c r="E2973" s="20">
        <v>1</v>
      </c>
      <c r="F2973" s="18" t="s">
        <v>22</v>
      </c>
      <c r="G2973" s="18" t="s">
        <v>3783</v>
      </c>
      <c r="H2973" s="18" t="s">
        <v>22</v>
      </c>
      <c r="I2973" s="18" t="s">
        <v>23</v>
      </c>
      <c r="J2973" s="12">
        <v>3.5</v>
      </c>
      <c r="K2973" s="12">
        <f>VLOOKUP(D2973,'[4]Códigos_PARA CONSULTA 2018 (2)'!$D$2:$J$3513,7,FALSE)</f>
        <v>3.35</v>
      </c>
      <c r="L2973" s="21"/>
      <c r="M2973" s="21"/>
      <c r="N2973" s="15" t="s">
        <v>1798</v>
      </c>
      <c r="O2973" s="15">
        <v>40909</v>
      </c>
      <c r="Q2973" s="22" t="s">
        <v>25</v>
      </c>
      <c r="R2973" s="22"/>
      <c r="S2973" s="18" t="s">
        <v>22</v>
      </c>
    </row>
    <row r="2974" spans="1:19" ht="13.9" customHeight="1" x14ac:dyDescent="0.15">
      <c r="A2974" s="17">
        <v>191</v>
      </c>
      <c r="B2974" s="18" t="s">
        <v>3780</v>
      </c>
      <c r="C2974" s="19">
        <v>191001000</v>
      </c>
      <c r="D2974" s="19">
        <v>19100100002</v>
      </c>
      <c r="E2974" s="20">
        <v>2</v>
      </c>
      <c r="F2974" s="18" t="s">
        <v>22</v>
      </c>
      <c r="G2974" s="18" t="s">
        <v>3784</v>
      </c>
      <c r="H2974" s="18" t="s">
        <v>22</v>
      </c>
      <c r="I2974" s="18" t="s">
        <v>23</v>
      </c>
      <c r="J2974" s="12">
        <v>3.35</v>
      </c>
      <c r="K2974" s="12">
        <f>VLOOKUP(D2974,'[4]Códigos_PARA CONSULTA 2018 (2)'!$D$2:$J$3513,7,FALSE)</f>
        <v>3.2</v>
      </c>
      <c r="L2974" s="21"/>
      <c r="M2974" s="21"/>
      <c r="N2974" s="15" t="s">
        <v>1798</v>
      </c>
      <c r="O2974" s="15">
        <v>40909</v>
      </c>
      <c r="Q2974" s="22" t="s">
        <v>25</v>
      </c>
      <c r="R2974" s="22"/>
      <c r="S2974" s="18" t="s">
        <v>22</v>
      </c>
    </row>
    <row r="2975" spans="1:19" ht="13.9" customHeight="1" x14ac:dyDescent="0.15">
      <c r="A2975" s="17">
        <v>191</v>
      </c>
      <c r="B2975" s="18" t="s">
        <v>3780</v>
      </c>
      <c r="C2975" s="19">
        <v>191001001</v>
      </c>
      <c r="D2975" s="19">
        <v>19100100100</v>
      </c>
      <c r="E2975" s="20">
        <v>0</v>
      </c>
      <c r="F2975" s="18" t="s">
        <v>22</v>
      </c>
      <c r="G2975" s="18" t="s">
        <v>3785</v>
      </c>
      <c r="H2975" s="18" t="s">
        <v>22</v>
      </c>
      <c r="I2975" s="18" t="s">
        <v>73</v>
      </c>
      <c r="J2975" s="12">
        <v>7.25</v>
      </c>
      <c r="K2975" s="12">
        <f>VLOOKUP(D2975,'[4]Códigos_PARA CONSULTA 2018 (2)'!$D$2:$J$3513,7,FALSE)</f>
        <v>6.6</v>
      </c>
      <c r="L2975" s="21">
        <v>22.3</v>
      </c>
      <c r="M2975" s="21">
        <v>0</v>
      </c>
      <c r="N2975" s="15" t="s">
        <v>2977</v>
      </c>
      <c r="O2975" s="15">
        <v>40909</v>
      </c>
      <c r="Q2975" s="22" t="s">
        <v>25</v>
      </c>
      <c r="R2975" s="22"/>
      <c r="S2975" s="18" t="s">
        <v>22</v>
      </c>
    </row>
    <row r="2976" spans="1:19" ht="13.9" customHeight="1" x14ac:dyDescent="0.15">
      <c r="A2976" s="17">
        <v>191</v>
      </c>
      <c r="B2976" s="18" t="s">
        <v>3780</v>
      </c>
      <c r="C2976" s="19">
        <v>191002000</v>
      </c>
      <c r="D2976" s="19">
        <v>19100200000</v>
      </c>
      <c r="E2976" s="20">
        <v>0</v>
      </c>
      <c r="F2976" s="18" t="s">
        <v>3786</v>
      </c>
      <c r="G2976" s="18" t="s">
        <v>3787</v>
      </c>
      <c r="H2976" s="18" t="s">
        <v>22</v>
      </c>
      <c r="I2976" s="18" t="s">
        <v>23</v>
      </c>
      <c r="J2976" s="12">
        <v>7.55</v>
      </c>
      <c r="K2976" s="12">
        <f>VLOOKUP(D2976,'[4]Códigos_PARA CONSULTA 2018 (2)'!$D$2:$J$3513,7,FALSE)</f>
        <v>7.55</v>
      </c>
      <c r="L2976" s="21">
        <v>23</v>
      </c>
      <c r="M2976" s="21">
        <v>0</v>
      </c>
      <c r="N2976" s="15" t="s">
        <v>3788</v>
      </c>
      <c r="O2976" s="15">
        <v>40909</v>
      </c>
      <c r="Q2976" s="22" t="s">
        <v>25</v>
      </c>
      <c r="R2976" s="22"/>
      <c r="S2976" s="18" t="s">
        <v>22</v>
      </c>
    </row>
    <row r="2977" spans="1:19" ht="13.9" customHeight="1" x14ac:dyDescent="0.15">
      <c r="A2977" s="17">
        <v>191</v>
      </c>
      <c r="B2977" s="18" t="s">
        <v>3780</v>
      </c>
      <c r="C2977" s="19">
        <v>191002000</v>
      </c>
      <c r="D2977" s="19">
        <v>19100200001</v>
      </c>
      <c r="E2977" s="20">
        <v>1</v>
      </c>
      <c r="F2977" s="18" t="s">
        <v>22</v>
      </c>
      <c r="G2977" s="18" t="s">
        <v>3789</v>
      </c>
      <c r="H2977" s="18" t="s">
        <v>22</v>
      </c>
      <c r="I2977" s="18" t="s">
        <v>23</v>
      </c>
      <c r="J2977" s="12">
        <v>3.9</v>
      </c>
      <c r="K2977" s="12">
        <f>VLOOKUP(D2977,'[4]Códigos_PARA CONSULTA 2018 (2)'!$D$2:$J$3513,7,FALSE)</f>
        <v>3.75</v>
      </c>
      <c r="L2977" s="21"/>
      <c r="M2977" s="21"/>
      <c r="N2977" s="15" t="s">
        <v>3788</v>
      </c>
      <c r="O2977" s="15">
        <v>40909</v>
      </c>
      <c r="Q2977" s="22" t="s">
        <v>25</v>
      </c>
      <c r="R2977" s="22"/>
      <c r="S2977" s="18" t="s">
        <v>22</v>
      </c>
    </row>
    <row r="2978" spans="1:19" ht="13.9" customHeight="1" x14ac:dyDescent="0.15">
      <c r="A2978" s="17">
        <v>191</v>
      </c>
      <c r="B2978" s="18" t="s">
        <v>3780</v>
      </c>
      <c r="C2978" s="19">
        <v>191002000</v>
      </c>
      <c r="D2978" s="19">
        <v>19100200002</v>
      </c>
      <c r="E2978" s="20">
        <v>2</v>
      </c>
      <c r="F2978" s="18" t="s">
        <v>22</v>
      </c>
      <c r="G2978" s="18" t="s">
        <v>3790</v>
      </c>
      <c r="H2978" s="18" t="s">
        <v>22</v>
      </c>
      <c r="I2978" s="18" t="s">
        <v>23</v>
      </c>
      <c r="J2978" s="12">
        <v>5.0999999999999996</v>
      </c>
      <c r="K2978" s="12">
        <f>VLOOKUP(D2978,'[4]Códigos_PARA CONSULTA 2018 (2)'!$D$2:$J$3513,7,FALSE)</f>
        <v>5.05</v>
      </c>
      <c r="L2978" s="21"/>
      <c r="M2978" s="21"/>
      <c r="N2978" s="15" t="s">
        <v>3788</v>
      </c>
      <c r="O2978" s="15">
        <v>40909</v>
      </c>
      <c r="Q2978" s="22" t="s">
        <v>25</v>
      </c>
      <c r="R2978" s="22"/>
      <c r="S2978" s="18" t="s">
        <v>22</v>
      </c>
    </row>
    <row r="2979" spans="1:19" ht="13.9" customHeight="1" x14ac:dyDescent="0.15">
      <c r="A2979" s="17">
        <v>191</v>
      </c>
      <c r="B2979" s="18" t="s">
        <v>3780</v>
      </c>
      <c r="C2979" s="19">
        <v>191002000</v>
      </c>
      <c r="D2979" s="19">
        <v>19100200003</v>
      </c>
      <c r="E2979" s="20">
        <v>3</v>
      </c>
      <c r="F2979" s="18" t="s">
        <v>22</v>
      </c>
      <c r="G2979" s="18" t="s">
        <v>3791</v>
      </c>
      <c r="H2979" s="18" t="s">
        <v>22</v>
      </c>
      <c r="I2979" s="18" t="s">
        <v>23</v>
      </c>
      <c r="J2979" s="12">
        <v>3.5</v>
      </c>
      <c r="K2979" s="12">
        <f>VLOOKUP(D2979,'[4]Códigos_PARA CONSULTA 2018 (2)'!$D$2:$J$3513,7,FALSE)</f>
        <v>3.35</v>
      </c>
      <c r="L2979" s="21"/>
      <c r="M2979" s="21"/>
      <c r="N2979" s="15" t="s">
        <v>3788</v>
      </c>
      <c r="O2979" s="15">
        <v>40909</v>
      </c>
      <c r="Q2979" s="22" t="s">
        <v>25</v>
      </c>
      <c r="R2979" s="22"/>
      <c r="S2979" s="18" t="s">
        <v>22</v>
      </c>
    </row>
    <row r="2980" spans="1:19" ht="13.9" customHeight="1" x14ac:dyDescent="0.15">
      <c r="A2980" s="17">
        <v>191</v>
      </c>
      <c r="B2980" s="18" t="s">
        <v>3780</v>
      </c>
      <c r="C2980" s="19">
        <v>191003000</v>
      </c>
      <c r="D2980" s="19">
        <v>19100300000</v>
      </c>
      <c r="E2980" s="20">
        <v>0</v>
      </c>
      <c r="F2980" s="18" t="s">
        <v>22</v>
      </c>
      <c r="G2980" s="18" t="s">
        <v>3792</v>
      </c>
      <c r="H2980" s="18" t="s">
        <v>22</v>
      </c>
      <c r="I2980" s="18" t="s">
        <v>73</v>
      </c>
      <c r="J2980" s="12">
        <v>26.55</v>
      </c>
      <c r="K2980" s="12">
        <f>VLOOKUP(D2980,'[4]Códigos_PARA CONSULTA 2018 (2)'!$D$2:$J$3513,7,FALSE)</f>
        <v>24.9</v>
      </c>
      <c r="L2980" s="21">
        <v>84.5</v>
      </c>
      <c r="M2980" s="21">
        <v>0</v>
      </c>
      <c r="N2980" s="15" t="s">
        <v>3793</v>
      </c>
      <c r="O2980" s="15">
        <v>40909</v>
      </c>
      <c r="Q2980" s="22" t="s">
        <v>25</v>
      </c>
      <c r="R2980" s="22"/>
      <c r="S2980" s="18" t="s">
        <v>22</v>
      </c>
    </row>
    <row r="2981" spans="1:19" ht="13.9" customHeight="1" x14ac:dyDescent="0.15">
      <c r="A2981" s="17">
        <v>191</v>
      </c>
      <c r="B2981" s="18" t="s">
        <v>3780</v>
      </c>
      <c r="C2981" s="19">
        <v>191003000</v>
      </c>
      <c r="D2981" s="19">
        <v>19100300001</v>
      </c>
      <c r="E2981" s="20">
        <v>1</v>
      </c>
      <c r="F2981" s="18" t="s">
        <v>22</v>
      </c>
      <c r="G2981" s="18" t="s">
        <v>3794</v>
      </c>
      <c r="H2981" s="18" t="s">
        <v>22</v>
      </c>
      <c r="I2981" s="18" t="s">
        <v>73</v>
      </c>
      <c r="J2981" s="12">
        <v>22.4</v>
      </c>
      <c r="K2981" s="12">
        <f>VLOOKUP(D2981,'[4]Códigos_PARA CONSULTA 2018 (2)'!$D$2:$J$3513,7,FALSE)</f>
        <v>21</v>
      </c>
      <c r="L2981" s="21"/>
      <c r="M2981" s="21"/>
      <c r="N2981" s="15" t="s">
        <v>3793</v>
      </c>
      <c r="O2981" s="15">
        <v>40909</v>
      </c>
      <c r="Q2981" s="22" t="s">
        <v>25</v>
      </c>
      <c r="R2981" s="22"/>
      <c r="S2981" s="18" t="s">
        <v>22</v>
      </c>
    </row>
    <row r="2982" spans="1:19" ht="13.9" customHeight="1" x14ac:dyDescent="0.15">
      <c r="A2982" s="17">
        <v>191</v>
      </c>
      <c r="B2982" s="18" t="s">
        <v>3780</v>
      </c>
      <c r="C2982" s="19">
        <v>191004000</v>
      </c>
      <c r="D2982" s="19">
        <v>19100400000</v>
      </c>
      <c r="E2982" s="20">
        <v>0</v>
      </c>
      <c r="F2982" s="18" t="s">
        <v>22</v>
      </c>
      <c r="G2982" s="18" t="s">
        <v>3795</v>
      </c>
      <c r="H2982" s="18" t="s">
        <v>3796</v>
      </c>
      <c r="I2982" s="18" t="s">
        <v>73</v>
      </c>
      <c r="J2982" s="12">
        <v>23.25</v>
      </c>
      <c r="K2982" s="12">
        <f>VLOOKUP(D2982,'[4]Códigos_PARA CONSULTA 2018 (2)'!$D$2:$J$3513,7,FALSE)</f>
        <v>21.75</v>
      </c>
      <c r="L2982" s="21">
        <v>73.8</v>
      </c>
      <c r="M2982" s="21">
        <v>0</v>
      </c>
      <c r="N2982" s="15" t="s">
        <v>3797</v>
      </c>
      <c r="O2982" s="15">
        <v>40909</v>
      </c>
      <c r="Q2982" s="22" t="s">
        <v>25</v>
      </c>
      <c r="R2982" s="22"/>
      <c r="S2982" s="18" t="s">
        <v>22</v>
      </c>
    </row>
    <row r="2983" spans="1:19" ht="13.9" customHeight="1" x14ac:dyDescent="0.15">
      <c r="A2983" s="17">
        <v>191</v>
      </c>
      <c r="B2983" s="18" t="s">
        <v>3780</v>
      </c>
      <c r="C2983" s="19">
        <v>191004000</v>
      </c>
      <c r="D2983" s="19">
        <v>19100400001</v>
      </c>
      <c r="E2983" s="20">
        <v>1</v>
      </c>
      <c r="F2983" s="18" t="s">
        <v>22</v>
      </c>
      <c r="G2983" s="18" t="s">
        <v>3798</v>
      </c>
      <c r="H2983" s="18" t="s">
        <v>22</v>
      </c>
      <c r="I2983" s="18" t="s">
        <v>73</v>
      </c>
      <c r="J2983" s="12">
        <v>14.6</v>
      </c>
      <c r="K2983" s="12">
        <f>VLOOKUP(D2983,'[4]Códigos_PARA CONSULTA 2018 (2)'!$D$2:$J$3513,7,FALSE)</f>
        <v>13.6</v>
      </c>
      <c r="L2983" s="21"/>
      <c r="M2983" s="21"/>
      <c r="N2983" s="15" t="s">
        <v>3797</v>
      </c>
      <c r="O2983" s="15">
        <v>40909</v>
      </c>
      <c r="Q2983" s="22" t="s">
        <v>25</v>
      </c>
      <c r="R2983" s="22"/>
      <c r="S2983" s="18" t="s">
        <v>22</v>
      </c>
    </row>
    <row r="2984" spans="1:19" ht="13.9" customHeight="1" x14ac:dyDescent="0.15">
      <c r="A2984" s="17">
        <v>191</v>
      </c>
      <c r="B2984" s="18" t="s">
        <v>3780</v>
      </c>
      <c r="C2984" s="19">
        <v>191004000</v>
      </c>
      <c r="D2984" s="19">
        <v>19100400002</v>
      </c>
      <c r="E2984" s="20">
        <v>2</v>
      </c>
      <c r="F2984" s="18" t="s">
        <v>22</v>
      </c>
      <c r="G2984" s="18" t="s">
        <v>3799</v>
      </c>
      <c r="H2984" s="18" t="s">
        <v>22</v>
      </c>
      <c r="I2984" s="18" t="s">
        <v>73</v>
      </c>
      <c r="J2984" s="12">
        <v>17.7</v>
      </c>
      <c r="K2984" s="12">
        <f>VLOOKUP(D2984,'[4]Códigos_PARA CONSULTA 2018 (2)'!$D$2:$J$3513,7,FALSE)</f>
        <v>16.5</v>
      </c>
      <c r="L2984" s="21"/>
      <c r="M2984" s="21"/>
      <c r="N2984" s="15" t="s">
        <v>3797</v>
      </c>
      <c r="O2984" s="15">
        <v>40909</v>
      </c>
      <c r="Q2984" s="22" t="s">
        <v>25</v>
      </c>
      <c r="R2984" s="22"/>
      <c r="S2984" s="18" t="s">
        <v>22</v>
      </c>
    </row>
    <row r="2985" spans="1:19" ht="13.9" customHeight="1" x14ac:dyDescent="0.15">
      <c r="A2985" s="17">
        <v>191</v>
      </c>
      <c r="B2985" s="18" t="s">
        <v>3780</v>
      </c>
      <c r="C2985" s="19">
        <v>191004000</v>
      </c>
      <c r="D2985" s="19">
        <v>19100400003</v>
      </c>
      <c r="E2985" s="20">
        <v>3</v>
      </c>
      <c r="F2985" s="18" t="s">
        <v>22</v>
      </c>
      <c r="G2985" s="18" t="s">
        <v>3800</v>
      </c>
      <c r="H2985" s="18" t="s">
        <v>22</v>
      </c>
      <c r="I2985" s="18" t="s">
        <v>73</v>
      </c>
      <c r="J2985" s="12">
        <v>19.649999999999999</v>
      </c>
      <c r="K2985" s="12">
        <f>VLOOKUP(D2985,'[4]Códigos_PARA CONSULTA 2018 (2)'!$D$2:$J$3513,7,FALSE)</f>
        <v>18.350000000000001</v>
      </c>
      <c r="L2985" s="21"/>
      <c r="M2985" s="21"/>
      <c r="N2985" s="15" t="s">
        <v>3797</v>
      </c>
      <c r="O2985" s="15">
        <v>40909</v>
      </c>
      <c r="Q2985" s="22" t="s">
        <v>25</v>
      </c>
      <c r="R2985" s="22"/>
      <c r="S2985" s="18" t="s">
        <v>22</v>
      </c>
    </row>
    <row r="2986" spans="1:19" ht="13.9" customHeight="1" x14ac:dyDescent="0.15">
      <c r="A2986" s="17">
        <v>191</v>
      </c>
      <c r="B2986" s="18" t="s">
        <v>3780</v>
      </c>
      <c r="C2986" s="19">
        <v>191004000</v>
      </c>
      <c r="D2986" s="19">
        <v>19100400004</v>
      </c>
      <c r="E2986" s="20">
        <v>4</v>
      </c>
      <c r="F2986" s="18" t="s">
        <v>22</v>
      </c>
      <c r="G2986" s="18" t="s">
        <v>3801</v>
      </c>
      <c r="H2986" s="18" t="s">
        <v>22</v>
      </c>
      <c r="I2986" s="18" t="s">
        <v>73</v>
      </c>
      <c r="J2986" s="12">
        <v>8.9</v>
      </c>
      <c r="K2986" s="12">
        <f>VLOOKUP(D2986,'[4]Códigos_PARA CONSULTA 2018 (2)'!$D$2:$J$3513,7,FALSE)</f>
        <v>8.15</v>
      </c>
      <c r="L2986" s="21"/>
      <c r="M2986" s="21"/>
      <c r="N2986" s="15" t="s">
        <v>3797</v>
      </c>
      <c r="O2986" s="15">
        <v>40909</v>
      </c>
      <c r="Q2986" s="22" t="s">
        <v>25</v>
      </c>
      <c r="R2986" s="22"/>
      <c r="S2986" s="18" t="s">
        <v>22</v>
      </c>
    </row>
    <row r="2987" spans="1:19" ht="13.9" customHeight="1" x14ac:dyDescent="0.15">
      <c r="A2987" s="17">
        <v>191</v>
      </c>
      <c r="B2987" s="18" t="s">
        <v>3780</v>
      </c>
      <c r="C2987" s="19">
        <v>191004000</v>
      </c>
      <c r="D2987" s="19">
        <v>19100400005</v>
      </c>
      <c r="E2987" s="20">
        <v>5</v>
      </c>
      <c r="F2987" s="18" t="s">
        <v>22</v>
      </c>
      <c r="G2987" s="18" t="s">
        <v>3802</v>
      </c>
      <c r="H2987" s="18" t="s">
        <v>22</v>
      </c>
      <c r="I2987" s="18" t="s">
        <v>73</v>
      </c>
      <c r="J2987" s="12">
        <v>13.35</v>
      </c>
      <c r="K2987" s="12">
        <f>VLOOKUP(D2987,'[4]Códigos_PARA CONSULTA 2018 (2)'!$D$2:$J$3513,7,FALSE)</f>
        <v>12.4</v>
      </c>
      <c r="L2987" s="21"/>
      <c r="M2987" s="21"/>
      <c r="N2987" s="15" t="s">
        <v>3797</v>
      </c>
      <c r="O2987" s="15">
        <v>40909</v>
      </c>
      <c r="Q2987" s="22" t="s">
        <v>25</v>
      </c>
      <c r="R2987" s="22"/>
      <c r="S2987" s="18" t="s">
        <v>22</v>
      </c>
    </row>
    <row r="2988" spans="1:19" ht="13.9" customHeight="1" x14ac:dyDescent="0.15">
      <c r="A2988" s="17">
        <v>191</v>
      </c>
      <c r="B2988" s="18" t="s">
        <v>3780</v>
      </c>
      <c r="C2988" s="19">
        <v>191004000</v>
      </c>
      <c r="D2988" s="19">
        <v>19100400006</v>
      </c>
      <c r="E2988" s="20">
        <v>6</v>
      </c>
      <c r="F2988" s="18" t="s">
        <v>22</v>
      </c>
      <c r="G2988" s="18" t="s">
        <v>3803</v>
      </c>
      <c r="H2988" s="18" t="s">
        <v>22</v>
      </c>
      <c r="I2988" s="18" t="s">
        <v>73</v>
      </c>
      <c r="J2988" s="12">
        <v>9.6</v>
      </c>
      <c r="K2988" s="12">
        <f>VLOOKUP(D2988,'[4]Códigos_PARA CONSULTA 2018 (2)'!$D$2:$J$3513,7,FALSE)</f>
        <v>8.85</v>
      </c>
      <c r="L2988" s="21"/>
      <c r="M2988" s="21"/>
      <c r="N2988" s="15" t="s">
        <v>3797</v>
      </c>
      <c r="O2988" s="15">
        <v>40909</v>
      </c>
      <c r="Q2988" s="22" t="s">
        <v>25</v>
      </c>
      <c r="R2988" s="22"/>
      <c r="S2988" s="18" t="s">
        <v>22</v>
      </c>
    </row>
    <row r="2989" spans="1:19" ht="13.9" customHeight="1" x14ac:dyDescent="0.15">
      <c r="A2989" s="17">
        <v>191</v>
      </c>
      <c r="B2989" s="18" t="s">
        <v>3780</v>
      </c>
      <c r="C2989" s="19">
        <v>191004000</v>
      </c>
      <c r="D2989" s="19">
        <v>19100400007</v>
      </c>
      <c r="E2989" s="20">
        <v>7</v>
      </c>
      <c r="F2989" s="18" t="s">
        <v>22</v>
      </c>
      <c r="G2989" s="18" t="s">
        <v>3804</v>
      </c>
      <c r="H2989" s="18" t="s">
        <v>22</v>
      </c>
      <c r="I2989" s="18" t="s">
        <v>73</v>
      </c>
      <c r="J2989" s="12">
        <v>6.5</v>
      </c>
      <c r="K2989" s="12">
        <f>VLOOKUP(D2989,'[4]Códigos_PARA CONSULTA 2018 (2)'!$D$2:$J$3513,7,FALSE)</f>
        <v>5.9</v>
      </c>
      <c r="L2989" s="21"/>
      <c r="M2989" s="21"/>
      <c r="N2989" s="15" t="s">
        <v>3797</v>
      </c>
      <c r="O2989" s="15">
        <v>40909</v>
      </c>
      <c r="Q2989" s="22" t="s">
        <v>25</v>
      </c>
      <c r="R2989" s="22"/>
      <c r="S2989" s="18" t="s">
        <v>22</v>
      </c>
    </row>
    <row r="2990" spans="1:19" ht="13.9" customHeight="1" x14ac:dyDescent="0.15">
      <c r="A2990" s="17">
        <v>191</v>
      </c>
      <c r="B2990" s="18" t="s">
        <v>3780</v>
      </c>
      <c r="C2990" s="19">
        <v>191004000</v>
      </c>
      <c r="D2990" s="19">
        <v>19100400008</v>
      </c>
      <c r="E2990" s="20">
        <v>8</v>
      </c>
      <c r="F2990" s="18" t="s">
        <v>22</v>
      </c>
      <c r="G2990" s="18" t="s">
        <v>3805</v>
      </c>
      <c r="H2990" s="18" t="s">
        <v>22</v>
      </c>
      <c r="I2990" s="18" t="s">
        <v>73</v>
      </c>
      <c r="J2990" s="12">
        <v>3.65</v>
      </c>
      <c r="K2990" s="12">
        <f>VLOOKUP(D2990,'[4]Códigos_PARA CONSULTA 2018 (2)'!$D$2:$J$3513,7,FALSE)</f>
        <v>3.2</v>
      </c>
      <c r="L2990" s="21"/>
      <c r="M2990" s="21"/>
      <c r="N2990" s="15" t="s">
        <v>3797</v>
      </c>
      <c r="O2990" s="15">
        <v>40909</v>
      </c>
      <c r="Q2990" s="22" t="s">
        <v>25</v>
      </c>
      <c r="R2990" s="22"/>
      <c r="S2990" s="18" t="s">
        <v>22</v>
      </c>
    </row>
    <row r="2991" spans="1:19" ht="13.9" customHeight="1" x14ac:dyDescent="0.15">
      <c r="A2991" s="17">
        <v>191</v>
      </c>
      <c r="B2991" s="18" t="s">
        <v>3780</v>
      </c>
      <c r="C2991" s="19">
        <v>191004000</v>
      </c>
      <c r="D2991" s="19">
        <v>19100400009</v>
      </c>
      <c r="E2991" s="20">
        <v>9</v>
      </c>
      <c r="F2991" s="18" t="s">
        <v>22</v>
      </c>
      <c r="G2991" s="18" t="s">
        <v>3806</v>
      </c>
      <c r="H2991" s="18" t="s">
        <v>22</v>
      </c>
      <c r="I2991" s="18" t="s">
        <v>73</v>
      </c>
      <c r="J2991" s="12">
        <v>10.75</v>
      </c>
      <c r="K2991" s="12">
        <f>VLOOKUP(D2991,'[4]Códigos_PARA CONSULTA 2018 (2)'!$D$2:$J$3513,7,FALSE)</f>
        <v>9.9</v>
      </c>
      <c r="L2991" s="21"/>
      <c r="M2991" s="21"/>
      <c r="N2991" s="15" t="s">
        <v>3797</v>
      </c>
      <c r="O2991" s="15">
        <v>40909</v>
      </c>
      <c r="Q2991" s="22" t="s">
        <v>25</v>
      </c>
      <c r="R2991" s="22"/>
      <c r="S2991" s="18" t="s">
        <v>22</v>
      </c>
    </row>
    <row r="2992" spans="1:19" ht="13.9" customHeight="1" x14ac:dyDescent="0.15">
      <c r="A2992" s="17">
        <v>191</v>
      </c>
      <c r="B2992" s="18" t="s">
        <v>3780</v>
      </c>
      <c r="C2992" s="19">
        <v>191004000</v>
      </c>
      <c r="D2992" s="19">
        <v>19100400010</v>
      </c>
      <c r="E2992" s="20">
        <v>10</v>
      </c>
      <c r="F2992" s="18" t="s">
        <v>22</v>
      </c>
      <c r="G2992" s="18" t="s">
        <v>3807</v>
      </c>
      <c r="H2992" s="18" t="s">
        <v>22</v>
      </c>
      <c r="I2992" s="18" t="s">
        <v>73</v>
      </c>
      <c r="J2992" s="12">
        <v>4.5</v>
      </c>
      <c r="K2992" s="12">
        <f>VLOOKUP(D2992,'[4]Códigos_PARA CONSULTA 2018 (2)'!$D$2:$J$3513,7,FALSE)</f>
        <v>4</v>
      </c>
      <c r="L2992" s="21"/>
      <c r="M2992" s="21"/>
      <c r="N2992" s="15" t="s">
        <v>3797</v>
      </c>
      <c r="O2992" s="15">
        <v>40909</v>
      </c>
      <c r="Q2992" s="22" t="s">
        <v>25</v>
      </c>
      <c r="R2992" s="22"/>
      <c r="S2992" s="18" t="s">
        <v>22</v>
      </c>
    </row>
    <row r="2993" spans="1:19" ht="13.9" customHeight="1" x14ac:dyDescent="0.15">
      <c r="A2993" s="17">
        <v>191</v>
      </c>
      <c r="B2993" s="18" t="s">
        <v>3780</v>
      </c>
      <c r="C2993" s="19">
        <v>191004000</v>
      </c>
      <c r="D2993" s="19">
        <v>19100400011</v>
      </c>
      <c r="E2993" s="20">
        <v>11</v>
      </c>
      <c r="F2993" s="18" t="s">
        <v>22</v>
      </c>
      <c r="G2993" s="18" t="s">
        <v>3808</v>
      </c>
      <c r="H2993" s="18" t="s">
        <v>22</v>
      </c>
      <c r="I2993" s="18" t="s">
        <v>73</v>
      </c>
      <c r="J2993" s="12">
        <v>13</v>
      </c>
      <c r="K2993" s="12">
        <f>VLOOKUP(D2993,'[4]Códigos_PARA CONSULTA 2018 (2)'!$D$2:$J$3513,7,FALSE)</f>
        <v>12.05</v>
      </c>
      <c r="L2993" s="21"/>
      <c r="M2993" s="21"/>
      <c r="N2993" s="15" t="s">
        <v>3797</v>
      </c>
      <c r="O2993" s="15">
        <v>40909</v>
      </c>
      <c r="Q2993" s="22" t="s">
        <v>25</v>
      </c>
      <c r="R2993" s="22"/>
      <c r="S2993" s="18" t="s">
        <v>22</v>
      </c>
    </row>
    <row r="2994" spans="1:19" ht="13.9" customHeight="1" x14ac:dyDescent="0.15">
      <c r="A2994" s="17">
        <v>191</v>
      </c>
      <c r="B2994" s="18" t="s">
        <v>3780</v>
      </c>
      <c r="C2994" s="19">
        <v>191004000</v>
      </c>
      <c r="D2994" s="19">
        <v>19100400012</v>
      </c>
      <c r="E2994" s="20">
        <v>12</v>
      </c>
      <c r="F2994" s="18" t="s">
        <v>22</v>
      </c>
      <c r="G2994" s="18" t="s">
        <v>3809</v>
      </c>
      <c r="H2994" s="18" t="s">
        <v>22</v>
      </c>
      <c r="I2994" s="18" t="s">
        <v>73</v>
      </c>
      <c r="J2994" s="12">
        <v>9.35</v>
      </c>
      <c r="K2994" s="12">
        <f>VLOOKUP(D2994,'[4]Códigos_PARA CONSULTA 2018 (2)'!$D$2:$J$3513,7,FALSE)</f>
        <v>8.6</v>
      </c>
      <c r="L2994" s="21"/>
      <c r="M2994" s="21"/>
      <c r="N2994" s="15" t="s">
        <v>3797</v>
      </c>
      <c r="O2994" s="15">
        <v>40909</v>
      </c>
      <c r="Q2994" s="22" t="s">
        <v>25</v>
      </c>
      <c r="R2994" s="22"/>
      <c r="S2994" s="18" t="s">
        <v>22</v>
      </c>
    </row>
    <row r="2995" spans="1:19" ht="13.9" customHeight="1" x14ac:dyDescent="0.15">
      <c r="A2995" s="17">
        <v>191</v>
      </c>
      <c r="B2995" s="18" t="s">
        <v>3780</v>
      </c>
      <c r="C2995" s="19">
        <v>191004001</v>
      </c>
      <c r="D2995" s="19">
        <v>19100400100</v>
      </c>
      <c r="E2995" s="20">
        <v>0</v>
      </c>
      <c r="F2995" s="18" t="s">
        <v>22</v>
      </c>
      <c r="G2995" s="18" t="s">
        <v>3795</v>
      </c>
      <c r="H2995" s="18" t="s">
        <v>3810</v>
      </c>
      <c r="I2995" s="18" t="s">
        <v>73</v>
      </c>
      <c r="J2995" s="12">
        <v>20.8</v>
      </c>
      <c r="K2995" s="12">
        <f>VLOOKUP(D2995,'[4]Códigos_PARA CONSULTA 2018 (2)'!$D$2:$J$3513,7,FALSE)</f>
        <v>19.45</v>
      </c>
      <c r="L2995" s="21">
        <v>66</v>
      </c>
      <c r="M2995" s="21">
        <v>0</v>
      </c>
      <c r="N2995" s="15" t="s">
        <v>3811</v>
      </c>
      <c r="O2995" s="15">
        <v>40909</v>
      </c>
      <c r="Q2995" s="22" t="s">
        <v>25</v>
      </c>
      <c r="R2995" s="22"/>
      <c r="S2995" s="18" t="s">
        <v>22</v>
      </c>
    </row>
    <row r="2996" spans="1:19" ht="13.9" customHeight="1" x14ac:dyDescent="0.15">
      <c r="A2996" s="17">
        <v>191</v>
      </c>
      <c r="B2996" s="18" t="s">
        <v>3780</v>
      </c>
      <c r="C2996" s="19">
        <v>191004002</v>
      </c>
      <c r="D2996" s="19">
        <v>19100400200</v>
      </c>
      <c r="E2996" s="20">
        <v>0</v>
      </c>
      <c r="F2996" s="18" t="s">
        <v>22</v>
      </c>
      <c r="G2996" s="18" t="s">
        <v>3795</v>
      </c>
      <c r="H2996" s="18" t="s">
        <v>3810</v>
      </c>
      <c r="I2996" s="18" t="s">
        <v>75</v>
      </c>
      <c r="J2996" s="12">
        <v>23.9</v>
      </c>
      <c r="K2996" s="12">
        <f>VLOOKUP(D2996,'[4]Códigos_PARA CONSULTA 2018 (2)'!$D$2:$J$3513,7,FALSE)</f>
        <v>22.35</v>
      </c>
      <c r="L2996" s="21">
        <v>66</v>
      </c>
      <c r="M2996" s="21">
        <v>0</v>
      </c>
      <c r="N2996" s="15" t="s">
        <v>3812</v>
      </c>
      <c r="O2996" s="15">
        <v>40909</v>
      </c>
      <c r="Q2996" s="22" t="s">
        <v>25</v>
      </c>
      <c r="R2996" s="22"/>
      <c r="S2996" s="18" t="s">
        <v>22</v>
      </c>
    </row>
    <row r="2997" spans="1:19" ht="13.9" customHeight="1" x14ac:dyDescent="0.15">
      <c r="A2997" s="17">
        <v>191</v>
      </c>
      <c r="B2997" s="18" t="s">
        <v>3780</v>
      </c>
      <c r="C2997" s="19">
        <v>191004003</v>
      </c>
      <c r="D2997" s="19">
        <v>19100400300</v>
      </c>
      <c r="E2997" s="20">
        <v>0</v>
      </c>
      <c r="F2997" s="18" t="s">
        <v>22</v>
      </c>
      <c r="G2997" s="18" t="s">
        <v>3813</v>
      </c>
      <c r="H2997" s="18" t="s">
        <v>3796</v>
      </c>
      <c r="I2997" s="18" t="s">
        <v>73</v>
      </c>
      <c r="J2997" s="12">
        <v>27.75</v>
      </c>
      <c r="K2997" s="12">
        <f>VLOOKUP(D2997,'[4]Códigos_PARA CONSULTA 2018 (2)'!$D$2:$J$3513,7,FALSE)</f>
        <v>26.05</v>
      </c>
      <c r="L2997" s="21">
        <v>88.6</v>
      </c>
      <c r="M2997" s="21">
        <v>0</v>
      </c>
      <c r="N2997" s="15" t="s">
        <v>3814</v>
      </c>
      <c r="O2997" s="15">
        <v>40909</v>
      </c>
      <c r="Q2997" s="22" t="s">
        <v>25</v>
      </c>
      <c r="R2997" s="22"/>
      <c r="S2997" s="18" t="s">
        <v>22</v>
      </c>
    </row>
    <row r="2998" spans="1:19" ht="13.9" customHeight="1" x14ac:dyDescent="0.15">
      <c r="A2998" s="17">
        <v>191</v>
      </c>
      <c r="B2998" s="18" t="s">
        <v>3780</v>
      </c>
      <c r="C2998" s="19">
        <v>191004003</v>
      </c>
      <c r="D2998" s="19">
        <v>19100400301</v>
      </c>
      <c r="E2998" s="20">
        <v>1</v>
      </c>
      <c r="F2998" s="18" t="s">
        <v>22</v>
      </c>
      <c r="G2998" s="18" t="s">
        <v>3794</v>
      </c>
      <c r="H2998" s="18" t="s">
        <v>22</v>
      </c>
      <c r="I2998" s="18" t="s">
        <v>73</v>
      </c>
      <c r="J2998" s="12">
        <v>23.25</v>
      </c>
      <c r="K2998" s="12">
        <f>VLOOKUP(D2998,'[4]Códigos_PARA CONSULTA 2018 (2)'!$D$2:$J$3513,7,FALSE)</f>
        <v>21.75</v>
      </c>
      <c r="L2998" s="21"/>
      <c r="M2998" s="21"/>
      <c r="N2998" s="15" t="s">
        <v>3814</v>
      </c>
      <c r="O2998" s="15">
        <v>40909</v>
      </c>
      <c r="Q2998" s="22" t="s">
        <v>25</v>
      </c>
      <c r="R2998" s="22"/>
      <c r="S2998" s="18" t="s">
        <v>22</v>
      </c>
    </row>
    <row r="2999" spans="1:19" ht="13.9" customHeight="1" x14ac:dyDescent="0.15">
      <c r="A2999" s="17">
        <v>191</v>
      </c>
      <c r="B2999" s="18" t="s">
        <v>3780</v>
      </c>
      <c r="C2999" s="19">
        <v>191004003</v>
      </c>
      <c r="D2999" s="19">
        <v>19100400302</v>
      </c>
      <c r="E2999" s="20">
        <v>2</v>
      </c>
      <c r="F2999" s="18" t="s">
        <v>22</v>
      </c>
      <c r="G2999" s="18" t="s">
        <v>3798</v>
      </c>
      <c r="H2999" s="18" t="s">
        <v>22</v>
      </c>
      <c r="I2999" s="18" t="s">
        <v>73</v>
      </c>
      <c r="J2999" s="12">
        <v>14.6</v>
      </c>
      <c r="K2999" s="12">
        <f>VLOOKUP(D2999,'[4]Códigos_PARA CONSULTA 2018 (2)'!$D$2:$J$3513,7,FALSE)</f>
        <v>13.6</v>
      </c>
      <c r="L2999" s="21"/>
      <c r="M2999" s="21"/>
      <c r="N2999" s="15" t="s">
        <v>3814</v>
      </c>
      <c r="O2999" s="15">
        <v>40909</v>
      </c>
      <c r="Q2999" s="22" t="s">
        <v>25</v>
      </c>
      <c r="R2999" s="22"/>
      <c r="S2999" s="18" t="s">
        <v>22</v>
      </c>
    </row>
    <row r="3000" spans="1:19" ht="13.9" customHeight="1" x14ac:dyDescent="0.15">
      <c r="A3000" s="17">
        <v>191</v>
      </c>
      <c r="B3000" s="18" t="s">
        <v>3780</v>
      </c>
      <c r="C3000" s="19">
        <v>191004003</v>
      </c>
      <c r="D3000" s="19">
        <v>19100400303</v>
      </c>
      <c r="E3000" s="20">
        <v>3</v>
      </c>
      <c r="F3000" s="18" t="s">
        <v>22</v>
      </c>
      <c r="G3000" s="18" t="s">
        <v>3815</v>
      </c>
      <c r="H3000" s="18" t="s">
        <v>22</v>
      </c>
      <c r="I3000" s="18" t="s">
        <v>73</v>
      </c>
      <c r="J3000" s="12">
        <v>12.95</v>
      </c>
      <c r="K3000" s="12">
        <f>VLOOKUP(D3000,'[4]Códigos_PARA CONSULTA 2018 (2)'!$D$2:$J$3513,7,FALSE)</f>
        <v>12</v>
      </c>
      <c r="L3000" s="21"/>
      <c r="M3000" s="21"/>
      <c r="N3000" s="15" t="s">
        <v>3814</v>
      </c>
      <c r="O3000" s="15">
        <v>40909</v>
      </c>
      <c r="Q3000" s="22" t="s">
        <v>25</v>
      </c>
      <c r="R3000" s="22"/>
      <c r="S3000" s="18" t="s">
        <v>22</v>
      </c>
    </row>
    <row r="3001" spans="1:19" ht="13.9" customHeight="1" x14ac:dyDescent="0.15">
      <c r="A3001" s="17">
        <v>191</v>
      </c>
      <c r="B3001" s="18" t="s">
        <v>3780</v>
      </c>
      <c r="C3001" s="19">
        <v>191004003</v>
      </c>
      <c r="D3001" s="19">
        <v>19100400304</v>
      </c>
      <c r="E3001" s="20">
        <v>4</v>
      </c>
      <c r="F3001" s="18" t="s">
        <v>22</v>
      </c>
      <c r="G3001" s="18" t="s">
        <v>3816</v>
      </c>
      <c r="H3001" s="18" t="s">
        <v>22</v>
      </c>
      <c r="I3001" s="18" t="s">
        <v>73</v>
      </c>
      <c r="J3001" s="12">
        <v>13.75</v>
      </c>
      <c r="K3001" s="12">
        <f>VLOOKUP(D3001,'[4]Códigos_PARA CONSULTA 2018 (2)'!$D$2:$J$3513,7,FALSE)</f>
        <v>12.75</v>
      </c>
      <c r="L3001" s="21"/>
      <c r="M3001" s="21"/>
      <c r="N3001" s="15" t="s">
        <v>3814</v>
      </c>
      <c r="O3001" s="15">
        <v>40909</v>
      </c>
      <c r="Q3001" s="22" t="s">
        <v>25</v>
      </c>
      <c r="R3001" s="22"/>
      <c r="S3001" s="18" t="s">
        <v>22</v>
      </c>
    </row>
    <row r="3002" spans="1:19" ht="13.9" customHeight="1" x14ac:dyDescent="0.15">
      <c r="A3002" s="17">
        <v>191</v>
      </c>
      <c r="B3002" s="18" t="s">
        <v>3780</v>
      </c>
      <c r="C3002" s="19">
        <v>191004003</v>
      </c>
      <c r="D3002" s="19">
        <v>19100400305</v>
      </c>
      <c r="E3002" s="20">
        <v>5</v>
      </c>
      <c r="F3002" s="18" t="s">
        <v>22</v>
      </c>
      <c r="G3002" s="18" t="s">
        <v>3817</v>
      </c>
      <c r="H3002" s="18" t="s">
        <v>22</v>
      </c>
      <c r="I3002" s="18" t="s">
        <v>73</v>
      </c>
      <c r="J3002" s="12">
        <v>8.9</v>
      </c>
      <c r="K3002" s="12">
        <f>VLOOKUP(D3002,'[4]Códigos_PARA CONSULTA 2018 (2)'!$D$2:$J$3513,7,FALSE)</f>
        <v>8.15</v>
      </c>
      <c r="L3002" s="21"/>
      <c r="M3002" s="21"/>
      <c r="N3002" s="15" t="s">
        <v>3814</v>
      </c>
      <c r="O3002" s="15">
        <v>40909</v>
      </c>
      <c r="Q3002" s="22" t="s">
        <v>25</v>
      </c>
      <c r="R3002" s="22"/>
      <c r="S3002" s="18" t="s">
        <v>22</v>
      </c>
    </row>
    <row r="3003" spans="1:19" ht="13.9" customHeight="1" x14ac:dyDescent="0.15">
      <c r="A3003" s="17">
        <v>191</v>
      </c>
      <c r="B3003" s="18" t="s">
        <v>3780</v>
      </c>
      <c r="C3003" s="19">
        <v>191004003</v>
      </c>
      <c r="D3003" s="19">
        <v>19100400306</v>
      </c>
      <c r="E3003" s="20">
        <v>6</v>
      </c>
      <c r="F3003" s="18" t="s">
        <v>22</v>
      </c>
      <c r="G3003" s="18" t="s">
        <v>3803</v>
      </c>
      <c r="H3003" s="18" t="s">
        <v>22</v>
      </c>
      <c r="I3003" s="18" t="s">
        <v>73</v>
      </c>
      <c r="J3003" s="12">
        <v>9.6999999999999993</v>
      </c>
      <c r="K3003" s="12">
        <f>VLOOKUP(D3003,'[4]Códigos_PARA CONSULTA 2018 (2)'!$D$2:$J$3513,7,FALSE)</f>
        <v>8.9499999999999993</v>
      </c>
      <c r="L3003" s="21"/>
      <c r="M3003" s="21"/>
      <c r="N3003" s="15" t="s">
        <v>3814</v>
      </c>
      <c r="O3003" s="15">
        <v>40909</v>
      </c>
      <c r="Q3003" s="22" t="s">
        <v>25</v>
      </c>
      <c r="R3003" s="22"/>
      <c r="S3003" s="18" t="s">
        <v>22</v>
      </c>
    </row>
    <row r="3004" spans="1:19" ht="13.9" customHeight="1" x14ac:dyDescent="0.15">
      <c r="A3004" s="17">
        <v>191</v>
      </c>
      <c r="B3004" s="18" t="s">
        <v>3780</v>
      </c>
      <c r="C3004" s="19">
        <v>191005000</v>
      </c>
      <c r="D3004" s="19">
        <v>19100500000</v>
      </c>
      <c r="E3004" s="20">
        <v>0</v>
      </c>
      <c r="F3004" s="18" t="s">
        <v>3818</v>
      </c>
      <c r="G3004" s="18" t="s">
        <v>3819</v>
      </c>
      <c r="H3004" s="18" t="s">
        <v>22</v>
      </c>
      <c r="I3004" s="18" t="s">
        <v>23</v>
      </c>
      <c r="J3004" s="12">
        <v>6.2</v>
      </c>
      <c r="K3004" s="12">
        <f>VLOOKUP(D3004,'[4]Códigos_PARA CONSULTA 2018 (2)'!$D$2:$J$3513,7,FALSE)</f>
        <v>6.15</v>
      </c>
      <c r="L3004" s="21">
        <v>45.4</v>
      </c>
      <c r="M3004" s="21">
        <v>0</v>
      </c>
      <c r="N3004" s="15" t="s">
        <v>3312</v>
      </c>
      <c r="O3004" s="15">
        <v>40909</v>
      </c>
      <c r="Q3004" s="22" t="s">
        <v>25</v>
      </c>
      <c r="R3004" s="22"/>
      <c r="S3004" s="18" t="s">
        <v>3820</v>
      </c>
    </row>
    <row r="3005" spans="1:19" ht="13.9" customHeight="1" x14ac:dyDescent="0.15">
      <c r="A3005" s="17">
        <v>191</v>
      </c>
      <c r="B3005" s="18" t="s">
        <v>3780</v>
      </c>
      <c r="C3005" s="19">
        <v>191006000</v>
      </c>
      <c r="D3005" s="19">
        <v>19100600000</v>
      </c>
      <c r="E3005" s="20">
        <v>0</v>
      </c>
      <c r="F3005" s="18" t="s">
        <v>22</v>
      </c>
      <c r="G3005" s="18" t="s">
        <v>3821</v>
      </c>
      <c r="H3005" s="18" t="s">
        <v>3822</v>
      </c>
      <c r="I3005" s="18" t="s">
        <v>73</v>
      </c>
      <c r="J3005" s="12">
        <v>45.15</v>
      </c>
      <c r="K3005" s="12">
        <f>VLOOKUP(D3005,'[4]Códigos_PARA CONSULTA 2018 (2)'!$D$2:$J$3513,7,FALSE)</f>
        <v>42.55</v>
      </c>
      <c r="L3005" s="21">
        <v>144.4</v>
      </c>
      <c r="M3005" s="21">
        <v>0</v>
      </c>
      <c r="N3005" s="15" t="s">
        <v>142</v>
      </c>
      <c r="O3005" s="15">
        <v>40909</v>
      </c>
      <c r="Q3005" s="22" t="s">
        <v>25</v>
      </c>
      <c r="R3005" s="22"/>
      <c r="S3005" s="18"/>
    </row>
    <row r="3006" spans="1:19" ht="13.9" customHeight="1" x14ac:dyDescent="0.15">
      <c r="A3006" s="17">
        <v>191</v>
      </c>
      <c r="B3006" s="18" t="s">
        <v>3780</v>
      </c>
      <c r="C3006" s="19">
        <v>191006000</v>
      </c>
      <c r="D3006" s="19">
        <v>19100600001</v>
      </c>
      <c r="E3006" s="20">
        <v>1</v>
      </c>
      <c r="F3006" s="18" t="s">
        <v>22</v>
      </c>
      <c r="G3006" s="18" t="s">
        <v>3823</v>
      </c>
      <c r="H3006" s="18" t="s">
        <v>22</v>
      </c>
      <c r="I3006" s="18" t="s">
        <v>73</v>
      </c>
      <c r="J3006" s="12">
        <v>32.049999999999997</v>
      </c>
      <c r="K3006" s="12">
        <f>VLOOKUP(D3006,'[4]Códigos_PARA CONSULTA 2018 (2)'!$D$2:$J$3513,7,FALSE)</f>
        <v>30.1</v>
      </c>
      <c r="L3006" s="21"/>
      <c r="M3006" s="21"/>
      <c r="N3006" s="15" t="s">
        <v>142</v>
      </c>
      <c r="O3006" s="15">
        <v>40909</v>
      </c>
      <c r="Q3006" s="22" t="s">
        <v>25</v>
      </c>
      <c r="R3006" s="22"/>
      <c r="S3006" s="18"/>
    </row>
    <row r="3007" spans="1:19" ht="13.9" customHeight="1" x14ac:dyDescent="0.15">
      <c r="A3007" s="17">
        <v>191</v>
      </c>
      <c r="B3007" s="18" t="s">
        <v>3780</v>
      </c>
      <c r="C3007" s="19">
        <v>191006000</v>
      </c>
      <c r="D3007" s="19">
        <v>19100600002</v>
      </c>
      <c r="E3007" s="20">
        <v>2</v>
      </c>
      <c r="F3007" s="18" t="s">
        <v>22</v>
      </c>
      <c r="G3007" s="18" t="s">
        <v>3824</v>
      </c>
      <c r="H3007" s="18" t="s">
        <v>22</v>
      </c>
      <c r="I3007" s="18" t="s">
        <v>73</v>
      </c>
      <c r="J3007" s="12">
        <v>25.6</v>
      </c>
      <c r="K3007" s="12">
        <f>VLOOKUP(D3007,'[4]Códigos_PARA CONSULTA 2018 (2)'!$D$2:$J$3513,7,FALSE)</f>
        <v>24</v>
      </c>
      <c r="L3007" s="21"/>
      <c r="M3007" s="21"/>
      <c r="N3007" s="15" t="s">
        <v>142</v>
      </c>
      <c r="O3007" s="15">
        <v>40909</v>
      </c>
      <c r="Q3007" s="22" t="s">
        <v>25</v>
      </c>
      <c r="R3007" s="22"/>
      <c r="S3007" s="18"/>
    </row>
    <row r="3008" spans="1:19" ht="13.9" customHeight="1" x14ac:dyDescent="0.15">
      <c r="A3008" s="17">
        <v>191</v>
      </c>
      <c r="B3008" s="18" t="s">
        <v>3780</v>
      </c>
      <c r="C3008" s="19">
        <v>191006000</v>
      </c>
      <c r="D3008" s="19">
        <v>19100600003</v>
      </c>
      <c r="E3008" s="20">
        <v>3</v>
      </c>
      <c r="F3008" s="18" t="s">
        <v>22</v>
      </c>
      <c r="G3008" s="18" t="s">
        <v>3825</v>
      </c>
      <c r="H3008" s="18" t="s">
        <v>22</v>
      </c>
      <c r="I3008" s="18" t="s">
        <v>73</v>
      </c>
      <c r="J3008" s="12">
        <v>21.65</v>
      </c>
      <c r="K3008" s="12">
        <f>VLOOKUP(D3008,'[4]Códigos_PARA CONSULTA 2018 (2)'!$D$2:$J$3513,7,FALSE)</f>
        <v>20.25</v>
      </c>
      <c r="L3008" s="21"/>
      <c r="M3008" s="21"/>
      <c r="N3008" s="15" t="s">
        <v>142</v>
      </c>
      <c r="O3008" s="15">
        <v>40909</v>
      </c>
      <c r="Q3008" s="22" t="s">
        <v>25</v>
      </c>
      <c r="R3008" s="22"/>
      <c r="S3008" s="18"/>
    </row>
    <row r="3009" spans="1:19" ht="13.9" customHeight="1" x14ac:dyDescent="0.15">
      <c r="A3009" s="17">
        <v>191</v>
      </c>
      <c r="B3009" s="18" t="s">
        <v>3780</v>
      </c>
      <c r="C3009" s="19">
        <v>191006000</v>
      </c>
      <c r="D3009" s="19">
        <v>19100600004</v>
      </c>
      <c r="E3009" s="20">
        <v>4</v>
      </c>
      <c r="F3009" s="18" t="s">
        <v>22</v>
      </c>
      <c r="G3009" s="18" t="s">
        <v>3826</v>
      </c>
      <c r="H3009" s="18" t="s">
        <v>22</v>
      </c>
      <c r="I3009" s="18" t="s">
        <v>73</v>
      </c>
      <c r="J3009" s="12">
        <v>23.85</v>
      </c>
      <c r="K3009" s="12">
        <f>VLOOKUP(D3009,'[4]Códigos_PARA CONSULTA 2018 (2)'!$D$2:$J$3513,7,FALSE)</f>
        <v>22.35</v>
      </c>
      <c r="L3009" s="21"/>
      <c r="M3009" s="21"/>
      <c r="N3009" s="15" t="s">
        <v>142</v>
      </c>
      <c r="O3009" s="15">
        <v>40909</v>
      </c>
      <c r="Q3009" s="22" t="s">
        <v>25</v>
      </c>
      <c r="R3009" s="22"/>
      <c r="S3009" s="18"/>
    </row>
    <row r="3010" spans="1:19" ht="13.9" customHeight="1" x14ac:dyDescent="0.15">
      <c r="A3010" s="17">
        <v>191</v>
      </c>
      <c r="B3010" s="18" t="s">
        <v>3780</v>
      </c>
      <c r="C3010" s="19">
        <v>191006000</v>
      </c>
      <c r="D3010" s="19">
        <v>19100600005</v>
      </c>
      <c r="E3010" s="20">
        <v>5</v>
      </c>
      <c r="F3010" s="18" t="s">
        <v>22</v>
      </c>
      <c r="G3010" s="18" t="s">
        <v>3827</v>
      </c>
      <c r="H3010" s="18" t="s">
        <v>22</v>
      </c>
      <c r="I3010" s="18" t="s">
        <v>73</v>
      </c>
      <c r="J3010" s="12">
        <v>19.850000000000001</v>
      </c>
      <c r="K3010" s="12">
        <f>VLOOKUP(D3010,'[4]Códigos_PARA CONSULTA 2018 (2)'!$D$2:$J$3513,7,FALSE)</f>
        <v>18.55</v>
      </c>
      <c r="L3010" s="21"/>
      <c r="M3010" s="21"/>
      <c r="N3010" s="15" t="s">
        <v>142</v>
      </c>
      <c r="O3010" s="15">
        <v>40909</v>
      </c>
      <c r="Q3010" s="22" t="s">
        <v>25</v>
      </c>
      <c r="R3010" s="22"/>
      <c r="S3010" s="18"/>
    </row>
    <row r="3011" spans="1:19" ht="13.9" customHeight="1" x14ac:dyDescent="0.15">
      <c r="A3011" s="17">
        <v>191</v>
      </c>
      <c r="B3011" s="18" t="s">
        <v>3780</v>
      </c>
      <c r="C3011" s="19">
        <v>191006001</v>
      </c>
      <c r="D3011" s="19">
        <v>19100600100</v>
      </c>
      <c r="E3011" s="20">
        <v>0</v>
      </c>
      <c r="F3011" s="18" t="s">
        <v>22</v>
      </c>
      <c r="G3011" s="18" t="s">
        <v>3828</v>
      </c>
      <c r="H3011" s="18" t="s">
        <v>22</v>
      </c>
      <c r="I3011" s="18" t="s">
        <v>73</v>
      </c>
      <c r="J3011" s="12">
        <v>55.05</v>
      </c>
      <c r="K3011" s="12">
        <f>VLOOKUP(D3011,'[4]Códigos_PARA CONSULTA 2018 (2)'!$D$2:$J$3513,7,FALSE)</f>
        <v>51.9</v>
      </c>
      <c r="L3011" s="21">
        <v>176.1</v>
      </c>
      <c r="M3011" s="21">
        <v>0</v>
      </c>
      <c r="N3011" s="15" t="s">
        <v>251</v>
      </c>
      <c r="O3011" s="15">
        <v>40909</v>
      </c>
      <c r="Q3011" s="22" t="s">
        <v>25</v>
      </c>
      <c r="R3011" s="22"/>
      <c r="S3011" s="18" t="s">
        <v>22</v>
      </c>
    </row>
    <row r="3012" spans="1:19" ht="13.9" customHeight="1" x14ac:dyDescent="0.15">
      <c r="A3012" s="17">
        <v>191</v>
      </c>
      <c r="B3012" s="18" t="s">
        <v>3780</v>
      </c>
      <c r="C3012" s="19">
        <v>191006001</v>
      </c>
      <c r="D3012" s="19">
        <v>19100600101</v>
      </c>
      <c r="E3012" s="20">
        <v>1</v>
      </c>
      <c r="F3012" s="18" t="s">
        <v>22</v>
      </c>
      <c r="G3012" s="18" t="s">
        <v>3829</v>
      </c>
      <c r="H3012" s="18" t="s">
        <v>22</v>
      </c>
      <c r="I3012" s="18" t="s">
        <v>73</v>
      </c>
      <c r="J3012" s="12">
        <v>36.4</v>
      </c>
      <c r="K3012" s="12">
        <f>VLOOKUP(D3012,'[4]Códigos_PARA CONSULTA 2018 (2)'!$D$2:$J$3513,7,FALSE)</f>
        <v>34.200000000000003</v>
      </c>
      <c r="L3012" s="21"/>
      <c r="M3012" s="21"/>
      <c r="N3012" s="15" t="s">
        <v>251</v>
      </c>
      <c r="O3012" s="15">
        <v>40909</v>
      </c>
      <c r="Q3012" s="22" t="s">
        <v>25</v>
      </c>
      <c r="R3012" s="22"/>
      <c r="S3012" s="18" t="s">
        <v>22</v>
      </c>
    </row>
    <row r="3013" spans="1:19" ht="13.9" customHeight="1" x14ac:dyDescent="0.15">
      <c r="A3013" s="17">
        <v>191</v>
      </c>
      <c r="B3013" s="18" t="s">
        <v>3780</v>
      </c>
      <c r="C3013" s="19">
        <v>191006001</v>
      </c>
      <c r="D3013" s="19">
        <v>19100600102</v>
      </c>
      <c r="E3013" s="20">
        <v>2</v>
      </c>
      <c r="F3013" s="18" t="s">
        <v>22</v>
      </c>
      <c r="G3013" s="18" t="s">
        <v>3830</v>
      </c>
      <c r="H3013" s="18" t="s">
        <v>22</v>
      </c>
      <c r="I3013" s="18" t="s">
        <v>73</v>
      </c>
      <c r="J3013" s="12">
        <v>26.65</v>
      </c>
      <c r="K3013" s="12">
        <f>VLOOKUP(D3013,'[4]Códigos_PARA CONSULTA 2018 (2)'!$D$2:$J$3513,7,FALSE)</f>
        <v>25</v>
      </c>
      <c r="L3013" s="21"/>
      <c r="M3013" s="21"/>
      <c r="N3013" s="15" t="s">
        <v>251</v>
      </c>
      <c r="O3013" s="15">
        <v>40909</v>
      </c>
      <c r="Q3013" s="22" t="s">
        <v>25</v>
      </c>
      <c r="R3013" s="22"/>
      <c r="S3013" s="18" t="s">
        <v>22</v>
      </c>
    </row>
    <row r="3014" spans="1:19" ht="13.9" customHeight="1" x14ac:dyDescent="0.15">
      <c r="A3014" s="17">
        <v>191</v>
      </c>
      <c r="B3014" s="18" t="s">
        <v>3780</v>
      </c>
      <c r="C3014" s="19">
        <v>191006001</v>
      </c>
      <c r="D3014" s="19">
        <v>19100600103</v>
      </c>
      <c r="E3014" s="20">
        <v>3</v>
      </c>
      <c r="F3014" s="18" t="s">
        <v>22</v>
      </c>
      <c r="G3014" s="18" t="s">
        <v>3825</v>
      </c>
      <c r="H3014" s="18" t="s">
        <v>22</v>
      </c>
      <c r="I3014" s="18" t="s">
        <v>73</v>
      </c>
      <c r="J3014" s="12">
        <v>21.6</v>
      </c>
      <c r="K3014" s="12">
        <f>VLOOKUP(D3014,'[4]Códigos_PARA CONSULTA 2018 (2)'!$D$2:$J$3513,7,FALSE)</f>
        <v>20.2</v>
      </c>
      <c r="L3014" s="21"/>
      <c r="M3014" s="21"/>
      <c r="N3014" s="15" t="s">
        <v>251</v>
      </c>
      <c r="O3014" s="15">
        <v>40909</v>
      </c>
      <c r="Q3014" s="22" t="s">
        <v>25</v>
      </c>
      <c r="R3014" s="22"/>
      <c r="S3014" s="18" t="s">
        <v>22</v>
      </c>
    </row>
    <row r="3015" spans="1:19" ht="13.9" customHeight="1" x14ac:dyDescent="0.15">
      <c r="A3015" s="17">
        <v>191</v>
      </c>
      <c r="B3015" s="18" t="s">
        <v>3780</v>
      </c>
      <c r="C3015" s="19">
        <v>191006001</v>
      </c>
      <c r="D3015" s="19">
        <v>19100600104</v>
      </c>
      <c r="E3015" s="20">
        <v>4</v>
      </c>
      <c r="F3015" s="18" t="s">
        <v>22</v>
      </c>
      <c r="G3015" s="18" t="s">
        <v>3831</v>
      </c>
      <c r="H3015" s="18" t="s">
        <v>22</v>
      </c>
      <c r="I3015" s="18" t="s">
        <v>73</v>
      </c>
      <c r="J3015" s="12">
        <v>33.700000000000003</v>
      </c>
      <c r="K3015" s="12">
        <f>VLOOKUP(D3015,'[4]Códigos_PARA CONSULTA 2018 (2)'!$D$2:$J$3513,7,FALSE)</f>
        <v>31.7</v>
      </c>
      <c r="L3015" s="21"/>
      <c r="M3015" s="21"/>
      <c r="N3015" s="15" t="s">
        <v>251</v>
      </c>
      <c r="O3015" s="15">
        <v>40909</v>
      </c>
      <c r="Q3015" s="22" t="s">
        <v>25</v>
      </c>
      <c r="R3015" s="22"/>
      <c r="S3015" s="18" t="s">
        <v>22</v>
      </c>
    </row>
    <row r="3016" spans="1:19" ht="13.9" customHeight="1" x14ac:dyDescent="0.15">
      <c r="A3016" s="17">
        <v>191</v>
      </c>
      <c r="B3016" s="18" t="s">
        <v>3780</v>
      </c>
      <c r="C3016" s="19">
        <v>191006001</v>
      </c>
      <c r="D3016" s="19">
        <v>19100600105</v>
      </c>
      <c r="E3016" s="20">
        <v>5</v>
      </c>
      <c r="F3016" s="18" t="s">
        <v>22</v>
      </c>
      <c r="G3016" s="18" t="s">
        <v>3832</v>
      </c>
      <c r="H3016" s="18" t="s">
        <v>22</v>
      </c>
      <c r="I3016" s="18" t="s">
        <v>73</v>
      </c>
      <c r="J3016" s="12">
        <v>15.05</v>
      </c>
      <c r="K3016" s="12">
        <f>VLOOKUP(D3016,'[4]Códigos_PARA CONSULTA 2018 (2)'!$D$2:$J$3513,7,FALSE)</f>
        <v>14</v>
      </c>
      <c r="L3016" s="21"/>
      <c r="M3016" s="21"/>
      <c r="N3016" s="15" t="s">
        <v>251</v>
      </c>
      <c r="O3016" s="15">
        <v>40909</v>
      </c>
      <c r="Q3016" s="22" t="s">
        <v>25</v>
      </c>
      <c r="R3016" s="22"/>
      <c r="S3016" s="18" t="s">
        <v>22</v>
      </c>
    </row>
    <row r="3017" spans="1:19" ht="13.9" customHeight="1" x14ac:dyDescent="0.15">
      <c r="A3017" s="17">
        <v>191</v>
      </c>
      <c r="B3017" s="18" t="s">
        <v>3780</v>
      </c>
      <c r="C3017" s="19">
        <v>191006001</v>
      </c>
      <c r="D3017" s="19">
        <v>19100600106</v>
      </c>
      <c r="E3017" s="20">
        <v>6</v>
      </c>
      <c r="F3017" s="18" t="s">
        <v>22</v>
      </c>
      <c r="G3017" s="18" t="s">
        <v>3833</v>
      </c>
      <c r="H3017" s="18" t="s">
        <v>22</v>
      </c>
      <c r="I3017" s="18" t="s">
        <v>73</v>
      </c>
      <c r="J3017" s="12">
        <v>28.7</v>
      </c>
      <c r="K3017" s="12">
        <f>VLOOKUP(D3017,'[4]Códigos_PARA CONSULTA 2018 (2)'!$D$2:$J$3513,7,FALSE)</f>
        <v>26.9</v>
      </c>
      <c r="L3017" s="21"/>
      <c r="M3017" s="21"/>
      <c r="N3017" s="15" t="s">
        <v>251</v>
      </c>
      <c r="O3017" s="15">
        <v>40909</v>
      </c>
      <c r="Q3017" s="22" t="s">
        <v>25</v>
      </c>
      <c r="R3017" s="22"/>
      <c r="S3017" s="18" t="s">
        <v>22</v>
      </c>
    </row>
    <row r="3018" spans="1:19" ht="13.9" customHeight="1" x14ac:dyDescent="0.15">
      <c r="A3018" s="17">
        <v>191</v>
      </c>
      <c r="B3018" s="18" t="s">
        <v>3780</v>
      </c>
      <c r="C3018" s="19">
        <v>191007000</v>
      </c>
      <c r="D3018" s="19">
        <v>19100700000</v>
      </c>
      <c r="E3018" s="20">
        <v>0</v>
      </c>
      <c r="F3018" s="18" t="s">
        <v>3834</v>
      </c>
      <c r="G3018" s="18" t="s">
        <v>3835</v>
      </c>
      <c r="H3018" s="18" t="s">
        <v>22</v>
      </c>
      <c r="I3018" s="18" t="s">
        <v>23</v>
      </c>
      <c r="J3018" s="12">
        <v>3.5</v>
      </c>
      <c r="K3018" s="12">
        <f>VLOOKUP(D3018,'[4]Códigos_PARA CONSULTA 2018 (2)'!$D$2:$J$3513,7,FALSE)</f>
        <v>3.35</v>
      </c>
      <c r="L3018" s="21">
        <v>11.5</v>
      </c>
      <c r="M3018" s="21">
        <v>0</v>
      </c>
      <c r="N3018" s="15" t="s">
        <v>3836</v>
      </c>
      <c r="O3018" s="15">
        <v>40909</v>
      </c>
      <c r="Q3018" s="22" t="s">
        <v>25</v>
      </c>
      <c r="R3018" s="22"/>
      <c r="S3018" s="18" t="s">
        <v>22</v>
      </c>
    </row>
    <row r="3019" spans="1:19" ht="13.9" customHeight="1" x14ac:dyDescent="0.15">
      <c r="A3019" s="17">
        <v>191</v>
      </c>
      <c r="B3019" s="18" t="s">
        <v>3780</v>
      </c>
      <c r="C3019" s="19">
        <v>191007001</v>
      </c>
      <c r="D3019" s="19">
        <v>19100700100</v>
      </c>
      <c r="E3019" s="20">
        <v>0</v>
      </c>
      <c r="F3019" s="18" t="s">
        <v>22</v>
      </c>
      <c r="G3019" s="18" t="s">
        <v>3837</v>
      </c>
      <c r="H3019" s="18" t="s">
        <v>22</v>
      </c>
      <c r="I3019" s="18" t="s">
        <v>75</v>
      </c>
      <c r="J3019" s="12">
        <v>3.85</v>
      </c>
      <c r="K3019" s="12">
        <f>VLOOKUP(D3019,'[4]Códigos_PARA CONSULTA 2018 (2)'!$D$2:$J$3513,7,FALSE)</f>
        <v>3.4</v>
      </c>
      <c r="L3019" s="21">
        <v>13.5</v>
      </c>
      <c r="M3019" s="21">
        <v>0</v>
      </c>
      <c r="N3019" s="15" t="s">
        <v>3838</v>
      </c>
      <c r="O3019" s="15">
        <v>40909</v>
      </c>
      <c r="Q3019" s="22" t="s">
        <v>25</v>
      </c>
      <c r="R3019" s="22"/>
      <c r="S3019" s="18" t="s">
        <v>22</v>
      </c>
    </row>
    <row r="3020" spans="1:19" ht="13.9" customHeight="1" x14ac:dyDescent="0.15">
      <c r="A3020" s="17">
        <v>191</v>
      </c>
      <c r="B3020" s="18" t="s">
        <v>3780</v>
      </c>
      <c r="C3020" s="19">
        <v>191007002</v>
      </c>
      <c r="D3020" s="19">
        <v>19100700200</v>
      </c>
      <c r="E3020" s="20">
        <v>0</v>
      </c>
      <c r="F3020" s="18" t="s">
        <v>3839</v>
      </c>
      <c r="G3020" s="18" t="s">
        <v>3835</v>
      </c>
      <c r="H3020" s="18" t="s">
        <v>3840</v>
      </c>
      <c r="I3020" s="18" t="s">
        <v>23</v>
      </c>
      <c r="J3020" s="12">
        <v>3.5</v>
      </c>
      <c r="K3020" s="12">
        <f>VLOOKUP(D3020,'[4]Códigos_PARA CONSULTA 2018 (2)'!$D$2:$J$3513,7,FALSE)</f>
        <v>3.35</v>
      </c>
      <c r="L3020" s="21"/>
      <c r="M3020" s="21"/>
      <c r="N3020" s="15">
        <v>42234</v>
      </c>
      <c r="O3020" s="15">
        <v>42234</v>
      </c>
      <c r="Q3020" s="22" t="s">
        <v>25</v>
      </c>
      <c r="R3020" s="22"/>
      <c r="S3020" s="18">
        <v>22</v>
      </c>
    </row>
    <row r="3021" spans="1:19" ht="13.9" customHeight="1" x14ac:dyDescent="0.15">
      <c r="A3021" s="17">
        <v>191</v>
      </c>
      <c r="B3021" s="18" t="s">
        <v>3780</v>
      </c>
      <c r="C3021" s="19">
        <v>191008000</v>
      </c>
      <c r="D3021" s="19">
        <v>19100800000</v>
      </c>
      <c r="E3021" s="20">
        <v>0</v>
      </c>
      <c r="F3021" s="18" t="s">
        <v>3841</v>
      </c>
      <c r="G3021" s="18" t="s">
        <v>3842</v>
      </c>
      <c r="H3021" s="18" t="s">
        <v>22</v>
      </c>
      <c r="I3021" s="18" t="s">
        <v>23</v>
      </c>
      <c r="J3021" s="12">
        <v>8.6999999999999993</v>
      </c>
      <c r="K3021" s="12">
        <f>VLOOKUP(D3021,'[4]Códigos_PARA CONSULTA 2018 (2)'!$D$2:$J$3513,7,FALSE)</f>
        <v>8.75</v>
      </c>
      <c r="L3021" s="21">
        <v>30.3</v>
      </c>
      <c r="M3021" s="21">
        <v>0</v>
      </c>
      <c r="N3021" s="15" t="s">
        <v>3843</v>
      </c>
      <c r="O3021" s="15">
        <v>40909</v>
      </c>
      <c r="Q3021" s="22" t="s">
        <v>25</v>
      </c>
      <c r="R3021" s="22"/>
      <c r="S3021" s="18" t="s">
        <v>22</v>
      </c>
    </row>
    <row r="3022" spans="1:19" ht="13.9" customHeight="1" x14ac:dyDescent="0.15">
      <c r="A3022" s="17">
        <v>191</v>
      </c>
      <c r="B3022" s="18" t="s">
        <v>3780</v>
      </c>
      <c r="C3022" s="19">
        <v>191008000</v>
      </c>
      <c r="D3022" s="19">
        <v>19100800001</v>
      </c>
      <c r="E3022" s="20">
        <v>1</v>
      </c>
      <c r="F3022" s="18" t="s">
        <v>22</v>
      </c>
      <c r="G3022" s="18" t="s">
        <v>3844</v>
      </c>
      <c r="H3022" s="18" t="s">
        <v>22</v>
      </c>
      <c r="I3022" s="18" t="s">
        <v>23</v>
      </c>
      <c r="J3022" s="12">
        <v>3.95</v>
      </c>
      <c r="K3022" s="12">
        <f>VLOOKUP(D3022,'[4]Códigos_PARA CONSULTA 2018 (2)'!$D$2:$J$3513,7,FALSE)</f>
        <v>3.8</v>
      </c>
      <c r="L3022" s="21"/>
      <c r="M3022" s="21"/>
      <c r="N3022" s="15" t="s">
        <v>3843</v>
      </c>
      <c r="O3022" s="15">
        <v>40909</v>
      </c>
      <c r="Q3022" s="22" t="s">
        <v>25</v>
      </c>
      <c r="R3022" s="22"/>
      <c r="S3022" s="18" t="s">
        <v>22</v>
      </c>
    </row>
    <row r="3023" spans="1:19" ht="13.9" customHeight="1" x14ac:dyDescent="0.15">
      <c r="A3023" s="17">
        <v>191</v>
      </c>
      <c r="B3023" s="18" t="s">
        <v>3780</v>
      </c>
      <c r="C3023" s="19">
        <v>191008000</v>
      </c>
      <c r="D3023" s="19">
        <v>19100800002</v>
      </c>
      <c r="E3023" s="20">
        <v>2</v>
      </c>
      <c r="F3023" s="18" t="s">
        <v>22</v>
      </c>
      <c r="G3023" s="18" t="s">
        <v>3845</v>
      </c>
      <c r="H3023" s="18" t="s">
        <v>22</v>
      </c>
      <c r="I3023" s="18" t="s">
        <v>23</v>
      </c>
      <c r="J3023" s="12">
        <v>3.8</v>
      </c>
      <c r="K3023" s="12">
        <f>VLOOKUP(D3023,'[4]Códigos_PARA CONSULTA 2018 (2)'!$D$2:$J$3513,7,FALSE)</f>
        <v>3.65</v>
      </c>
      <c r="L3023" s="21"/>
      <c r="M3023" s="21"/>
      <c r="N3023" s="15" t="s">
        <v>3843</v>
      </c>
      <c r="O3023" s="15">
        <v>40909</v>
      </c>
      <c r="Q3023" s="22" t="s">
        <v>25</v>
      </c>
      <c r="R3023" s="22"/>
      <c r="S3023" s="18" t="s">
        <v>22</v>
      </c>
    </row>
    <row r="3024" spans="1:19" ht="13.9" customHeight="1" x14ac:dyDescent="0.15">
      <c r="A3024" s="17">
        <v>191</v>
      </c>
      <c r="B3024" s="18" t="s">
        <v>3780</v>
      </c>
      <c r="C3024" s="19">
        <v>191008000</v>
      </c>
      <c r="D3024" s="19">
        <v>19100800003</v>
      </c>
      <c r="E3024" s="20">
        <v>3</v>
      </c>
      <c r="F3024" s="18" t="s">
        <v>22</v>
      </c>
      <c r="G3024" s="18" t="s">
        <v>3846</v>
      </c>
      <c r="H3024" s="18" t="s">
        <v>22</v>
      </c>
      <c r="I3024" s="18" t="s">
        <v>23</v>
      </c>
      <c r="J3024" s="12">
        <v>1.55</v>
      </c>
      <c r="K3024" s="12">
        <f>VLOOKUP(D3024,'[4]Códigos_PARA CONSULTA 2018 (2)'!$D$2:$J$3513,7,FALSE)</f>
        <v>1.3</v>
      </c>
      <c r="L3024" s="21"/>
      <c r="M3024" s="21"/>
      <c r="N3024" s="15" t="s">
        <v>3843</v>
      </c>
      <c r="O3024" s="15">
        <v>40909</v>
      </c>
      <c r="Q3024" s="22" t="s">
        <v>25</v>
      </c>
      <c r="R3024" s="22"/>
      <c r="S3024" s="18" t="s">
        <v>22</v>
      </c>
    </row>
    <row r="3025" spans="1:19" ht="13.9" customHeight="1" x14ac:dyDescent="0.15">
      <c r="A3025" s="17">
        <v>191</v>
      </c>
      <c r="B3025" s="18" t="s">
        <v>3780</v>
      </c>
      <c r="C3025" s="19">
        <v>191008000</v>
      </c>
      <c r="D3025" s="19">
        <v>19100800004</v>
      </c>
      <c r="E3025" s="20">
        <v>4</v>
      </c>
      <c r="F3025" s="18" t="s">
        <v>22</v>
      </c>
      <c r="G3025" s="18" t="s">
        <v>3817</v>
      </c>
      <c r="H3025" s="18" t="s">
        <v>22</v>
      </c>
      <c r="I3025" s="18" t="s">
        <v>23</v>
      </c>
      <c r="J3025" s="12">
        <v>7.45</v>
      </c>
      <c r="K3025" s="12">
        <f>VLOOKUP(D3025,'[4]Códigos_PARA CONSULTA 2018 (2)'!$D$2:$J$3513,7,FALSE)</f>
        <v>7.45</v>
      </c>
      <c r="L3025" s="21"/>
      <c r="M3025" s="21"/>
      <c r="N3025" s="15" t="s">
        <v>3843</v>
      </c>
      <c r="O3025" s="15">
        <v>40909</v>
      </c>
      <c r="Q3025" s="22" t="s">
        <v>25</v>
      </c>
      <c r="R3025" s="22"/>
      <c r="S3025" s="18" t="s">
        <v>22</v>
      </c>
    </row>
    <row r="3026" spans="1:19" ht="13.9" customHeight="1" x14ac:dyDescent="0.15">
      <c r="A3026" s="17">
        <v>191</v>
      </c>
      <c r="B3026" s="18" t="s">
        <v>3780</v>
      </c>
      <c r="C3026" s="19">
        <v>191008000</v>
      </c>
      <c r="D3026" s="19">
        <v>19100800005</v>
      </c>
      <c r="E3026" s="20">
        <v>5</v>
      </c>
      <c r="F3026" s="18" t="s">
        <v>22</v>
      </c>
      <c r="G3026" s="18" t="s">
        <v>3847</v>
      </c>
      <c r="H3026" s="18" t="s">
        <v>22</v>
      </c>
      <c r="I3026" s="18" t="s">
        <v>23</v>
      </c>
      <c r="J3026" s="12">
        <v>2.1</v>
      </c>
      <c r="K3026" s="12">
        <f>VLOOKUP(D3026,'[4]Códigos_PARA CONSULTA 2018 (2)'!$D$2:$J$3513,7,FALSE)</f>
        <v>1.9</v>
      </c>
      <c r="L3026" s="21"/>
      <c r="M3026" s="21"/>
      <c r="N3026" s="15" t="s">
        <v>3843</v>
      </c>
      <c r="O3026" s="15">
        <v>40909</v>
      </c>
      <c r="Q3026" s="22" t="s">
        <v>25</v>
      </c>
      <c r="R3026" s="22"/>
      <c r="S3026" s="18" t="s">
        <v>22</v>
      </c>
    </row>
    <row r="3027" spans="1:19" ht="13.9" customHeight="1" x14ac:dyDescent="0.15">
      <c r="A3027" s="17">
        <v>191</v>
      </c>
      <c r="B3027" s="18" t="s">
        <v>3780</v>
      </c>
      <c r="C3027" s="19">
        <v>191008000</v>
      </c>
      <c r="D3027" s="19">
        <v>19100800006</v>
      </c>
      <c r="E3027" s="20">
        <v>6</v>
      </c>
      <c r="F3027" s="18" t="s">
        <v>22</v>
      </c>
      <c r="G3027" s="18" t="s">
        <v>3848</v>
      </c>
      <c r="H3027" s="18" t="s">
        <v>22</v>
      </c>
      <c r="I3027" s="18" t="s">
        <v>23</v>
      </c>
      <c r="J3027" s="12">
        <v>4.8</v>
      </c>
      <c r="K3027" s="12">
        <f>VLOOKUP(D3027,'[4]Códigos_PARA CONSULTA 2018 (2)'!$D$2:$J$3513,7,FALSE)</f>
        <v>4.7</v>
      </c>
      <c r="L3027" s="21"/>
      <c r="M3027" s="21"/>
      <c r="N3027" s="15" t="s">
        <v>3843</v>
      </c>
      <c r="O3027" s="15">
        <v>40909</v>
      </c>
      <c r="Q3027" s="22" t="s">
        <v>25</v>
      </c>
      <c r="R3027" s="22"/>
      <c r="S3027" s="18" t="s">
        <v>22</v>
      </c>
    </row>
    <row r="3028" spans="1:19" ht="13.9" customHeight="1" x14ac:dyDescent="0.15">
      <c r="A3028" s="17">
        <v>191</v>
      </c>
      <c r="B3028" s="18" t="s">
        <v>3780</v>
      </c>
      <c r="C3028" s="19">
        <v>191008000</v>
      </c>
      <c r="D3028" s="19">
        <v>19100800007</v>
      </c>
      <c r="E3028" s="20">
        <v>7</v>
      </c>
      <c r="F3028" s="18" t="s">
        <v>22</v>
      </c>
      <c r="G3028" s="18" t="s">
        <v>3805</v>
      </c>
      <c r="H3028" s="18" t="s">
        <v>22</v>
      </c>
      <c r="I3028" s="18" t="s">
        <v>23</v>
      </c>
      <c r="J3028" s="12">
        <v>3.1</v>
      </c>
      <c r="K3028" s="12">
        <f>VLOOKUP(D3028,'[4]Códigos_PARA CONSULTA 2018 (2)'!$D$2:$J$3513,7,FALSE)</f>
        <v>2.95</v>
      </c>
      <c r="L3028" s="21"/>
      <c r="M3028" s="21"/>
      <c r="N3028" s="15" t="s">
        <v>3843</v>
      </c>
      <c r="O3028" s="15">
        <v>40909</v>
      </c>
      <c r="Q3028" s="22" t="s">
        <v>25</v>
      </c>
      <c r="R3028" s="22"/>
      <c r="S3028" s="18" t="s">
        <v>22</v>
      </c>
    </row>
    <row r="3029" spans="1:19" ht="13.9" customHeight="1" x14ac:dyDescent="0.15">
      <c r="A3029" s="17">
        <v>191</v>
      </c>
      <c r="B3029" s="18" t="s">
        <v>3780</v>
      </c>
      <c r="C3029" s="19">
        <v>191008001</v>
      </c>
      <c r="D3029" s="19">
        <v>19100800100</v>
      </c>
      <c r="E3029" s="20">
        <v>0</v>
      </c>
      <c r="F3029" s="18" t="s">
        <v>22</v>
      </c>
      <c r="G3029" s="18" t="s">
        <v>3803</v>
      </c>
      <c r="H3029" s="18" t="s">
        <v>22</v>
      </c>
      <c r="I3029" s="18" t="s">
        <v>75</v>
      </c>
      <c r="J3029" s="12">
        <v>9.6999999999999993</v>
      </c>
      <c r="K3029" s="12">
        <f>VLOOKUP(D3029,'[4]Códigos_PARA CONSULTA 2018 (2)'!$D$2:$J$3513,7,FALSE)</f>
        <v>8.9499999999999993</v>
      </c>
      <c r="L3029" s="21">
        <v>30.3</v>
      </c>
      <c r="M3029" s="21">
        <v>0</v>
      </c>
      <c r="N3029" s="15" t="s">
        <v>3838</v>
      </c>
      <c r="O3029" s="15">
        <v>40909</v>
      </c>
      <c r="Q3029" s="22" t="s">
        <v>25</v>
      </c>
      <c r="R3029" s="22"/>
      <c r="S3029" s="18" t="s">
        <v>22</v>
      </c>
    </row>
    <row r="3030" spans="1:19" ht="13.9" customHeight="1" x14ac:dyDescent="0.15">
      <c r="A3030" s="17">
        <v>191</v>
      </c>
      <c r="B3030" s="18" t="s">
        <v>3780</v>
      </c>
      <c r="C3030" s="19">
        <v>191009000</v>
      </c>
      <c r="D3030" s="19">
        <v>19100900000</v>
      </c>
      <c r="E3030" s="20">
        <v>0</v>
      </c>
      <c r="F3030" s="18" t="s">
        <v>22</v>
      </c>
      <c r="G3030" s="18" t="s">
        <v>3849</v>
      </c>
      <c r="H3030" s="18" t="s">
        <v>22</v>
      </c>
      <c r="I3030" s="18" t="s">
        <v>73</v>
      </c>
      <c r="J3030" s="12">
        <v>41.25</v>
      </c>
      <c r="K3030" s="12">
        <f>VLOOKUP(D3030,'[4]Códigos_PARA CONSULTA 2018 (2)'!$D$2:$J$3513,7,FALSE)</f>
        <v>38.799999999999997</v>
      </c>
      <c r="L3030" s="21">
        <v>131.69999999999999</v>
      </c>
      <c r="M3030" s="21">
        <v>0</v>
      </c>
      <c r="N3030" s="15" t="s">
        <v>3850</v>
      </c>
      <c r="O3030" s="15">
        <v>40909</v>
      </c>
      <c r="Q3030" s="22" t="s">
        <v>25</v>
      </c>
      <c r="R3030" s="22"/>
      <c r="S3030" s="18" t="s">
        <v>22</v>
      </c>
    </row>
    <row r="3031" spans="1:19" ht="13.9" customHeight="1" x14ac:dyDescent="0.15">
      <c r="A3031" s="17">
        <v>191</v>
      </c>
      <c r="B3031" s="18" t="s">
        <v>3780</v>
      </c>
      <c r="C3031" s="19">
        <v>191009000</v>
      </c>
      <c r="D3031" s="19">
        <v>19100900001</v>
      </c>
      <c r="E3031" s="20">
        <v>1</v>
      </c>
      <c r="F3031" s="18" t="s">
        <v>22</v>
      </c>
      <c r="G3031" s="18" t="s">
        <v>3851</v>
      </c>
      <c r="H3031" s="18" t="s">
        <v>22</v>
      </c>
      <c r="I3031" s="18" t="s">
        <v>73</v>
      </c>
      <c r="J3031" s="12">
        <v>19.899999999999999</v>
      </c>
      <c r="K3031" s="12">
        <f>VLOOKUP(D3031,'[4]Códigos_PARA CONSULTA 2018 (2)'!$D$2:$J$3513,7,FALSE)</f>
        <v>18.600000000000001</v>
      </c>
      <c r="L3031" s="21"/>
      <c r="M3031" s="21"/>
      <c r="N3031" s="15" t="s">
        <v>3850</v>
      </c>
      <c r="O3031" s="15">
        <v>40909</v>
      </c>
      <c r="Q3031" s="22" t="s">
        <v>25</v>
      </c>
      <c r="R3031" s="22"/>
      <c r="S3031" s="18" t="s">
        <v>22</v>
      </c>
    </row>
    <row r="3032" spans="1:19" ht="13.9" customHeight="1" x14ac:dyDescent="0.15">
      <c r="A3032" s="17">
        <v>191</v>
      </c>
      <c r="B3032" s="18" t="s">
        <v>3780</v>
      </c>
      <c r="C3032" s="19">
        <v>191009000</v>
      </c>
      <c r="D3032" s="19">
        <v>19100900002</v>
      </c>
      <c r="E3032" s="20">
        <v>2</v>
      </c>
      <c r="F3032" s="18" t="s">
        <v>22</v>
      </c>
      <c r="G3032" s="18" t="s">
        <v>3852</v>
      </c>
      <c r="H3032" s="18" t="s">
        <v>22</v>
      </c>
      <c r="I3032" s="18" t="s">
        <v>73</v>
      </c>
      <c r="J3032" s="12">
        <v>37.15</v>
      </c>
      <c r="K3032" s="12">
        <f>VLOOKUP(D3032,'[4]Códigos_PARA CONSULTA 2018 (2)'!$D$2:$J$3513,7,FALSE)</f>
        <v>34.950000000000003</v>
      </c>
      <c r="L3032" s="21"/>
      <c r="M3032" s="21"/>
      <c r="N3032" s="15" t="s">
        <v>3850</v>
      </c>
      <c r="O3032" s="15">
        <v>40909</v>
      </c>
      <c r="Q3032" s="22" t="s">
        <v>25</v>
      </c>
      <c r="R3032" s="22"/>
      <c r="S3032" s="18" t="s">
        <v>22</v>
      </c>
    </row>
    <row r="3033" spans="1:19" ht="13.9" customHeight="1" x14ac:dyDescent="0.15">
      <c r="A3033" s="17">
        <v>191</v>
      </c>
      <c r="B3033" s="18" t="s">
        <v>3780</v>
      </c>
      <c r="C3033" s="19">
        <v>191009000</v>
      </c>
      <c r="D3033" s="19">
        <v>19100900003</v>
      </c>
      <c r="E3033" s="20">
        <v>3</v>
      </c>
      <c r="F3033" s="18" t="s">
        <v>22</v>
      </c>
      <c r="G3033" s="18" t="s">
        <v>3853</v>
      </c>
      <c r="H3033" s="18" t="s">
        <v>22</v>
      </c>
      <c r="I3033" s="18" t="s">
        <v>73</v>
      </c>
      <c r="J3033" s="12">
        <v>26.65</v>
      </c>
      <c r="K3033" s="12">
        <f>VLOOKUP(D3033,'[4]Códigos_PARA CONSULTA 2018 (2)'!$D$2:$J$3513,7,FALSE)</f>
        <v>25</v>
      </c>
      <c r="L3033" s="21"/>
      <c r="M3033" s="21"/>
      <c r="N3033" s="15" t="s">
        <v>3850</v>
      </c>
      <c r="O3033" s="15">
        <v>40909</v>
      </c>
      <c r="Q3033" s="22" t="s">
        <v>25</v>
      </c>
      <c r="R3033" s="22"/>
      <c r="S3033" s="18" t="s">
        <v>22</v>
      </c>
    </row>
    <row r="3034" spans="1:19" ht="13.9" customHeight="1" x14ac:dyDescent="0.15">
      <c r="A3034" s="17">
        <v>191</v>
      </c>
      <c r="B3034" s="18" t="s">
        <v>3780</v>
      </c>
      <c r="C3034" s="19">
        <v>191009000</v>
      </c>
      <c r="D3034" s="19">
        <v>19100900004</v>
      </c>
      <c r="E3034" s="20">
        <v>4</v>
      </c>
      <c r="F3034" s="18" t="s">
        <v>22</v>
      </c>
      <c r="G3034" s="18" t="s">
        <v>3854</v>
      </c>
      <c r="H3034" s="18" t="s">
        <v>22</v>
      </c>
      <c r="I3034" s="18" t="s">
        <v>73</v>
      </c>
      <c r="J3034" s="12">
        <v>21.6</v>
      </c>
      <c r="K3034" s="12">
        <f>VLOOKUP(D3034,'[4]Códigos_PARA CONSULTA 2018 (2)'!$D$2:$J$3513,7,FALSE)</f>
        <v>20.2</v>
      </c>
      <c r="L3034" s="21"/>
      <c r="M3034" s="21"/>
      <c r="N3034" s="15" t="s">
        <v>3850</v>
      </c>
      <c r="O3034" s="15">
        <v>40909</v>
      </c>
      <c r="Q3034" s="22" t="s">
        <v>25</v>
      </c>
      <c r="R3034" s="22"/>
      <c r="S3034" s="18" t="s">
        <v>22</v>
      </c>
    </row>
    <row r="3035" spans="1:19" ht="13.9" customHeight="1" x14ac:dyDescent="0.15">
      <c r="A3035" s="17">
        <v>191</v>
      </c>
      <c r="B3035" s="18" t="s">
        <v>3780</v>
      </c>
      <c r="C3035" s="19">
        <v>191009000</v>
      </c>
      <c r="D3035" s="19">
        <v>19100900005</v>
      </c>
      <c r="E3035" s="20">
        <v>5</v>
      </c>
      <c r="F3035" s="18" t="s">
        <v>22</v>
      </c>
      <c r="G3035" s="18" t="s">
        <v>3855</v>
      </c>
      <c r="H3035" s="18" t="s">
        <v>22</v>
      </c>
      <c r="I3035" s="18" t="s">
        <v>73</v>
      </c>
      <c r="J3035" s="12">
        <v>9.9499999999999993</v>
      </c>
      <c r="K3035" s="12">
        <f>VLOOKUP(D3035,'[4]Códigos_PARA CONSULTA 2018 (2)'!$D$2:$J$3513,7,FALSE)</f>
        <v>9.15</v>
      </c>
      <c r="L3035" s="21"/>
      <c r="M3035" s="21"/>
      <c r="N3035" s="15" t="s">
        <v>3850</v>
      </c>
      <c r="O3035" s="15">
        <v>40909</v>
      </c>
      <c r="Q3035" s="22" t="s">
        <v>25</v>
      </c>
      <c r="R3035" s="22"/>
      <c r="S3035" s="18" t="s">
        <v>22</v>
      </c>
    </row>
    <row r="3036" spans="1:19" ht="13.9" customHeight="1" x14ac:dyDescent="0.15">
      <c r="A3036" s="17">
        <v>191</v>
      </c>
      <c r="B3036" s="18" t="s">
        <v>3780</v>
      </c>
      <c r="C3036" s="19">
        <v>191009000</v>
      </c>
      <c r="D3036" s="19">
        <v>19100900006</v>
      </c>
      <c r="E3036" s="20">
        <v>6</v>
      </c>
      <c r="F3036" s="18" t="s">
        <v>22</v>
      </c>
      <c r="G3036" s="18" t="s">
        <v>3856</v>
      </c>
      <c r="H3036" s="18" t="s">
        <v>22</v>
      </c>
      <c r="I3036" s="18" t="s">
        <v>73</v>
      </c>
      <c r="J3036" s="12">
        <v>17.600000000000001</v>
      </c>
      <c r="K3036" s="12">
        <f>VLOOKUP(D3036,'[4]Códigos_PARA CONSULTA 2018 (2)'!$D$2:$J$3513,7,FALSE)</f>
        <v>16.399999999999999</v>
      </c>
      <c r="L3036" s="21"/>
      <c r="M3036" s="21"/>
      <c r="N3036" s="15" t="s">
        <v>3850</v>
      </c>
      <c r="O3036" s="15">
        <v>40909</v>
      </c>
      <c r="Q3036" s="22" t="s">
        <v>25</v>
      </c>
      <c r="R3036" s="22"/>
      <c r="S3036" s="18" t="s">
        <v>22</v>
      </c>
    </row>
    <row r="3037" spans="1:19" ht="13.9" customHeight="1" x14ac:dyDescent="0.15">
      <c r="A3037" s="17">
        <v>191</v>
      </c>
      <c r="B3037" s="18" t="s">
        <v>3780</v>
      </c>
      <c r="C3037" s="19">
        <v>191009000</v>
      </c>
      <c r="D3037" s="19">
        <v>19100900007</v>
      </c>
      <c r="E3037" s="20">
        <v>7</v>
      </c>
      <c r="F3037" s="18" t="s">
        <v>22</v>
      </c>
      <c r="G3037" s="18" t="s">
        <v>3857</v>
      </c>
      <c r="H3037" s="18" t="s">
        <v>22</v>
      </c>
      <c r="I3037" s="18" t="s">
        <v>73</v>
      </c>
      <c r="J3037" s="12">
        <v>18.05</v>
      </c>
      <c r="K3037" s="12">
        <f>VLOOKUP(D3037,'[4]Códigos_PARA CONSULTA 2018 (2)'!$D$2:$J$3513,7,FALSE)</f>
        <v>16.850000000000001</v>
      </c>
      <c r="L3037" s="21"/>
      <c r="M3037" s="21"/>
      <c r="N3037" s="15" t="s">
        <v>3850</v>
      </c>
      <c r="O3037" s="15">
        <v>40909</v>
      </c>
      <c r="Q3037" s="22" t="s">
        <v>25</v>
      </c>
      <c r="R3037" s="22"/>
      <c r="S3037" s="18" t="s">
        <v>22</v>
      </c>
    </row>
    <row r="3038" spans="1:19" ht="13.9" customHeight="1" x14ac:dyDescent="0.15">
      <c r="A3038" s="17">
        <v>191</v>
      </c>
      <c r="B3038" s="18" t="s">
        <v>3780</v>
      </c>
      <c r="C3038" s="19">
        <v>191009001</v>
      </c>
      <c r="D3038" s="19">
        <v>19100900100</v>
      </c>
      <c r="E3038" s="20">
        <v>0</v>
      </c>
      <c r="F3038" s="18" t="s">
        <v>22</v>
      </c>
      <c r="G3038" s="18" t="s">
        <v>3858</v>
      </c>
      <c r="H3038" s="18" t="s">
        <v>22</v>
      </c>
      <c r="I3038" s="18" t="s">
        <v>73</v>
      </c>
      <c r="J3038" s="12">
        <v>19.899999999999999</v>
      </c>
      <c r="K3038" s="12">
        <f>VLOOKUP(D3038,'[4]Códigos_PARA CONSULTA 2018 (2)'!$D$2:$J$3513,7,FALSE)</f>
        <v>18.600000000000001</v>
      </c>
      <c r="L3038" s="21">
        <v>170</v>
      </c>
      <c r="M3038" s="21">
        <v>0</v>
      </c>
      <c r="N3038" s="15" t="s">
        <v>3859</v>
      </c>
      <c r="O3038" s="15">
        <v>40909</v>
      </c>
      <c r="Q3038" s="22" t="s">
        <v>25</v>
      </c>
      <c r="R3038" s="22"/>
      <c r="S3038" s="18" t="s">
        <v>22</v>
      </c>
    </row>
    <row r="3039" spans="1:19" ht="13.9" customHeight="1" x14ac:dyDescent="0.15">
      <c r="A3039" s="17">
        <v>191</v>
      </c>
      <c r="B3039" s="18" t="s">
        <v>3780</v>
      </c>
      <c r="C3039" s="19">
        <v>191009001</v>
      </c>
      <c r="D3039" s="19">
        <v>19100900101</v>
      </c>
      <c r="E3039" s="20">
        <v>1</v>
      </c>
      <c r="F3039" s="18" t="s">
        <v>22</v>
      </c>
      <c r="G3039" s="18" t="s">
        <v>3856</v>
      </c>
      <c r="H3039" s="18" t="s">
        <v>22</v>
      </c>
      <c r="I3039" s="18" t="s">
        <v>73</v>
      </c>
      <c r="J3039" s="12">
        <v>17.600000000000001</v>
      </c>
      <c r="K3039" s="12">
        <f>VLOOKUP(D3039,'[4]Códigos_PARA CONSULTA 2018 (2)'!$D$2:$J$3513,7,FALSE)</f>
        <v>16.399999999999999</v>
      </c>
      <c r="L3039" s="21"/>
      <c r="M3039" s="21"/>
      <c r="N3039" s="15" t="s">
        <v>3859</v>
      </c>
      <c r="O3039" s="15">
        <v>40909</v>
      </c>
      <c r="Q3039" s="22" t="s">
        <v>25</v>
      </c>
      <c r="R3039" s="22"/>
      <c r="S3039" s="18" t="s">
        <v>22</v>
      </c>
    </row>
    <row r="3040" spans="1:19" ht="13.9" customHeight="1" x14ac:dyDescent="0.15">
      <c r="A3040" s="17">
        <v>191</v>
      </c>
      <c r="B3040" s="18" t="s">
        <v>3780</v>
      </c>
      <c r="C3040" s="19">
        <v>191009002</v>
      </c>
      <c r="D3040" s="19">
        <v>19100900200</v>
      </c>
      <c r="E3040" s="20">
        <v>0</v>
      </c>
      <c r="F3040" s="18" t="s">
        <v>22</v>
      </c>
      <c r="G3040" s="18" t="s">
        <v>3860</v>
      </c>
      <c r="H3040" s="18" t="s">
        <v>22</v>
      </c>
      <c r="I3040" s="18" t="s">
        <v>73</v>
      </c>
      <c r="J3040" s="12">
        <v>53.2</v>
      </c>
      <c r="K3040" s="12">
        <f>VLOOKUP(D3040,'[4]Códigos_PARA CONSULTA 2018 (2)'!$D$2:$J$3513,7,FALSE)</f>
        <v>50.15</v>
      </c>
      <c r="L3040" s="21">
        <v>17</v>
      </c>
      <c r="M3040" s="21">
        <v>0</v>
      </c>
      <c r="N3040" s="15" t="s">
        <v>3861</v>
      </c>
      <c r="O3040" s="15">
        <v>40909</v>
      </c>
      <c r="Q3040" s="22" t="s">
        <v>25</v>
      </c>
      <c r="R3040" s="22"/>
      <c r="S3040" s="18" t="s">
        <v>22</v>
      </c>
    </row>
    <row r="3041" spans="1:19" ht="13.9" customHeight="1" x14ac:dyDescent="0.15">
      <c r="A3041" s="17">
        <v>191</v>
      </c>
      <c r="B3041" s="18" t="s">
        <v>3780</v>
      </c>
      <c r="C3041" s="19">
        <v>191009002</v>
      </c>
      <c r="D3041" s="19">
        <v>19100900201</v>
      </c>
      <c r="E3041" s="20">
        <v>1</v>
      </c>
      <c r="F3041" s="18" t="s">
        <v>22</v>
      </c>
      <c r="G3041" s="18" t="s">
        <v>3862</v>
      </c>
      <c r="H3041" s="18" t="s">
        <v>22</v>
      </c>
      <c r="I3041" s="18" t="s">
        <v>73</v>
      </c>
      <c r="J3041" s="12">
        <v>31.8</v>
      </c>
      <c r="K3041" s="12">
        <f>VLOOKUP(D3041,'[4]Códigos_PARA CONSULTA 2018 (2)'!$D$2:$J$3513,7,FALSE)</f>
        <v>29.85</v>
      </c>
      <c r="L3041" s="21"/>
      <c r="M3041" s="21"/>
      <c r="N3041" s="15" t="s">
        <v>3861</v>
      </c>
      <c r="O3041" s="15">
        <v>40909</v>
      </c>
      <c r="Q3041" s="22" t="s">
        <v>25</v>
      </c>
      <c r="R3041" s="22"/>
      <c r="S3041" s="18" t="s">
        <v>22</v>
      </c>
    </row>
    <row r="3042" spans="1:19" ht="13.9" customHeight="1" x14ac:dyDescent="0.15">
      <c r="A3042" s="17">
        <v>191</v>
      </c>
      <c r="B3042" s="18" t="s">
        <v>3780</v>
      </c>
      <c r="C3042" s="19">
        <v>191009002</v>
      </c>
      <c r="D3042" s="19">
        <v>19100900202</v>
      </c>
      <c r="E3042" s="20">
        <v>2</v>
      </c>
      <c r="F3042" s="18" t="s">
        <v>22</v>
      </c>
      <c r="G3042" s="18" t="s">
        <v>3863</v>
      </c>
      <c r="H3042" s="18" t="s">
        <v>22</v>
      </c>
      <c r="I3042" s="18" t="s">
        <v>73</v>
      </c>
      <c r="J3042" s="12">
        <v>41.25</v>
      </c>
      <c r="K3042" s="12">
        <f>VLOOKUP(D3042,'[4]Códigos_PARA CONSULTA 2018 (2)'!$D$2:$J$3513,7,FALSE)</f>
        <v>38.799999999999997</v>
      </c>
      <c r="L3042" s="21"/>
      <c r="M3042" s="21"/>
      <c r="N3042" s="15" t="s">
        <v>3861</v>
      </c>
      <c r="O3042" s="15">
        <v>40909</v>
      </c>
      <c r="Q3042" s="22" t="s">
        <v>25</v>
      </c>
      <c r="R3042" s="22"/>
      <c r="S3042" s="18" t="s">
        <v>22</v>
      </c>
    </row>
    <row r="3043" spans="1:19" ht="13.9" customHeight="1" x14ac:dyDescent="0.15">
      <c r="A3043" s="17">
        <v>191</v>
      </c>
      <c r="B3043" s="18" t="s">
        <v>3780</v>
      </c>
      <c r="C3043" s="19">
        <v>191009002</v>
      </c>
      <c r="D3043" s="19">
        <v>19100900203</v>
      </c>
      <c r="E3043" s="20">
        <v>3</v>
      </c>
      <c r="F3043" s="18" t="s">
        <v>22</v>
      </c>
      <c r="G3043" s="18" t="s">
        <v>3851</v>
      </c>
      <c r="H3043" s="18" t="s">
        <v>22</v>
      </c>
      <c r="I3043" s="18" t="s">
        <v>73</v>
      </c>
      <c r="J3043" s="12">
        <v>19.899999999999999</v>
      </c>
      <c r="K3043" s="12">
        <f>VLOOKUP(D3043,'[4]Códigos_PARA CONSULTA 2018 (2)'!$D$2:$J$3513,7,FALSE)</f>
        <v>18.600000000000001</v>
      </c>
      <c r="L3043" s="21"/>
      <c r="M3043" s="21"/>
      <c r="N3043" s="15" t="s">
        <v>3861</v>
      </c>
      <c r="O3043" s="15">
        <v>40909</v>
      </c>
      <c r="Q3043" s="22" t="s">
        <v>25</v>
      </c>
      <c r="R3043" s="22"/>
      <c r="S3043" s="18" t="s">
        <v>22</v>
      </c>
    </row>
    <row r="3044" spans="1:19" ht="13.9" customHeight="1" x14ac:dyDescent="0.15">
      <c r="A3044" s="17">
        <v>191</v>
      </c>
      <c r="B3044" s="18" t="s">
        <v>3780</v>
      </c>
      <c r="C3044" s="19">
        <v>191009002</v>
      </c>
      <c r="D3044" s="19">
        <v>19100900204</v>
      </c>
      <c r="E3044" s="20">
        <v>4</v>
      </c>
      <c r="F3044" s="18" t="s">
        <v>22</v>
      </c>
      <c r="G3044" s="18" t="s">
        <v>3852</v>
      </c>
      <c r="H3044" s="18" t="s">
        <v>22</v>
      </c>
      <c r="I3044" s="18" t="s">
        <v>73</v>
      </c>
      <c r="J3044" s="12">
        <v>37.15</v>
      </c>
      <c r="K3044" s="12">
        <f>VLOOKUP(D3044,'[4]Códigos_PARA CONSULTA 2018 (2)'!$D$2:$J$3513,7,FALSE)</f>
        <v>34.950000000000003</v>
      </c>
      <c r="L3044" s="21"/>
      <c r="M3044" s="21"/>
      <c r="N3044" s="15" t="s">
        <v>3861</v>
      </c>
      <c r="O3044" s="15">
        <v>40909</v>
      </c>
      <c r="Q3044" s="22" t="s">
        <v>25</v>
      </c>
      <c r="R3044" s="22"/>
      <c r="S3044" s="18" t="s">
        <v>22</v>
      </c>
    </row>
    <row r="3045" spans="1:19" ht="13.9" customHeight="1" x14ac:dyDescent="0.15">
      <c r="A3045" s="17">
        <v>191</v>
      </c>
      <c r="B3045" s="18" t="s">
        <v>3780</v>
      </c>
      <c r="C3045" s="19">
        <v>191009002</v>
      </c>
      <c r="D3045" s="19">
        <v>19100900205</v>
      </c>
      <c r="E3045" s="20">
        <v>5</v>
      </c>
      <c r="F3045" s="18" t="s">
        <v>22</v>
      </c>
      <c r="G3045" s="18" t="s">
        <v>3856</v>
      </c>
      <c r="H3045" s="18" t="s">
        <v>22</v>
      </c>
      <c r="I3045" s="18" t="s">
        <v>73</v>
      </c>
      <c r="J3045" s="12">
        <v>17.600000000000001</v>
      </c>
      <c r="K3045" s="12">
        <f>VLOOKUP(D3045,'[4]Códigos_PARA CONSULTA 2018 (2)'!$D$2:$J$3513,7,FALSE)</f>
        <v>16.399999999999999</v>
      </c>
      <c r="L3045" s="21"/>
      <c r="M3045" s="21"/>
      <c r="N3045" s="15" t="s">
        <v>3861</v>
      </c>
      <c r="O3045" s="15">
        <v>40909</v>
      </c>
      <c r="Q3045" s="22" t="s">
        <v>25</v>
      </c>
      <c r="R3045" s="22"/>
      <c r="S3045" s="18" t="s">
        <v>22</v>
      </c>
    </row>
    <row r="3046" spans="1:19" ht="13.9" customHeight="1" x14ac:dyDescent="0.15">
      <c r="A3046" s="17">
        <v>191</v>
      </c>
      <c r="B3046" s="18" t="s">
        <v>3780</v>
      </c>
      <c r="C3046" s="19">
        <v>191009002</v>
      </c>
      <c r="D3046" s="19">
        <v>19100900206</v>
      </c>
      <c r="E3046" s="20">
        <v>6</v>
      </c>
      <c r="F3046" s="18" t="s">
        <v>22</v>
      </c>
      <c r="G3046" s="18" t="s">
        <v>3854</v>
      </c>
      <c r="H3046" s="18" t="s">
        <v>22</v>
      </c>
      <c r="I3046" s="18" t="s">
        <v>73</v>
      </c>
      <c r="J3046" s="12">
        <v>21.6</v>
      </c>
      <c r="K3046" s="12">
        <f>VLOOKUP(D3046,'[4]Códigos_PARA CONSULTA 2018 (2)'!$D$2:$J$3513,7,FALSE)</f>
        <v>20.2</v>
      </c>
      <c r="L3046" s="21"/>
      <c r="M3046" s="21"/>
      <c r="N3046" s="15" t="s">
        <v>3861</v>
      </c>
      <c r="O3046" s="15">
        <v>40909</v>
      </c>
      <c r="Q3046" s="22" t="s">
        <v>25</v>
      </c>
      <c r="R3046" s="22"/>
      <c r="S3046" s="18" t="s">
        <v>22</v>
      </c>
    </row>
    <row r="3047" spans="1:19" ht="13.9" customHeight="1" x14ac:dyDescent="0.15">
      <c r="A3047" s="17">
        <v>191</v>
      </c>
      <c r="B3047" s="18" t="s">
        <v>3780</v>
      </c>
      <c r="C3047" s="19">
        <v>191009002</v>
      </c>
      <c r="D3047" s="19">
        <v>19100900207</v>
      </c>
      <c r="E3047" s="20">
        <v>7</v>
      </c>
      <c r="F3047" s="18" t="s">
        <v>22</v>
      </c>
      <c r="G3047" s="18" t="s">
        <v>3864</v>
      </c>
      <c r="H3047" s="18" t="s">
        <v>22</v>
      </c>
      <c r="I3047" s="18" t="s">
        <v>73</v>
      </c>
      <c r="J3047" s="12">
        <v>25.45</v>
      </c>
      <c r="K3047" s="12">
        <f>VLOOKUP(D3047,'[4]Códigos_PARA CONSULTA 2018 (2)'!$D$2:$J$3513,7,FALSE)</f>
        <v>23.9</v>
      </c>
      <c r="L3047" s="21"/>
      <c r="M3047" s="21"/>
      <c r="N3047" s="15" t="s">
        <v>3861</v>
      </c>
      <c r="O3047" s="15">
        <v>40909</v>
      </c>
      <c r="Q3047" s="22" t="s">
        <v>25</v>
      </c>
      <c r="R3047" s="22"/>
      <c r="S3047" s="18" t="s">
        <v>22</v>
      </c>
    </row>
    <row r="3048" spans="1:19" ht="13.9" customHeight="1" x14ac:dyDescent="0.15">
      <c r="A3048" s="17">
        <v>191</v>
      </c>
      <c r="B3048" s="18" t="s">
        <v>3780</v>
      </c>
      <c r="C3048" s="19">
        <v>191009002</v>
      </c>
      <c r="D3048" s="19">
        <v>19100900208</v>
      </c>
      <c r="E3048" s="20">
        <v>8</v>
      </c>
      <c r="F3048" s="18" t="s">
        <v>22</v>
      </c>
      <c r="G3048" s="18" t="s">
        <v>3830</v>
      </c>
      <c r="H3048" s="18" t="s">
        <v>22</v>
      </c>
      <c r="I3048" s="18" t="s">
        <v>73</v>
      </c>
      <c r="J3048" s="12">
        <v>26.65</v>
      </c>
      <c r="K3048" s="12">
        <f>VLOOKUP(D3048,'[4]Códigos_PARA CONSULTA 2018 (2)'!$D$2:$J$3513,7,FALSE)</f>
        <v>25</v>
      </c>
      <c r="L3048" s="21"/>
      <c r="M3048" s="21"/>
      <c r="N3048" s="15" t="s">
        <v>3861</v>
      </c>
      <c r="O3048" s="15">
        <v>40909</v>
      </c>
      <c r="Q3048" s="22" t="s">
        <v>25</v>
      </c>
      <c r="R3048" s="22"/>
      <c r="S3048" s="18" t="s">
        <v>22</v>
      </c>
    </row>
    <row r="3049" spans="1:19" ht="13.9" customHeight="1" x14ac:dyDescent="0.15">
      <c r="A3049" s="17">
        <v>191</v>
      </c>
      <c r="B3049" s="18" t="s">
        <v>3780</v>
      </c>
      <c r="C3049" s="19">
        <v>191009003</v>
      </c>
      <c r="D3049" s="19">
        <v>19100900300</v>
      </c>
      <c r="E3049" s="20">
        <v>0</v>
      </c>
      <c r="F3049" s="18" t="s">
        <v>22</v>
      </c>
      <c r="G3049" s="18" t="s">
        <v>3849</v>
      </c>
      <c r="H3049" s="18" t="s">
        <v>22</v>
      </c>
      <c r="I3049" s="18" t="s">
        <v>75</v>
      </c>
      <c r="J3049" s="12">
        <v>47.35</v>
      </c>
      <c r="K3049" s="12">
        <f>VLOOKUP(D3049,'[4]Códigos_PARA CONSULTA 2018 (2)'!$D$2:$J$3513,7,FALSE)</f>
        <v>44.65</v>
      </c>
      <c r="L3049" s="21">
        <v>131.69999999999999</v>
      </c>
      <c r="M3049" s="21">
        <v>0</v>
      </c>
      <c r="N3049" s="15" t="s">
        <v>3812</v>
      </c>
      <c r="O3049" s="15">
        <v>40909</v>
      </c>
      <c r="Q3049" s="22" t="s">
        <v>25</v>
      </c>
      <c r="R3049" s="22"/>
      <c r="S3049" s="18" t="s">
        <v>22</v>
      </c>
    </row>
    <row r="3050" spans="1:19" ht="13.9" customHeight="1" x14ac:dyDescent="0.15">
      <c r="A3050" s="17">
        <v>191</v>
      </c>
      <c r="B3050" s="18" t="s">
        <v>3780</v>
      </c>
      <c r="C3050" s="19">
        <v>191009003</v>
      </c>
      <c r="D3050" s="19">
        <v>19100900301</v>
      </c>
      <c r="E3050" s="20">
        <v>1</v>
      </c>
      <c r="F3050" s="18" t="s">
        <v>22</v>
      </c>
      <c r="G3050" s="18" t="s">
        <v>3851</v>
      </c>
      <c r="H3050" s="18" t="s">
        <v>22</v>
      </c>
      <c r="I3050" s="18" t="s">
        <v>75</v>
      </c>
      <c r="J3050" s="12">
        <v>22.85</v>
      </c>
      <c r="K3050" s="12">
        <f>VLOOKUP(D3050,'[4]Códigos_PARA CONSULTA 2018 (2)'!$D$2:$J$3513,7,FALSE)</f>
        <v>21.4</v>
      </c>
      <c r="L3050" s="21"/>
      <c r="M3050" s="21"/>
      <c r="N3050" s="15" t="s">
        <v>3812</v>
      </c>
      <c r="O3050" s="15">
        <v>40909</v>
      </c>
      <c r="Q3050" s="22" t="s">
        <v>25</v>
      </c>
      <c r="R3050" s="22"/>
      <c r="S3050" s="18" t="s">
        <v>22</v>
      </c>
    </row>
    <row r="3051" spans="1:19" ht="13.9" customHeight="1" x14ac:dyDescent="0.15">
      <c r="A3051" s="17">
        <v>191</v>
      </c>
      <c r="B3051" s="18" t="s">
        <v>3780</v>
      </c>
      <c r="C3051" s="19">
        <v>191009003</v>
      </c>
      <c r="D3051" s="19">
        <v>19100900302</v>
      </c>
      <c r="E3051" s="20">
        <v>2</v>
      </c>
      <c r="F3051" s="18" t="s">
        <v>22</v>
      </c>
      <c r="G3051" s="18" t="s">
        <v>3854</v>
      </c>
      <c r="H3051" s="18" t="s">
        <v>22</v>
      </c>
      <c r="I3051" s="18" t="s">
        <v>75</v>
      </c>
      <c r="J3051" s="12">
        <v>24.8</v>
      </c>
      <c r="K3051" s="12">
        <f>VLOOKUP(D3051,'[4]Códigos_PARA CONSULTA 2018 (2)'!$D$2:$J$3513,7,FALSE)</f>
        <v>23.25</v>
      </c>
      <c r="L3051" s="21"/>
      <c r="M3051" s="21"/>
      <c r="N3051" s="15" t="s">
        <v>3812</v>
      </c>
      <c r="O3051" s="15">
        <v>40909</v>
      </c>
      <c r="Q3051" s="22" t="s">
        <v>25</v>
      </c>
      <c r="R3051" s="22"/>
      <c r="S3051" s="18" t="s">
        <v>22</v>
      </c>
    </row>
    <row r="3052" spans="1:19" ht="13.9" customHeight="1" x14ac:dyDescent="0.15">
      <c r="A3052" s="17">
        <v>191</v>
      </c>
      <c r="B3052" s="18" t="s">
        <v>3780</v>
      </c>
      <c r="C3052" s="19">
        <v>191010000</v>
      </c>
      <c r="D3052" s="19">
        <v>19101000000</v>
      </c>
      <c r="E3052" s="20">
        <v>0</v>
      </c>
      <c r="F3052" s="18" t="s">
        <v>22</v>
      </c>
      <c r="G3052" s="18" t="s">
        <v>3853</v>
      </c>
      <c r="H3052" s="18" t="s">
        <v>22</v>
      </c>
      <c r="I3052" s="18" t="s">
        <v>73</v>
      </c>
      <c r="J3052" s="12">
        <v>27.35</v>
      </c>
      <c r="K3052" s="12">
        <f>VLOOKUP(D3052,'[4]Códigos_PARA CONSULTA 2018 (2)'!$D$2:$J$3513,7,FALSE)</f>
        <v>25.65</v>
      </c>
      <c r="L3052" s="21">
        <v>84.8</v>
      </c>
      <c r="M3052" s="21">
        <v>0</v>
      </c>
      <c r="N3052" s="15" t="s">
        <v>2576</v>
      </c>
      <c r="O3052" s="15">
        <v>40909</v>
      </c>
      <c r="Q3052" s="22" t="s">
        <v>25</v>
      </c>
      <c r="R3052" s="22"/>
      <c r="S3052" s="18" t="s">
        <v>22</v>
      </c>
    </row>
    <row r="3053" spans="1:19" ht="13.9" customHeight="1" x14ac:dyDescent="0.15">
      <c r="A3053" s="17">
        <v>191</v>
      </c>
      <c r="B3053" s="18" t="s">
        <v>3780</v>
      </c>
      <c r="C3053" s="19">
        <v>191010000</v>
      </c>
      <c r="D3053" s="19">
        <v>19101000001</v>
      </c>
      <c r="E3053" s="20">
        <v>1</v>
      </c>
      <c r="F3053" s="18" t="s">
        <v>22</v>
      </c>
      <c r="G3053" s="18" t="s">
        <v>3865</v>
      </c>
      <c r="H3053" s="18" t="s">
        <v>22</v>
      </c>
      <c r="I3053" s="18" t="s">
        <v>73</v>
      </c>
      <c r="J3053" s="12">
        <v>13.05</v>
      </c>
      <c r="K3053" s="12">
        <f>VLOOKUP(D3053,'[4]Códigos_PARA CONSULTA 2018 (2)'!$D$2:$J$3513,7,FALSE)</f>
        <v>12.1</v>
      </c>
      <c r="L3053" s="21"/>
      <c r="M3053" s="21"/>
      <c r="N3053" s="15" t="s">
        <v>2576</v>
      </c>
      <c r="O3053" s="15">
        <v>40909</v>
      </c>
      <c r="Q3053" s="22" t="s">
        <v>25</v>
      </c>
      <c r="R3053" s="22"/>
      <c r="S3053" s="18" t="s">
        <v>22</v>
      </c>
    </row>
    <row r="3054" spans="1:19" ht="13.9" customHeight="1" x14ac:dyDescent="0.15">
      <c r="A3054" s="17">
        <v>191</v>
      </c>
      <c r="B3054" s="18" t="s">
        <v>3780</v>
      </c>
      <c r="C3054" s="19">
        <v>191010000</v>
      </c>
      <c r="D3054" s="19">
        <v>19101000002</v>
      </c>
      <c r="E3054" s="20">
        <v>2</v>
      </c>
      <c r="F3054" s="18" t="s">
        <v>22</v>
      </c>
      <c r="G3054" s="18" t="s">
        <v>3866</v>
      </c>
      <c r="H3054" s="18" t="s">
        <v>22</v>
      </c>
      <c r="I3054" s="18" t="s">
        <v>73</v>
      </c>
      <c r="J3054" s="12">
        <v>5.0999999999999996</v>
      </c>
      <c r="K3054" s="12">
        <f>VLOOKUP(D3054,'[4]Códigos_PARA CONSULTA 2018 (2)'!$D$2:$J$3513,7,FALSE)</f>
        <v>4.55</v>
      </c>
      <c r="L3054" s="21"/>
      <c r="M3054" s="21"/>
      <c r="N3054" s="15" t="s">
        <v>2576</v>
      </c>
      <c r="O3054" s="15">
        <v>40909</v>
      </c>
      <c r="Q3054" s="22" t="s">
        <v>25</v>
      </c>
      <c r="R3054" s="22"/>
      <c r="S3054" s="18" t="s">
        <v>22</v>
      </c>
    </row>
    <row r="3055" spans="1:19" s="30" customFormat="1" ht="15" customHeight="1" x14ac:dyDescent="0.15">
      <c r="A3055" s="17">
        <v>191</v>
      </c>
      <c r="B3055" s="18" t="s">
        <v>3780</v>
      </c>
      <c r="C3055" s="19">
        <v>191010000</v>
      </c>
      <c r="D3055" s="19">
        <v>19101000003</v>
      </c>
      <c r="E3055" s="20">
        <v>3</v>
      </c>
      <c r="F3055" s="18" t="s">
        <v>22</v>
      </c>
      <c r="G3055" s="18" t="s">
        <v>3855</v>
      </c>
      <c r="H3055" s="18" t="s">
        <v>22</v>
      </c>
      <c r="I3055" s="18" t="s">
        <v>73</v>
      </c>
      <c r="J3055" s="12">
        <v>9.9499999999999993</v>
      </c>
      <c r="K3055" s="12">
        <f>VLOOKUP(D3055,'[4]Códigos_PARA CONSULTA 2018 (2)'!$D$2:$J$3513,7,FALSE)</f>
        <v>9.15</v>
      </c>
      <c r="L3055" s="21"/>
      <c r="M3055" s="21"/>
      <c r="N3055" s="15" t="s">
        <v>2576</v>
      </c>
      <c r="O3055" s="15">
        <v>40909</v>
      </c>
      <c r="P3055" s="15"/>
      <c r="Q3055" s="22" t="s">
        <v>25</v>
      </c>
      <c r="R3055" s="22"/>
      <c r="S3055" s="18" t="s">
        <v>22</v>
      </c>
    </row>
    <row r="3056" spans="1:19" s="30" customFormat="1" ht="15" customHeight="1" x14ac:dyDescent="0.15">
      <c r="A3056" s="17">
        <v>191</v>
      </c>
      <c r="B3056" s="18" t="s">
        <v>3780</v>
      </c>
      <c r="C3056" s="19">
        <v>191010000</v>
      </c>
      <c r="D3056" s="19">
        <v>19101000004</v>
      </c>
      <c r="E3056" s="20">
        <v>4</v>
      </c>
      <c r="F3056" s="18" t="s">
        <v>22</v>
      </c>
      <c r="G3056" s="18" t="s">
        <v>3867</v>
      </c>
      <c r="H3056" s="18" t="s">
        <v>22</v>
      </c>
      <c r="I3056" s="18" t="s">
        <v>73</v>
      </c>
      <c r="J3056" s="12">
        <v>3.9</v>
      </c>
      <c r="K3056" s="12">
        <f>VLOOKUP(D3056,'[4]Códigos_PARA CONSULTA 2018 (2)'!$D$2:$J$3513,7,FALSE)</f>
        <v>3.4</v>
      </c>
      <c r="L3056" s="21"/>
      <c r="M3056" s="21"/>
      <c r="N3056" s="15" t="s">
        <v>2576</v>
      </c>
      <c r="O3056" s="15">
        <v>40909</v>
      </c>
      <c r="P3056" s="15"/>
      <c r="Q3056" s="22" t="s">
        <v>25</v>
      </c>
      <c r="R3056" s="22"/>
      <c r="S3056" s="18" t="s">
        <v>22</v>
      </c>
    </row>
    <row r="3057" spans="1:19" s="30" customFormat="1" ht="15" customHeight="1" x14ac:dyDescent="0.15">
      <c r="A3057" s="17">
        <v>191</v>
      </c>
      <c r="B3057" s="18" t="s">
        <v>3780</v>
      </c>
      <c r="C3057" s="19">
        <v>191010000</v>
      </c>
      <c r="D3057" s="19">
        <v>19101000005</v>
      </c>
      <c r="E3057" s="20">
        <v>5</v>
      </c>
      <c r="F3057" s="18" t="s">
        <v>22</v>
      </c>
      <c r="G3057" s="18" t="s">
        <v>3868</v>
      </c>
      <c r="H3057" s="18" t="s">
        <v>22</v>
      </c>
      <c r="I3057" s="18" t="s">
        <v>73</v>
      </c>
      <c r="J3057" s="12">
        <v>7.45</v>
      </c>
      <c r="K3057" s="12">
        <f>VLOOKUP(D3057,'[4]Códigos_PARA CONSULTA 2018 (2)'!$D$2:$J$3513,7,FALSE)</f>
        <v>6.8</v>
      </c>
      <c r="L3057" s="21"/>
      <c r="M3057" s="21"/>
      <c r="N3057" s="15" t="s">
        <v>2576</v>
      </c>
      <c r="O3057" s="15">
        <v>40909</v>
      </c>
      <c r="P3057" s="15"/>
      <c r="Q3057" s="22" t="s">
        <v>25</v>
      </c>
      <c r="R3057" s="22"/>
      <c r="S3057" s="18" t="s">
        <v>22</v>
      </c>
    </row>
    <row r="3058" spans="1:19" s="30" customFormat="1" ht="15" customHeight="1" x14ac:dyDescent="0.15">
      <c r="A3058" s="17">
        <v>191</v>
      </c>
      <c r="B3058" s="18" t="s">
        <v>3780</v>
      </c>
      <c r="C3058" s="19">
        <v>191010000</v>
      </c>
      <c r="D3058" s="19">
        <v>19101000006</v>
      </c>
      <c r="E3058" s="20">
        <v>6</v>
      </c>
      <c r="F3058" s="18" t="s">
        <v>22</v>
      </c>
      <c r="G3058" s="18" t="s">
        <v>3869</v>
      </c>
      <c r="H3058" s="18" t="s">
        <v>22</v>
      </c>
      <c r="I3058" s="18" t="s">
        <v>73</v>
      </c>
      <c r="J3058" s="12">
        <v>7.1</v>
      </c>
      <c r="K3058" s="12">
        <f>VLOOKUP(D3058,'[4]Códigos_PARA CONSULTA 2018 (2)'!$D$2:$J$3513,7,FALSE)</f>
        <v>6.5</v>
      </c>
      <c r="L3058" s="21"/>
      <c r="M3058" s="21"/>
      <c r="N3058" s="15" t="s">
        <v>2576</v>
      </c>
      <c r="O3058" s="15">
        <v>40909</v>
      </c>
      <c r="P3058" s="15"/>
      <c r="Q3058" s="22" t="s">
        <v>25</v>
      </c>
      <c r="R3058" s="22"/>
      <c r="S3058" s="18" t="s">
        <v>22</v>
      </c>
    </row>
    <row r="3059" spans="1:19" s="30" customFormat="1" ht="15" customHeight="1" x14ac:dyDescent="0.15">
      <c r="A3059" s="17">
        <v>191</v>
      </c>
      <c r="B3059" s="18" t="s">
        <v>3780</v>
      </c>
      <c r="C3059" s="19">
        <v>191010000</v>
      </c>
      <c r="D3059" s="19">
        <v>19101000007</v>
      </c>
      <c r="E3059" s="20">
        <v>7</v>
      </c>
      <c r="F3059" s="18" t="s">
        <v>22</v>
      </c>
      <c r="G3059" s="18" t="s">
        <v>3870</v>
      </c>
      <c r="H3059" s="18" t="s">
        <v>22</v>
      </c>
      <c r="I3059" s="18" t="s">
        <v>73</v>
      </c>
      <c r="J3059" s="12">
        <v>14.75</v>
      </c>
      <c r="K3059" s="12">
        <f>VLOOKUP(D3059,'[4]Códigos_PARA CONSULTA 2018 (2)'!$D$2:$J$3513,7,FALSE)</f>
        <v>13.75</v>
      </c>
      <c r="L3059" s="21"/>
      <c r="M3059" s="21"/>
      <c r="N3059" s="15" t="s">
        <v>2576</v>
      </c>
      <c r="O3059" s="15">
        <v>40909</v>
      </c>
      <c r="P3059" s="15"/>
      <c r="Q3059" s="22" t="s">
        <v>25</v>
      </c>
      <c r="R3059" s="22"/>
      <c r="S3059" s="18" t="s">
        <v>22</v>
      </c>
    </row>
    <row r="3060" spans="1:19" s="30" customFormat="1" ht="15" customHeight="1" x14ac:dyDescent="0.15">
      <c r="A3060" s="17">
        <v>191</v>
      </c>
      <c r="B3060" s="18" t="s">
        <v>3780</v>
      </c>
      <c r="C3060" s="19">
        <v>191010000</v>
      </c>
      <c r="D3060" s="19">
        <v>19101000008</v>
      </c>
      <c r="E3060" s="20">
        <v>8</v>
      </c>
      <c r="F3060" s="18" t="s">
        <v>22</v>
      </c>
      <c r="G3060" s="18" t="s">
        <v>3871</v>
      </c>
      <c r="H3060" s="18" t="s">
        <v>22</v>
      </c>
      <c r="I3060" s="18" t="s">
        <v>73</v>
      </c>
      <c r="J3060" s="12">
        <v>11.95</v>
      </c>
      <c r="K3060" s="12">
        <f>VLOOKUP(D3060,'[4]Códigos_PARA CONSULTA 2018 (2)'!$D$2:$J$3513,7,FALSE)</f>
        <v>11.05</v>
      </c>
      <c r="L3060" s="21"/>
      <c r="M3060" s="21"/>
      <c r="N3060" s="15" t="s">
        <v>2576</v>
      </c>
      <c r="O3060" s="15">
        <v>40909</v>
      </c>
      <c r="P3060" s="15"/>
      <c r="Q3060" s="22" t="s">
        <v>25</v>
      </c>
      <c r="R3060" s="22"/>
      <c r="S3060" s="18" t="s">
        <v>22</v>
      </c>
    </row>
    <row r="3061" spans="1:19" s="30" customFormat="1" ht="15" customHeight="1" x14ac:dyDescent="0.15">
      <c r="A3061" s="17">
        <v>191</v>
      </c>
      <c r="B3061" s="18" t="s">
        <v>3780</v>
      </c>
      <c r="C3061" s="19">
        <v>191010000</v>
      </c>
      <c r="D3061" s="19">
        <v>19101000009</v>
      </c>
      <c r="E3061" s="20">
        <v>9</v>
      </c>
      <c r="F3061" s="18" t="s">
        <v>22</v>
      </c>
      <c r="G3061" s="18" t="s">
        <v>3854</v>
      </c>
      <c r="H3061" s="18" t="s">
        <v>22</v>
      </c>
      <c r="I3061" s="18" t="s">
        <v>73</v>
      </c>
      <c r="J3061" s="12">
        <v>21.6</v>
      </c>
      <c r="K3061" s="12">
        <f>VLOOKUP(D3061,'[4]Códigos_PARA CONSULTA 2018 (2)'!$D$2:$J$3513,7,FALSE)</f>
        <v>20.2</v>
      </c>
      <c r="L3061" s="21"/>
      <c r="M3061" s="21"/>
      <c r="N3061" s="15" t="s">
        <v>2576</v>
      </c>
      <c r="O3061" s="15">
        <v>40909</v>
      </c>
      <c r="P3061" s="15"/>
      <c r="Q3061" s="22" t="s">
        <v>25</v>
      </c>
      <c r="R3061" s="22"/>
      <c r="S3061" s="18" t="s">
        <v>22</v>
      </c>
    </row>
    <row r="3062" spans="1:19" s="30" customFormat="1" ht="15" customHeight="1" x14ac:dyDescent="0.15">
      <c r="A3062" s="17">
        <v>191</v>
      </c>
      <c r="B3062" s="18" t="s">
        <v>3780</v>
      </c>
      <c r="C3062" s="19">
        <v>191010000</v>
      </c>
      <c r="D3062" s="19">
        <v>19101000010</v>
      </c>
      <c r="E3062" s="20">
        <v>10</v>
      </c>
      <c r="F3062" s="18" t="s">
        <v>22</v>
      </c>
      <c r="G3062" s="18" t="s">
        <v>3872</v>
      </c>
      <c r="H3062" s="18" t="s">
        <v>22</v>
      </c>
      <c r="I3062" s="18" t="s">
        <v>73</v>
      </c>
      <c r="J3062" s="12">
        <v>17.899999999999999</v>
      </c>
      <c r="K3062" s="12">
        <f>VLOOKUP(D3062,'[4]Códigos_PARA CONSULTA 2018 (2)'!$D$2:$J$3513,7,FALSE)</f>
        <v>16.7</v>
      </c>
      <c r="L3062" s="21"/>
      <c r="M3062" s="21"/>
      <c r="N3062" s="15" t="s">
        <v>2576</v>
      </c>
      <c r="O3062" s="15">
        <v>40909</v>
      </c>
      <c r="P3062" s="15"/>
      <c r="Q3062" s="22" t="s">
        <v>25</v>
      </c>
      <c r="R3062" s="22"/>
      <c r="S3062" s="18" t="s">
        <v>22</v>
      </c>
    </row>
    <row r="3063" spans="1:19" s="30" customFormat="1" ht="15" customHeight="1" x14ac:dyDescent="0.15">
      <c r="A3063" s="17">
        <v>191</v>
      </c>
      <c r="B3063" s="18" t="s">
        <v>3780</v>
      </c>
      <c r="C3063" s="19">
        <v>191010000</v>
      </c>
      <c r="D3063" s="19">
        <v>19101000011</v>
      </c>
      <c r="E3063" s="20">
        <v>11</v>
      </c>
      <c r="F3063" s="18" t="s">
        <v>22</v>
      </c>
      <c r="G3063" s="18" t="s">
        <v>3857</v>
      </c>
      <c r="H3063" s="18" t="s">
        <v>22</v>
      </c>
      <c r="I3063" s="18" t="s">
        <v>73</v>
      </c>
      <c r="J3063" s="12">
        <v>18.05</v>
      </c>
      <c r="K3063" s="12">
        <f>VLOOKUP(D3063,'[4]Códigos_PARA CONSULTA 2018 (2)'!$D$2:$J$3513,7,FALSE)</f>
        <v>16.850000000000001</v>
      </c>
      <c r="L3063" s="21"/>
      <c r="M3063" s="21"/>
      <c r="N3063" s="15" t="s">
        <v>2576</v>
      </c>
      <c r="O3063" s="15">
        <v>40909</v>
      </c>
      <c r="P3063" s="15"/>
      <c r="Q3063" s="22" t="s">
        <v>25</v>
      </c>
      <c r="R3063" s="22"/>
      <c r="S3063" s="18" t="s">
        <v>22</v>
      </c>
    </row>
    <row r="3064" spans="1:19" ht="13.9" customHeight="1" x14ac:dyDescent="0.15">
      <c r="A3064" s="17">
        <v>191</v>
      </c>
      <c r="B3064" s="18" t="s">
        <v>3780</v>
      </c>
      <c r="C3064" s="19">
        <v>191010001</v>
      </c>
      <c r="D3064" s="19">
        <v>19101000100</v>
      </c>
      <c r="E3064" s="20">
        <v>0</v>
      </c>
      <c r="F3064" s="18" t="s">
        <v>22</v>
      </c>
      <c r="G3064" s="18" t="s">
        <v>3873</v>
      </c>
      <c r="H3064" s="18" t="s">
        <v>22</v>
      </c>
      <c r="I3064" s="18" t="s">
        <v>73</v>
      </c>
      <c r="J3064" s="12">
        <v>21.6</v>
      </c>
      <c r="K3064" s="12">
        <f>VLOOKUP(D3064,'[4]Códigos_PARA CONSULTA 2018 (2)'!$D$2:$J$3513,7,FALSE)</f>
        <v>20.2</v>
      </c>
      <c r="L3064" s="21">
        <v>68.599999999999994</v>
      </c>
      <c r="M3064" s="21">
        <v>0</v>
      </c>
      <c r="N3064" s="15" t="s">
        <v>2948</v>
      </c>
      <c r="O3064" s="15">
        <v>40909</v>
      </c>
      <c r="Q3064" s="22" t="s">
        <v>25</v>
      </c>
      <c r="R3064" s="22"/>
      <c r="S3064" s="18" t="s">
        <v>22</v>
      </c>
    </row>
    <row r="3065" spans="1:19" ht="13.9" customHeight="1" x14ac:dyDescent="0.15">
      <c r="A3065" s="17">
        <v>191</v>
      </c>
      <c r="B3065" s="18" t="s">
        <v>3780</v>
      </c>
      <c r="C3065" s="19">
        <v>191010001</v>
      </c>
      <c r="D3065" s="19">
        <v>19101000101</v>
      </c>
      <c r="E3065" s="20">
        <v>1</v>
      </c>
      <c r="F3065" s="18" t="s">
        <v>22</v>
      </c>
      <c r="G3065" s="18" t="s">
        <v>3866</v>
      </c>
      <c r="H3065" s="18" t="s">
        <v>22</v>
      </c>
      <c r="I3065" s="18" t="s">
        <v>73</v>
      </c>
      <c r="J3065" s="12">
        <v>5.0999999999999996</v>
      </c>
      <c r="K3065" s="12">
        <f>VLOOKUP(D3065,'[4]Códigos_PARA CONSULTA 2018 (2)'!$D$2:$J$3513,7,FALSE)</f>
        <v>4.55</v>
      </c>
      <c r="L3065" s="21"/>
      <c r="M3065" s="21"/>
      <c r="N3065" s="15" t="s">
        <v>2948</v>
      </c>
      <c r="O3065" s="15">
        <v>40909</v>
      </c>
      <c r="Q3065" s="22" t="s">
        <v>25</v>
      </c>
      <c r="R3065" s="22"/>
      <c r="S3065" s="18" t="s">
        <v>22</v>
      </c>
    </row>
    <row r="3066" spans="1:19" ht="13.9" customHeight="1" x14ac:dyDescent="0.15">
      <c r="A3066" s="17">
        <v>191</v>
      </c>
      <c r="B3066" s="18" t="s">
        <v>3780</v>
      </c>
      <c r="C3066" s="19">
        <v>191010001</v>
      </c>
      <c r="D3066" s="19">
        <v>19101000102</v>
      </c>
      <c r="E3066" s="20">
        <v>2</v>
      </c>
      <c r="F3066" s="18" t="s">
        <v>22</v>
      </c>
      <c r="G3066" s="18" t="s">
        <v>3870</v>
      </c>
      <c r="H3066" s="18" t="s">
        <v>22</v>
      </c>
      <c r="I3066" s="18" t="s">
        <v>73</v>
      </c>
      <c r="J3066" s="12">
        <v>14.75</v>
      </c>
      <c r="K3066" s="12">
        <f>VLOOKUP(D3066,'[4]Códigos_PARA CONSULTA 2018 (2)'!$D$2:$J$3513,7,FALSE)</f>
        <v>13.75</v>
      </c>
      <c r="L3066" s="21"/>
      <c r="M3066" s="21"/>
      <c r="N3066" s="15" t="s">
        <v>2948</v>
      </c>
      <c r="O3066" s="15">
        <v>40909</v>
      </c>
      <c r="Q3066" s="22" t="s">
        <v>25</v>
      </c>
      <c r="R3066" s="22"/>
      <c r="S3066" s="18" t="s">
        <v>22</v>
      </c>
    </row>
    <row r="3067" spans="1:19" ht="13.9" customHeight="1" x14ac:dyDescent="0.15">
      <c r="A3067" s="17">
        <v>191</v>
      </c>
      <c r="B3067" s="18" t="s">
        <v>3780</v>
      </c>
      <c r="C3067" s="19">
        <v>191010001</v>
      </c>
      <c r="D3067" s="19">
        <v>19101000103</v>
      </c>
      <c r="E3067" s="20">
        <v>3</v>
      </c>
      <c r="F3067" s="18" t="s">
        <v>22</v>
      </c>
      <c r="G3067" s="18" t="s">
        <v>3855</v>
      </c>
      <c r="H3067" s="18" t="s">
        <v>22</v>
      </c>
      <c r="I3067" s="18" t="s">
        <v>73</v>
      </c>
      <c r="J3067" s="12">
        <v>9.9499999999999993</v>
      </c>
      <c r="K3067" s="12">
        <f>VLOOKUP(D3067,'[4]Códigos_PARA CONSULTA 2018 (2)'!$D$2:$J$3513,7,FALSE)</f>
        <v>9.15</v>
      </c>
      <c r="L3067" s="21"/>
      <c r="M3067" s="21"/>
      <c r="N3067" s="15" t="s">
        <v>2948</v>
      </c>
      <c r="O3067" s="15">
        <v>40909</v>
      </c>
      <c r="Q3067" s="22" t="s">
        <v>25</v>
      </c>
      <c r="R3067" s="22"/>
      <c r="S3067" s="18" t="s">
        <v>22</v>
      </c>
    </row>
    <row r="3068" spans="1:19" ht="13.9" customHeight="1" x14ac:dyDescent="0.15">
      <c r="A3068" s="17">
        <v>191</v>
      </c>
      <c r="B3068" s="18" t="s">
        <v>3780</v>
      </c>
      <c r="C3068" s="19">
        <v>191010001</v>
      </c>
      <c r="D3068" s="19">
        <v>19101000104</v>
      </c>
      <c r="E3068" s="20">
        <v>4</v>
      </c>
      <c r="F3068" s="18" t="s">
        <v>22</v>
      </c>
      <c r="G3068" s="18" t="s">
        <v>3868</v>
      </c>
      <c r="H3068" s="18" t="s">
        <v>22</v>
      </c>
      <c r="I3068" s="18" t="s">
        <v>73</v>
      </c>
      <c r="J3068" s="12">
        <v>7.45</v>
      </c>
      <c r="K3068" s="12">
        <f>VLOOKUP(D3068,'[4]Códigos_PARA CONSULTA 2018 (2)'!$D$2:$J$3513,7,FALSE)</f>
        <v>6.8</v>
      </c>
      <c r="L3068" s="21"/>
      <c r="M3068" s="21"/>
      <c r="N3068" s="15" t="s">
        <v>2948</v>
      </c>
      <c r="O3068" s="15">
        <v>40909</v>
      </c>
      <c r="Q3068" s="22" t="s">
        <v>25</v>
      </c>
      <c r="R3068" s="22"/>
      <c r="S3068" s="18" t="s">
        <v>22</v>
      </c>
    </row>
    <row r="3069" spans="1:19" ht="13.9" customHeight="1" x14ac:dyDescent="0.15">
      <c r="A3069" s="17">
        <v>191</v>
      </c>
      <c r="B3069" s="18" t="s">
        <v>3780</v>
      </c>
      <c r="C3069" s="19">
        <v>191010001</v>
      </c>
      <c r="D3069" s="19">
        <v>19101000105</v>
      </c>
      <c r="E3069" s="20">
        <v>5</v>
      </c>
      <c r="F3069" s="18" t="s">
        <v>22</v>
      </c>
      <c r="G3069" s="18" t="s">
        <v>3867</v>
      </c>
      <c r="H3069" s="18" t="s">
        <v>22</v>
      </c>
      <c r="I3069" s="18" t="s">
        <v>73</v>
      </c>
      <c r="J3069" s="12">
        <v>3.9</v>
      </c>
      <c r="K3069" s="12">
        <f>VLOOKUP(D3069,'[4]Códigos_PARA CONSULTA 2018 (2)'!$D$2:$J$3513,7,FALSE)</f>
        <v>3.4</v>
      </c>
      <c r="L3069" s="21"/>
      <c r="M3069" s="21"/>
      <c r="N3069" s="15" t="s">
        <v>2948</v>
      </c>
      <c r="O3069" s="15">
        <v>40909</v>
      </c>
      <c r="Q3069" s="22" t="s">
        <v>25</v>
      </c>
      <c r="R3069" s="22"/>
      <c r="S3069" s="18" t="s">
        <v>22</v>
      </c>
    </row>
    <row r="3070" spans="1:19" ht="13.9" customHeight="1" x14ac:dyDescent="0.15">
      <c r="A3070" s="17">
        <v>191</v>
      </c>
      <c r="B3070" s="18" t="s">
        <v>3780</v>
      </c>
      <c r="C3070" s="19">
        <v>191010001</v>
      </c>
      <c r="D3070" s="19">
        <v>19101000106</v>
      </c>
      <c r="E3070" s="20">
        <v>6</v>
      </c>
      <c r="F3070" s="18" t="s">
        <v>22</v>
      </c>
      <c r="G3070" s="18" t="s">
        <v>3869</v>
      </c>
      <c r="H3070" s="18" t="s">
        <v>22</v>
      </c>
      <c r="I3070" s="18" t="s">
        <v>73</v>
      </c>
      <c r="J3070" s="12">
        <v>7.1</v>
      </c>
      <c r="K3070" s="12">
        <f>VLOOKUP(D3070,'[4]Códigos_PARA CONSULTA 2018 (2)'!$D$2:$J$3513,7,FALSE)</f>
        <v>6.5</v>
      </c>
      <c r="L3070" s="21"/>
      <c r="M3070" s="21"/>
      <c r="N3070" s="15" t="s">
        <v>2948</v>
      </c>
      <c r="O3070" s="15">
        <v>40909</v>
      </c>
      <c r="Q3070" s="22" t="s">
        <v>25</v>
      </c>
      <c r="R3070" s="22"/>
      <c r="S3070" s="18" t="s">
        <v>22</v>
      </c>
    </row>
    <row r="3071" spans="1:19" ht="13.9" customHeight="1" x14ac:dyDescent="0.15">
      <c r="A3071" s="17">
        <v>191</v>
      </c>
      <c r="B3071" s="18" t="s">
        <v>3780</v>
      </c>
      <c r="C3071" s="19">
        <v>191010001</v>
      </c>
      <c r="D3071" s="19">
        <v>19101000107</v>
      </c>
      <c r="E3071" s="20">
        <v>7</v>
      </c>
      <c r="F3071" s="18" t="s">
        <v>22</v>
      </c>
      <c r="G3071" s="18" t="s">
        <v>3871</v>
      </c>
      <c r="H3071" s="18" t="s">
        <v>22</v>
      </c>
      <c r="I3071" s="18" t="s">
        <v>73</v>
      </c>
      <c r="J3071" s="12">
        <v>11.95</v>
      </c>
      <c r="K3071" s="12">
        <f>VLOOKUP(D3071,'[4]Códigos_PARA CONSULTA 2018 (2)'!$D$2:$J$3513,7,FALSE)</f>
        <v>11.05</v>
      </c>
      <c r="L3071" s="21"/>
      <c r="M3071" s="21"/>
      <c r="N3071" s="15" t="s">
        <v>2948</v>
      </c>
      <c r="O3071" s="15">
        <v>40909</v>
      </c>
      <c r="Q3071" s="22" t="s">
        <v>25</v>
      </c>
      <c r="R3071" s="22"/>
      <c r="S3071" s="18" t="s">
        <v>22</v>
      </c>
    </row>
    <row r="3072" spans="1:19" ht="13.9" customHeight="1" x14ac:dyDescent="0.15">
      <c r="A3072" s="17">
        <v>191</v>
      </c>
      <c r="B3072" s="18" t="s">
        <v>3780</v>
      </c>
      <c r="C3072" s="19">
        <v>191010002</v>
      </c>
      <c r="D3072" s="19">
        <v>19101000200</v>
      </c>
      <c r="E3072" s="20">
        <v>0</v>
      </c>
      <c r="F3072" s="18" t="s">
        <v>3874</v>
      </c>
      <c r="G3072" s="18" t="s">
        <v>3875</v>
      </c>
      <c r="H3072" s="18" t="s">
        <v>22</v>
      </c>
      <c r="I3072" s="18" t="s">
        <v>23</v>
      </c>
      <c r="J3072" s="12">
        <v>8.9499999999999993</v>
      </c>
      <c r="K3072" s="12">
        <f>VLOOKUP(D3072,'[4]Códigos_PARA CONSULTA 2018 (2)'!$D$2:$J$3513,7,FALSE)</f>
        <v>9</v>
      </c>
      <c r="L3072" s="21">
        <v>31.3</v>
      </c>
      <c r="M3072" s="21">
        <v>0</v>
      </c>
      <c r="N3072" s="15" t="s">
        <v>2948</v>
      </c>
      <c r="O3072" s="15">
        <v>40909</v>
      </c>
      <c r="Q3072" s="22" t="s">
        <v>25</v>
      </c>
      <c r="R3072" s="22"/>
      <c r="S3072" s="18" t="s">
        <v>22</v>
      </c>
    </row>
    <row r="3073" spans="1:19" ht="13.9" customHeight="1" x14ac:dyDescent="0.15">
      <c r="A3073" s="17">
        <v>191</v>
      </c>
      <c r="B3073" s="18" t="s">
        <v>3780</v>
      </c>
      <c r="C3073" s="19">
        <v>191010002</v>
      </c>
      <c r="D3073" s="19">
        <v>19101000201</v>
      </c>
      <c r="E3073" s="20">
        <v>1</v>
      </c>
      <c r="F3073" s="18" t="s">
        <v>22</v>
      </c>
      <c r="G3073" s="18" t="s">
        <v>3876</v>
      </c>
      <c r="H3073" s="18" t="s">
        <v>22</v>
      </c>
      <c r="I3073" s="18" t="s">
        <v>23</v>
      </c>
      <c r="J3073" s="12">
        <v>5.15</v>
      </c>
      <c r="K3073" s="12">
        <f>VLOOKUP(D3073,'[4]Códigos_PARA CONSULTA 2018 (2)'!$D$2:$J$3513,7,FALSE)</f>
        <v>5.65</v>
      </c>
      <c r="L3073" s="21"/>
      <c r="M3073" s="21"/>
      <c r="N3073" s="15" t="s">
        <v>2948</v>
      </c>
      <c r="O3073" s="15">
        <v>40909</v>
      </c>
      <c r="Q3073" s="22" t="s">
        <v>25</v>
      </c>
      <c r="R3073" s="22"/>
      <c r="S3073" s="18" t="s">
        <v>22</v>
      </c>
    </row>
    <row r="3074" spans="1:19" ht="13.9" customHeight="1" x14ac:dyDescent="0.15">
      <c r="A3074" s="24">
        <v>191</v>
      </c>
      <c r="B3074" s="25" t="s">
        <v>3780</v>
      </c>
      <c r="C3074" s="26">
        <v>191010002</v>
      </c>
      <c r="D3074" s="26">
        <v>19101000202</v>
      </c>
      <c r="E3074" s="27">
        <v>2</v>
      </c>
      <c r="F3074" s="25"/>
      <c r="G3074" s="25" t="s">
        <v>3837</v>
      </c>
      <c r="H3074" s="42"/>
      <c r="I3074" s="25" t="s">
        <v>23</v>
      </c>
      <c r="J3074" s="12">
        <v>3.5</v>
      </c>
      <c r="K3074" s="12">
        <f>VLOOKUP(D3074,'[4]Códigos_PARA CONSULTA 2018 (2)'!$D$2:$J$3513,7,FALSE)</f>
        <v>3.35</v>
      </c>
      <c r="L3074" s="21"/>
      <c r="M3074" s="21"/>
      <c r="N3074" s="15">
        <v>42591</v>
      </c>
      <c r="O3074" s="15">
        <v>42591</v>
      </c>
      <c r="Q3074" s="22" t="s">
        <v>25</v>
      </c>
      <c r="R3074" s="22"/>
      <c r="S3074" s="18" t="s">
        <v>3877</v>
      </c>
    </row>
    <row r="3075" spans="1:19" ht="13.9" customHeight="1" x14ac:dyDescent="0.15">
      <c r="A3075" s="17">
        <v>191</v>
      </c>
      <c r="B3075" s="18" t="s">
        <v>3780</v>
      </c>
      <c r="C3075" s="19">
        <v>191012000</v>
      </c>
      <c r="D3075" s="19">
        <v>19101200000</v>
      </c>
      <c r="E3075" s="20">
        <v>0</v>
      </c>
      <c r="F3075" s="18" t="s">
        <v>3878</v>
      </c>
      <c r="G3075" s="18" t="s">
        <v>3879</v>
      </c>
      <c r="H3075" s="18" t="s">
        <v>22</v>
      </c>
      <c r="I3075" s="18" t="s">
        <v>23</v>
      </c>
      <c r="J3075" s="12">
        <v>3.5</v>
      </c>
      <c r="K3075" s="12">
        <f>VLOOKUP(D3075,'[4]Códigos_PARA CONSULTA 2018 (2)'!$D$2:$J$3513,7,FALSE)</f>
        <v>3.35</v>
      </c>
      <c r="L3075" s="21">
        <v>21</v>
      </c>
      <c r="M3075" s="21">
        <v>0</v>
      </c>
      <c r="N3075" s="15" t="s">
        <v>3191</v>
      </c>
      <c r="O3075" s="15">
        <v>40909</v>
      </c>
      <c r="Q3075" s="22" t="s">
        <v>25</v>
      </c>
      <c r="R3075" s="22"/>
      <c r="S3075" s="18"/>
    </row>
    <row r="3076" spans="1:19" ht="13.9" customHeight="1" x14ac:dyDescent="0.15">
      <c r="A3076" s="17">
        <v>191</v>
      </c>
      <c r="B3076" s="18" t="s">
        <v>3780</v>
      </c>
      <c r="C3076" s="19">
        <v>191013000</v>
      </c>
      <c r="D3076" s="19">
        <v>19101300000</v>
      </c>
      <c r="E3076" s="20">
        <v>0</v>
      </c>
      <c r="F3076" s="18" t="s">
        <v>22</v>
      </c>
      <c r="G3076" s="18" t="s">
        <v>3880</v>
      </c>
      <c r="H3076" s="18" t="s">
        <v>22</v>
      </c>
      <c r="I3076" s="18" t="s">
        <v>73</v>
      </c>
      <c r="J3076" s="12">
        <v>12.95</v>
      </c>
      <c r="K3076" s="12">
        <f>VLOOKUP(D3076,'[4]Códigos_PARA CONSULTA 2018 (2)'!$D$2:$J$3513,7,FALSE)</f>
        <v>12</v>
      </c>
      <c r="L3076" s="21">
        <v>67.8</v>
      </c>
      <c r="M3076" s="21">
        <v>0</v>
      </c>
      <c r="N3076" s="15" t="s">
        <v>3881</v>
      </c>
      <c r="O3076" s="15">
        <v>40909</v>
      </c>
      <c r="Q3076" s="22" t="s">
        <v>25</v>
      </c>
      <c r="R3076" s="22"/>
      <c r="S3076" s="18" t="s">
        <v>3882</v>
      </c>
    </row>
    <row r="3077" spans="1:19" ht="13.9" customHeight="1" x14ac:dyDescent="0.15">
      <c r="A3077" s="17">
        <v>191</v>
      </c>
      <c r="B3077" s="18" t="s">
        <v>3780</v>
      </c>
      <c r="C3077" s="19">
        <v>191013000</v>
      </c>
      <c r="D3077" s="19">
        <v>19101300002</v>
      </c>
      <c r="E3077" s="20">
        <v>2</v>
      </c>
      <c r="F3077" s="18" t="s">
        <v>22</v>
      </c>
      <c r="G3077" s="18" t="s">
        <v>3883</v>
      </c>
      <c r="H3077" s="18" t="s">
        <v>22</v>
      </c>
      <c r="I3077" s="18" t="s">
        <v>73</v>
      </c>
      <c r="J3077" s="12">
        <v>9.4</v>
      </c>
      <c r="K3077" s="12">
        <f>VLOOKUP(D3077,'[4]Códigos_PARA CONSULTA 2018 (2)'!$D$2:$J$3513,7,FALSE)</f>
        <v>8.65</v>
      </c>
      <c r="L3077" s="21"/>
      <c r="M3077" s="21"/>
      <c r="N3077" s="15" t="s">
        <v>3881</v>
      </c>
      <c r="O3077" s="15">
        <v>40909</v>
      </c>
      <c r="Q3077" s="22" t="s">
        <v>25</v>
      </c>
      <c r="R3077" s="22"/>
      <c r="S3077" s="18" t="s">
        <v>3882</v>
      </c>
    </row>
    <row r="3078" spans="1:19" ht="13.9" customHeight="1" x14ac:dyDescent="0.15">
      <c r="A3078" s="17">
        <v>191</v>
      </c>
      <c r="B3078" s="18" t="s">
        <v>3780</v>
      </c>
      <c r="C3078" s="19">
        <v>191014000</v>
      </c>
      <c r="D3078" s="19">
        <v>19101400000</v>
      </c>
      <c r="E3078" s="20">
        <v>0</v>
      </c>
      <c r="F3078" s="18" t="s">
        <v>3884</v>
      </c>
      <c r="G3078" s="18" t="s">
        <v>3885</v>
      </c>
      <c r="H3078" s="18" t="s">
        <v>22</v>
      </c>
      <c r="I3078" s="18" t="s">
        <v>23</v>
      </c>
      <c r="J3078" s="12">
        <v>11.8</v>
      </c>
      <c r="K3078" s="12">
        <f>VLOOKUP(D3078,'[4]Códigos_PARA CONSULTA 2018 (2)'!$D$2:$J$3513,7,FALSE)</f>
        <v>12</v>
      </c>
      <c r="L3078" s="21">
        <v>84.8</v>
      </c>
      <c r="M3078" s="21">
        <v>0</v>
      </c>
      <c r="N3078" s="15" t="s">
        <v>3886</v>
      </c>
      <c r="O3078" s="15">
        <v>40909</v>
      </c>
      <c r="Q3078" s="22" t="s">
        <v>25</v>
      </c>
      <c r="R3078" s="22"/>
      <c r="S3078" s="18"/>
    </row>
    <row r="3079" spans="1:19" ht="13.9" customHeight="1" x14ac:dyDescent="0.15">
      <c r="A3079" s="17">
        <v>191</v>
      </c>
      <c r="B3079" s="18" t="s">
        <v>3780</v>
      </c>
      <c r="C3079" s="19">
        <v>191014000</v>
      </c>
      <c r="D3079" s="19">
        <v>19101400001</v>
      </c>
      <c r="E3079" s="20">
        <v>1</v>
      </c>
      <c r="F3079" s="18" t="s">
        <v>22</v>
      </c>
      <c r="G3079" s="18" t="s">
        <v>1231</v>
      </c>
      <c r="H3079" s="18" t="s">
        <v>22</v>
      </c>
      <c r="I3079" s="18" t="s">
        <v>23</v>
      </c>
      <c r="J3079" s="12">
        <v>3.35</v>
      </c>
      <c r="K3079" s="12">
        <f>VLOOKUP(D3079,'[4]Códigos_PARA CONSULTA 2018 (2)'!$D$2:$J$3513,7,FALSE)</f>
        <v>3.2</v>
      </c>
      <c r="L3079" s="21"/>
      <c r="M3079" s="21"/>
      <c r="N3079" s="15" t="s">
        <v>3886</v>
      </c>
      <c r="O3079" s="15">
        <v>40909</v>
      </c>
      <c r="Q3079" s="22" t="s">
        <v>25</v>
      </c>
      <c r="R3079" s="22"/>
      <c r="S3079" s="18"/>
    </row>
    <row r="3080" spans="1:19" ht="13.9" customHeight="1" x14ac:dyDescent="0.15">
      <c r="A3080" s="17">
        <v>191</v>
      </c>
      <c r="B3080" s="18" t="s">
        <v>3780</v>
      </c>
      <c r="C3080" s="19">
        <v>191014000</v>
      </c>
      <c r="D3080" s="19">
        <v>19101400002</v>
      </c>
      <c r="E3080" s="20">
        <v>2</v>
      </c>
      <c r="F3080" s="18" t="s">
        <v>22</v>
      </c>
      <c r="G3080" s="18" t="s">
        <v>1258</v>
      </c>
      <c r="H3080" s="18" t="s">
        <v>22</v>
      </c>
      <c r="I3080" s="18" t="s">
        <v>23</v>
      </c>
      <c r="J3080" s="12">
        <v>2.9</v>
      </c>
      <c r="K3080" s="12">
        <f>VLOOKUP(D3080,'[4]Códigos_PARA CONSULTA 2018 (2)'!$D$2:$J$3513,7,FALSE)</f>
        <v>2.75</v>
      </c>
      <c r="L3080" s="21"/>
      <c r="M3080" s="21"/>
      <c r="N3080" s="15" t="s">
        <v>3886</v>
      </c>
      <c r="O3080" s="15">
        <v>40909</v>
      </c>
      <c r="Q3080" s="22" t="s">
        <v>25</v>
      </c>
      <c r="R3080" s="22"/>
      <c r="S3080" s="18"/>
    </row>
    <row r="3081" spans="1:19" ht="13.9" customHeight="1" x14ac:dyDescent="0.15">
      <c r="A3081" s="17">
        <v>191</v>
      </c>
      <c r="B3081" s="18" t="s">
        <v>3780</v>
      </c>
      <c r="C3081" s="19">
        <v>191014000</v>
      </c>
      <c r="D3081" s="19">
        <v>19101400003</v>
      </c>
      <c r="E3081" s="20">
        <v>3</v>
      </c>
      <c r="F3081" s="18" t="s">
        <v>22</v>
      </c>
      <c r="G3081" s="18" t="s">
        <v>3887</v>
      </c>
      <c r="H3081" s="18" t="s">
        <v>22</v>
      </c>
      <c r="I3081" s="18" t="s">
        <v>23</v>
      </c>
      <c r="J3081" s="12">
        <v>2.4500000000000002</v>
      </c>
      <c r="K3081" s="12">
        <f>VLOOKUP(D3081,'[4]Códigos_PARA CONSULTA 2018 (2)'!$D$2:$J$3513,7,FALSE)</f>
        <v>2.2999999999999998</v>
      </c>
      <c r="L3081" s="21"/>
      <c r="M3081" s="21"/>
      <c r="N3081" s="15" t="s">
        <v>3886</v>
      </c>
      <c r="O3081" s="15">
        <v>40909</v>
      </c>
      <c r="Q3081" s="22" t="s">
        <v>25</v>
      </c>
      <c r="R3081" s="22"/>
      <c r="S3081" s="18"/>
    </row>
    <row r="3082" spans="1:19" ht="13.9" customHeight="1" x14ac:dyDescent="0.15">
      <c r="A3082" s="17">
        <v>191</v>
      </c>
      <c r="B3082" s="18" t="s">
        <v>3780</v>
      </c>
      <c r="C3082" s="19">
        <v>191014000</v>
      </c>
      <c r="D3082" s="19">
        <v>19101400004</v>
      </c>
      <c r="E3082" s="20">
        <v>4</v>
      </c>
      <c r="F3082" s="18" t="s">
        <v>22</v>
      </c>
      <c r="G3082" s="18" t="s">
        <v>3888</v>
      </c>
      <c r="H3082" s="18" t="s">
        <v>22</v>
      </c>
      <c r="I3082" s="18" t="s">
        <v>23</v>
      </c>
      <c r="J3082" s="12">
        <v>3.9</v>
      </c>
      <c r="K3082" s="12">
        <f>VLOOKUP(D3082,'[4]Códigos_PARA CONSULTA 2018 (2)'!$D$2:$J$3513,7,FALSE)</f>
        <v>3.75</v>
      </c>
      <c r="L3082" s="21"/>
      <c r="M3082" s="21"/>
      <c r="N3082" s="15" t="s">
        <v>3886</v>
      </c>
      <c r="O3082" s="15">
        <v>40909</v>
      </c>
      <c r="Q3082" s="22" t="s">
        <v>25</v>
      </c>
      <c r="R3082" s="22"/>
      <c r="S3082" s="18"/>
    </row>
    <row r="3083" spans="1:19" ht="13.9" customHeight="1" x14ac:dyDescent="0.15">
      <c r="A3083" s="17">
        <v>191</v>
      </c>
      <c r="B3083" s="18" t="s">
        <v>3780</v>
      </c>
      <c r="C3083" s="19">
        <v>191014000</v>
      </c>
      <c r="D3083" s="19">
        <v>19101400005</v>
      </c>
      <c r="E3083" s="20">
        <v>5</v>
      </c>
      <c r="F3083" s="18" t="s">
        <v>22</v>
      </c>
      <c r="G3083" s="18" t="s">
        <v>3889</v>
      </c>
      <c r="H3083" s="18" t="s">
        <v>22</v>
      </c>
      <c r="I3083" s="18" t="s">
        <v>23</v>
      </c>
      <c r="J3083" s="12">
        <v>6</v>
      </c>
      <c r="K3083" s="12">
        <f>VLOOKUP(D3083,'[4]Códigos_PARA CONSULTA 2018 (2)'!$D$2:$J$3513,7,FALSE)</f>
        <v>5.95</v>
      </c>
      <c r="L3083" s="21"/>
      <c r="M3083" s="21"/>
      <c r="N3083" s="15" t="s">
        <v>3886</v>
      </c>
      <c r="O3083" s="15">
        <v>40909</v>
      </c>
      <c r="Q3083" s="22" t="s">
        <v>25</v>
      </c>
      <c r="R3083" s="22"/>
      <c r="S3083" s="18"/>
    </row>
    <row r="3084" spans="1:19" ht="13.9" customHeight="1" x14ac:dyDescent="0.15">
      <c r="A3084" s="17">
        <v>191</v>
      </c>
      <c r="B3084" s="18" t="s">
        <v>3780</v>
      </c>
      <c r="C3084" s="19">
        <v>191014001</v>
      </c>
      <c r="D3084" s="19">
        <v>19101400100</v>
      </c>
      <c r="E3084" s="20">
        <v>0</v>
      </c>
      <c r="F3084" s="18" t="s">
        <v>3890</v>
      </c>
      <c r="G3084" s="18" t="s">
        <v>3889</v>
      </c>
      <c r="H3084" s="18" t="s">
        <v>22</v>
      </c>
      <c r="I3084" s="18" t="s">
        <v>23</v>
      </c>
      <c r="J3084" s="12">
        <v>6</v>
      </c>
      <c r="K3084" s="12">
        <f>VLOOKUP(D3084,'[4]Códigos_PARA CONSULTA 2018 (2)'!$D$2:$J$3513,7,FALSE)</f>
        <v>5.95</v>
      </c>
      <c r="L3084" s="21">
        <v>20.2</v>
      </c>
      <c r="M3084" s="21">
        <v>0</v>
      </c>
      <c r="N3084" s="15" t="s">
        <v>3891</v>
      </c>
      <c r="O3084" s="15">
        <v>40909</v>
      </c>
      <c r="Q3084" s="22" t="s">
        <v>25</v>
      </c>
      <c r="R3084" s="22"/>
      <c r="S3084" s="18" t="s">
        <v>22</v>
      </c>
    </row>
    <row r="3085" spans="1:19" ht="13.9" customHeight="1" x14ac:dyDescent="0.15">
      <c r="A3085" s="17">
        <v>191</v>
      </c>
      <c r="B3085" s="18" t="s">
        <v>3780</v>
      </c>
      <c r="C3085" s="19">
        <v>191014001</v>
      </c>
      <c r="D3085" s="19">
        <v>19101400101</v>
      </c>
      <c r="E3085" s="20">
        <v>1</v>
      </c>
      <c r="F3085" s="18" t="s">
        <v>22</v>
      </c>
      <c r="G3085" s="18" t="s">
        <v>3892</v>
      </c>
      <c r="H3085" s="18" t="s">
        <v>22</v>
      </c>
      <c r="I3085" s="18" t="s">
        <v>23</v>
      </c>
      <c r="J3085" s="12">
        <v>2.9</v>
      </c>
      <c r="K3085" s="12">
        <f>VLOOKUP(D3085,'[4]Códigos_PARA CONSULTA 2018 (2)'!$D$2:$J$3513,7,FALSE)</f>
        <v>2.75</v>
      </c>
      <c r="L3085" s="21"/>
      <c r="M3085" s="21"/>
      <c r="N3085" s="15" t="s">
        <v>3891</v>
      </c>
      <c r="O3085" s="15">
        <v>40909</v>
      </c>
      <c r="Q3085" s="22" t="s">
        <v>25</v>
      </c>
      <c r="R3085" s="22"/>
      <c r="S3085" s="18" t="s">
        <v>22</v>
      </c>
    </row>
    <row r="3086" spans="1:19" ht="13.9" customHeight="1" x14ac:dyDescent="0.15">
      <c r="A3086" s="17">
        <v>191</v>
      </c>
      <c r="B3086" s="18" t="s">
        <v>3780</v>
      </c>
      <c r="C3086" s="19">
        <v>191014001</v>
      </c>
      <c r="D3086" s="19">
        <v>19101400102</v>
      </c>
      <c r="E3086" s="20">
        <v>2</v>
      </c>
      <c r="F3086" s="18" t="s">
        <v>22</v>
      </c>
      <c r="G3086" s="18" t="s">
        <v>1231</v>
      </c>
      <c r="H3086" s="18" t="s">
        <v>22</v>
      </c>
      <c r="I3086" s="18" t="s">
        <v>23</v>
      </c>
      <c r="J3086" s="12">
        <v>3.35</v>
      </c>
      <c r="K3086" s="12">
        <f>VLOOKUP(D3086,'[4]Códigos_PARA CONSULTA 2018 (2)'!$D$2:$J$3513,7,FALSE)</f>
        <v>3.2</v>
      </c>
      <c r="L3086" s="21"/>
      <c r="M3086" s="21"/>
      <c r="N3086" s="15" t="s">
        <v>3891</v>
      </c>
      <c r="O3086" s="15">
        <v>40909</v>
      </c>
      <c r="Q3086" s="22" t="s">
        <v>25</v>
      </c>
      <c r="R3086" s="22"/>
      <c r="S3086" s="18" t="s">
        <v>22</v>
      </c>
    </row>
    <row r="3087" spans="1:19" ht="13.9" customHeight="1" x14ac:dyDescent="0.15">
      <c r="A3087" s="17">
        <v>191</v>
      </c>
      <c r="B3087" s="18" t="s">
        <v>3780</v>
      </c>
      <c r="C3087" s="19">
        <v>191015000</v>
      </c>
      <c r="D3087" s="19">
        <v>19101500000</v>
      </c>
      <c r="E3087" s="20">
        <v>0</v>
      </c>
      <c r="F3087" s="18" t="s">
        <v>3893</v>
      </c>
      <c r="G3087" s="18" t="s">
        <v>3894</v>
      </c>
      <c r="H3087" s="18" t="s">
        <v>22</v>
      </c>
      <c r="I3087" s="18" t="s">
        <v>23</v>
      </c>
      <c r="J3087" s="12">
        <v>7.45</v>
      </c>
      <c r="K3087" s="12">
        <f>VLOOKUP(D3087,'[4]Códigos_PARA CONSULTA 2018 (2)'!$D$2:$J$3513,7,FALSE)</f>
        <v>7.45</v>
      </c>
      <c r="L3087" s="21">
        <v>25.8</v>
      </c>
      <c r="M3087" s="21">
        <v>0</v>
      </c>
      <c r="N3087" s="15" t="s">
        <v>3895</v>
      </c>
      <c r="O3087" s="15">
        <v>40909</v>
      </c>
      <c r="Q3087" s="22" t="s">
        <v>25</v>
      </c>
      <c r="R3087" s="22"/>
      <c r="S3087" s="18"/>
    </row>
    <row r="3088" spans="1:19" ht="13.9" customHeight="1" x14ac:dyDescent="0.15">
      <c r="A3088" s="17">
        <v>191</v>
      </c>
      <c r="B3088" s="18" t="s">
        <v>3780</v>
      </c>
      <c r="C3088" s="19">
        <v>191015000</v>
      </c>
      <c r="D3088" s="19">
        <v>19101500001</v>
      </c>
      <c r="E3088" s="20">
        <v>1</v>
      </c>
      <c r="F3088" s="18" t="s">
        <v>22</v>
      </c>
      <c r="G3088" s="18" t="s">
        <v>3844</v>
      </c>
      <c r="H3088" s="18" t="s">
        <v>22</v>
      </c>
      <c r="I3088" s="18" t="s">
        <v>23</v>
      </c>
      <c r="J3088" s="12">
        <v>3.95</v>
      </c>
      <c r="K3088" s="12">
        <f>VLOOKUP(D3088,'[4]Códigos_PARA CONSULTA 2018 (2)'!$D$2:$J$3513,7,FALSE)</f>
        <v>3.8</v>
      </c>
      <c r="L3088" s="21"/>
      <c r="M3088" s="21"/>
      <c r="N3088" s="15" t="s">
        <v>3895</v>
      </c>
      <c r="O3088" s="15">
        <v>40909</v>
      </c>
      <c r="Q3088" s="22" t="s">
        <v>25</v>
      </c>
      <c r="R3088" s="22"/>
      <c r="S3088" s="18"/>
    </row>
    <row r="3089" spans="1:27" ht="13.9" customHeight="1" x14ac:dyDescent="0.15">
      <c r="A3089" s="17">
        <v>191</v>
      </c>
      <c r="B3089" s="18" t="s">
        <v>3780</v>
      </c>
      <c r="C3089" s="19">
        <v>191015000</v>
      </c>
      <c r="D3089" s="19">
        <v>19101500002</v>
      </c>
      <c r="E3089" s="20">
        <v>2</v>
      </c>
      <c r="F3089" s="18" t="s">
        <v>22</v>
      </c>
      <c r="G3089" s="18" t="s">
        <v>3848</v>
      </c>
      <c r="H3089" s="18" t="s">
        <v>22</v>
      </c>
      <c r="I3089" s="18" t="s">
        <v>23</v>
      </c>
      <c r="J3089" s="12">
        <v>5.0999999999999996</v>
      </c>
      <c r="K3089" s="12">
        <f>VLOOKUP(D3089,'[4]Códigos_PARA CONSULTA 2018 (2)'!$D$2:$J$3513,7,FALSE)</f>
        <v>5</v>
      </c>
      <c r="L3089" s="21"/>
      <c r="M3089" s="21"/>
      <c r="N3089" s="15" t="s">
        <v>3895</v>
      </c>
      <c r="O3089" s="15">
        <v>40909</v>
      </c>
      <c r="Q3089" s="22" t="s">
        <v>25</v>
      </c>
      <c r="R3089" s="22"/>
      <c r="S3089" s="18"/>
    </row>
    <row r="3090" spans="1:27" ht="13.9" customHeight="1" x14ac:dyDescent="0.15">
      <c r="A3090" s="17">
        <v>191</v>
      </c>
      <c r="B3090" s="18" t="s">
        <v>3780</v>
      </c>
      <c r="C3090" s="19">
        <v>191015000</v>
      </c>
      <c r="D3090" s="19">
        <v>19101500003</v>
      </c>
      <c r="E3090" s="20">
        <v>3</v>
      </c>
      <c r="F3090" s="18" t="s">
        <v>22</v>
      </c>
      <c r="G3090" s="18" t="s">
        <v>3845</v>
      </c>
      <c r="H3090" s="18" t="s">
        <v>22</v>
      </c>
      <c r="I3090" s="18" t="s">
        <v>23</v>
      </c>
      <c r="J3090" s="12">
        <v>3.8</v>
      </c>
      <c r="K3090" s="12">
        <f>VLOOKUP(D3090,'[4]Códigos_PARA CONSULTA 2018 (2)'!$D$2:$J$3513,7,FALSE)</f>
        <v>3.65</v>
      </c>
      <c r="L3090" s="21"/>
      <c r="M3090" s="21"/>
      <c r="N3090" s="15" t="s">
        <v>3895</v>
      </c>
      <c r="O3090" s="15">
        <v>40909</v>
      </c>
      <c r="Q3090" s="22" t="s">
        <v>25</v>
      </c>
      <c r="R3090" s="22"/>
      <c r="S3090" s="18"/>
    </row>
    <row r="3091" spans="1:27" ht="13.9" customHeight="1" x14ac:dyDescent="0.15">
      <c r="A3091" s="17">
        <v>191</v>
      </c>
      <c r="B3091" s="18" t="s">
        <v>3780</v>
      </c>
      <c r="C3091" s="19">
        <v>191015000</v>
      </c>
      <c r="D3091" s="19">
        <v>19101500004</v>
      </c>
      <c r="E3091" s="20">
        <v>4</v>
      </c>
      <c r="F3091" s="18" t="s">
        <v>22</v>
      </c>
      <c r="G3091" s="18" t="s">
        <v>3847</v>
      </c>
      <c r="H3091" s="18" t="s">
        <v>22</v>
      </c>
      <c r="I3091" s="18" t="s">
        <v>23</v>
      </c>
      <c r="J3091" s="12">
        <v>2.65</v>
      </c>
      <c r="K3091" s="12">
        <f>VLOOKUP(D3091,'[4]Códigos_PARA CONSULTA 2018 (2)'!$D$2:$J$3513,7,FALSE)</f>
        <v>2.4500000000000002</v>
      </c>
      <c r="L3091" s="21"/>
      <c r="M3091" s="21"/>
      <c r="N3091" s="15" t="s">
        <v>3895</v>
      </c>
      <c r="O3091" s="15">
        <v>40909</v>
      </c>
      <c r="Q3091" s="22" t="s">
        <v>25</v>
      </c>
      <c r="R3091" s="22"/>
      <c r="S3091" s="18"/>
    </row>
    <row r="3092" spans="1:27" ht="13.9" customHeight="1" x14ac:dyDescent="0.15">
      <c r="A3092" s="17">
        <v>191</v>
      </c>
      <c r="B3092" s="18" t="s">
        <v>3780</v>
      </c>
      <c r="C3092" s="19">
        <v>191016000</v>
      </c>
      <c r="D3092" s="19">
        <v>19101600000</v>
      </c>
      <c r="E3092" s="20">
        <v>0</v>
      </c>
      <c r="F3092" s="18" t="s">
        <v>3896</v>
      </c>
      <c r="G3092" s="18" t="s">
        <v>3897</v>
      </c>
      <c r="H3092" s="18" t="s">
        <v>22</v>
      </c>
      <c r="I3092" s="18" t="s">
        <v>23</v>
      </c>
      <c r="J3092" s="12">
        <v>5.0999999999999996</v>
      </c>
      <c r="K3092" s="12">
        <f>VLOOKUP(D3092,'[4]Códigos_PARA CONSULTA 2018 (2)'!$D$2:$J$3513,7,FALSE)</f>
        <v>5</v>
      </c>
      <c r="L3092" s="21">
        <v>17.3</v>
      </c>
      <c r="M3092" s="21">
        <v>0</v>
      </c>
      <c r="N3092" s="15" t="s">
        <v>3895</v>
      </c>
      <c r="O3092" s="15">
        <v>40909</v>
      </c>
      <c r="Q3092" s="22" t="s">
        <v>25</v>
      </c>
      <c r="R3092" s="22"/>
      <c r="S3092" s="18"/>
    </row>
    <row r="3093" spans="1:27" ht="13.9" customHeight="1" x14ac:dyDescent="0.15">
      <c r="A3093" s="17">
        <v>191</v>
      </c>
      <c r="B3093" s="18" t="s">
        <v>3780</v>
      </c>
      <c r="C3093" s="19">
        <v>191016000</v>
      </c>
      <c r="D3093" s="19">
        <v>19101600001</v>
      </c>
      <c r="E3093" s="20">
        <v>1</v>
      </c>
      <c r="F3093" s="18" t="s">
        <v>22</v>
      </c>
      <c r="G3093" s="18" t="s">
        <v>3844</v>
      </c>
      <c r="H3093" s="18" t="s">
        <v>22</v>
      </c>
      <c r="I3093" s="18" t="s">
        <v>23</v>
      </c>
      <c r="J3093" s="12">
        <v>3.95</v>
      </c>
      <c r="K3093" s="12">
        <f>VLOOKUP(D3093,'[4]Códigos_PARA CONSULTA 2018 (2)'!$D$2:$J$3513,7,FALSE)</f>
        <v>3.8</v>
      </c>
      <c r="L3093" s="21"/>
      <c r="M3093" s="21"/>
      <c r="N3093" s="15" t="s">
        <v>3895</v>
      </c>
      <c r="O3093" s="15">
        <v>40909</v>
      </c>
      <c r="Q3093" s="22" t="s">
        <v>25</v>
      </c>
      <c r="R3093" s="22"/>
      <c r="S3093" s="18"/>
    </row>
    <row r="3094" spans="1:27" s="30" customFormat="1" ht="15" customHeight="1" x14ac:dyDescent="0.15">
      <c r="A3094" s="17">
        <v>191</v>
      </c>
      <c r="B3094" s="18" t="s">
        <v>3780</v>
      </c>
      <c r="C3094" s="19">
        <v>191017000</v>
      </c>
      <c r="D3094" s="19">
        <v>19101700000</v>
      </c>
      <c r="E3094" s="20">
        <v>0</v>
      </c>
      <c r="F3094" s="18" t="s">
        <v>3898</v>
      </c>
      <c r="G3094" s="18" t="s">
        <v>3899</v>
      </c>
      <c r="H3094" s="18" t="s">
        <v>22</v>
      </c>
      <c r="I3094" s="18" t="s">
        <v>23</v>
      </c>
      <c r="J3094" s="12">
        <v>4.05</v>
      </c>
      <c r="K3094" s="12">
        <f>VLOOKUP(D3094,'[4]Códigos_PARA CONSULTA 2018 (2)'!$D$2:$J$3513,7,FALSE)</f>
        <v>3.9</v>
      </c>
      <c r="L3094" s="21">
        <v>13.5</v>
      </c>
      <c r="M3094" s="21">
        <v>0</v>
      </c>
      <c r="N3094" s="15" t="s">
        <v>3895</v>
      </c>
      <c r="O3094" s="15">
        <v>40909</v>
      </c>
      <c r="P3094" s="15"/>
      <c r="Q3094" s="22" t="s">
        <v>25</v>
      </c>
      <c r="R3094" s="22"/>
      <c r="S3094" s="70"/>
      <c r="T3094" s="1"/>
      <c r="U3094" s="1"/>
      <c r="V3094" s="1"/>
      <c r="W3094" s="1"/>
      <c r="X3094" s="1"/>
      <c r="Y3094" s="1"/>
      <c r="Z3094" s="1"/>
      <c r="AA3094" s="1"/>
    </row>
    <row r="3095" spans="1:27" ht="13.9" customHeight="1" x14ac:dyDescent="0.15">
      <c r="A3095" s="24">
        <v>191</v>
      </c>
      <c r="B3095" s="25" t="s">
        <v>3780</v>
      </c>
      <c r="C3095" s="26">
        <v>191018000</v>
      </c>
      <c r="D3095" s="26">
        <v>19101800000</v>
      </c>
      <c r="E3095" s="64">
        <v>0</v>
      </c>
      <c r="F3095" s="66" t="s">
        <v>3900</v>
      </c>
      <c r="G3095" s="43" t="s">
        <v>3901</v>
      </c>
      <c r="H3095" s="43" t="s">
        <v>3902</v>
      </c>
      <c r="I3095" s="25" t="s">
        <v>23</v>
      </c>
      <c r="J3095" s="12">
        <v>35</v>
      </c>
      <c r="K3095" s="12">
        <f>VLOOKUP(D3095,'[4]Códigos_PARA CONSULTA 2018 (2)'!$D$2:$J$3513,7,FALSE)</f>
        <v>24.4</v>
      </c>
      <c r="L3095" s="21">
        <v>84.1</v>
      </c>
      <c r="M3095" s="21">
        <v>0</v>
      </c>
      <c r="N3095" s="15" t="s">
        <v>3903</v>
      </c>
      <c r="O3095" s="15">
        <v>40909</v>
      </c>
      <c r="Q3095" s="22" t="s">
        <v>25</v>
      </c>
      <c r="R3095" s="22"/>
      <c r="S3095" s="18" t="s">
        <v>3904</v>
      </c>
    </row>
    <row r="3096" spans="1:27" ht="13.9" customHeight="1" x14ac:dyDescent="0.15">
      <c r="A3096" s="24">
        <v>191</v>
      </c>
      <c r="B3096" s="25" t="s">
        <v>3780</v>
      </c>
      <c r="C3096" s="26">
        <v>191018000</v>
      </c>
      <c r="D3096" s="26">
        <v>19101800005</v>
      </c>
      <c r="E3096" s="64">
        <v>5</v>
      </c>
      <c r="F3096" s="66"/>
      <c r="G3096" s="43" t="s">
        <v>3905</v>
      </c>
      <c r="H3096" s="43"/>
      <c r="I3096" s="25" t="s">
        <v>23</v>
      </c>
      <c r="J3096" s="12">
        <v>8.9499999999999993</v>
      </c>
      <c r="K3096" s="12">
        <f>VLOOKUP(D3096,'[4]Códigos_PARA CONSULTA 2018 (2)'!$D$2:$J$3513,7,FALSE)</f>
        <v>9</v>
      </c>
      <c r="L3096" s="21"/>
      <c r="M3096" s="21"/>
      <c r="N3096" s="15" t="s">
        <v>3903</v>
      </c>
      <c r="O3096" s="15">
        <v>40909</v>
      </c>
      <c r="Q3096" s="22" t="s">
        <v>25</v>
      </c>
      <c r="R3096" s="22"/>
      <c r="S3096" s="18"/>
    </row>
    <row r="3097" spans="1:27" ht="13.9" customHeight="1" x14ac:dyDescent="0.15">
      <c r="A3097" s="24">
        <v>191</v>
      </c>
      <c r="B3097" s="25" t="s">
        <v>3780</v>
      </c>
      <c r="C3097" s="26">
        <v>191018000</v>
      </c>
      <c r="D3097" s="26">
        <v>19101800011</v>
      </c>
      <c r="E3097" s="64">
        <v>11</v>
      </c>
      <c r="F3097" s="66"/>
      <c r="G3097" s="43" t="s">
        <v>3906</v>
      </c>
      <c r="H3097" s="43"/>
      <c r="I3097" s="25" t="s">
        <v>23</v>
      </c>
      <c r="J3097" s="12">
        <v>5.8</v>
      </c>
      <c r="K3097" s="12">
        <f>VLOOKUP(D3097,'[4]Códigos_PARA CONSULTA 2018 (2)'!$D$2:$J$3513,7,FALSE)</f>
        <v>5.75</v>
      </c>
      <c r="L3097" s="21"/>
      <c r="M3097" s="21"/>
      <c r="N3097" s="15" t="s">
        <v>3903</v>
      </c>
      <c r="O3097" s="15">
        <v>40909</v>
      </c>
      <c r="Q3097" s="22" t="s">
        <v>25</v>
      </c>
      <c r="R3097" s="22"/>
      <c r="S3097" s="18"/>
    </row>
    <row r="3098" spans="1:27" ht="13.9" customHeight="1" x14ac:dyDescent="0.15">
      <c r="A3098" s="24">
        <v>191</v>
      </c>
      <c r="B3098" s="25" t="s">
        <v>3780</v>
      </c>
      <c r="C3098" s="26">
        <v>191018000</v>
      </c>
      <c r="D3098" s="26">
        <v>19101800016</v>
      </c>
      <c r="E3098" s="64">
        <v>16</v>
      </c>
      <c r="F3098" s="66"/>
      <c r="G3098" s="43" t="s">
        <v>3907</v>
      </c>
      <c r="H3098" s="43"/>
      <c r="I3098" s="25" t="s">
        <v>23</v>
      </c>
      <c r="J3098" s="28">
        <f>VLOOKUP(D3098, '[5]Listagem_DEZ 2016'!$E$18:$R$3882, 14, FALSE)</f>
        <v>3.55</v>
      </c>
      <c r="K3098" s="12">
        <f>VLOOKUP(D3098,'[4]Códigos_PARA CONSULTA 2018 (2)'!$D$2:$J$3513,7,FALSE)</f>
        <v>3.4</v>
      </c>
      <c r="L3098" s="21"/>
      <c r="M3098" s="21"/>
      <c r="N3098" s="15">
        <v>42894</v>
      </c>
      <c r="O3098" s="15">
        <v>42894</v>
      </c>
      <c r="Q3098" s="22" t="s">
        <v>25</v>
      </c>
      <c r="R3098" s="22"/>
      <c r="S3098" s="18" t="s">
        <v>3908</v>
      </c>
    </row>
    <row r="3099" spans="1:27" ht="13.9" customHeight="1" x14ac:dyDescent="0.15">
      <c r="A3099" s="24">
        <v>191</v>
      </c>
      <c r="B3099" s="25" t="s">
        <v>3780</v>
      </c>
      <c r="C3099" s="26">
        <v>191018000</v>
      </c>
      <c r="D3099" s="26">
        <v>19101800017</v>
      </c>
      <c r="E3099" s="64">
        <v>17</v>
      </c>
      <c r="F3099" s="66"/>
      <c r="G3099" s="43" t="s">
        <v>3909</v>
      </c>
      <c r="H3099" s="43"/>
      <c r="I3099" s="25" t="s">
        <v>23</v>
      </c>
      <c r="J3099" s="28">
        <f>VLOOKUP(D3099, '[5]Listagem_DEZ 2016'!$E$18:$R$3882, 14, FALSE)</f>
        <v>17.399999999999999</v>
      </c>
      <c r="K3099" s="12">
        <f>VLOOKUP(D3099,'[4]Códigos_PARA CONSULTA 2018 (2)'!$D$2:$J$3513,7,FALSE)</f>
        <v>17.850000000000001</v>
      </c>
      <c r="L3099" s="21"/>
      <c r="M3099" s="21"/>
      <c r="N3099" s="15">
        <v>42894</v>
      </c>
      <c r="O3099" s="15">
        <v>42894</v>
      </c>
      <c r="Q3099" s="22" t="s">
        <v>25</v>
      </c>
      <c r="R3099" s="22"/>
      <c r="S3099" s="18" t="s">
        <v>3908</v>
      </c>
    </row>
    <row r="3100" spans="1:27" ht="13.9" customHeight="1" x14ac:dyDescent="0.15">
      <c r="A3100" s="24">
        <v>191</v>
      </c>
      <c r="B3100" s="25" t="s">
        <v>3780</v>
      </c>
      <c r="C3100" s="26">
        <v>191018000</v>
      </c>
      <c r="D3100" s="26">
        <v>19101800018</v>
      </c>
      <c r="E3100" s="64">
        <v>18</v>
      </c>
      <c r="F3100" s="66"/>
      <c r="G3100" s="43" t="s">
        <v>3910</v>
      </c>
      <c r="H3100" s="43"/>
      <c r="I3100" s="25" t="s">
        <v>23</v>
      </c>
      <c r="J3100" s="28">
        <f>VLOOKUP(D3100, '[5]Listagem_DEZ 2016'!$E$18:$R$3882, 14, FALSE)</f>
        <v>8.75</v>
      </c>
      <c r="K3100" s="12">
        <f>VLOOKUP(D3100,'[4]Códigos_PARA CONSULTA 2018 (2)'!$D$2:$J$3513,7,FALSE)</f>
        <v>8.85</v>
      </c>
      <c r="L3100" s="21"/>
      <c r="M3100" s="21"/>
      <c r="N3100" s="15">
        <v>42894</v>
      </c>
      <c r="O3100" s="15">
        <v>42894</v>
      </c>
      <c r="Q3100" s="22" t="s">
        <v>25</v>
      </c>
      <c r="R3100" s="22"/>
      <c r="S3100" s="18" t="s">
        <v>3908</v>
      </c>
    </row>
    <row r="3101" spans="1:27" ht="13.9" customHeight="1" x14ac:dyDescent="0.15">
      <c r="A3101" s="24">
        <v>191</v>
      </c>
      <c r="B3101" s="25" t="s">
        <v>3780</v>
      </c>
      <c r="C3101" s="26">
        <v>191018000</v>
      </c>
      <c r="D3101" s="26">
        <v>19101800019</v>
      </c>
      <c r="E3101" s="64">
        <v>19</v>
      </c>
      <c r="F3101" s="66"/>
      <c r="G3101" s="43" t="s">
        <v>3911</v>
      </c>
      <c r="H3101" s="43"/>
      <c r="I3101" s="25" t="s">
        <v>23</v>
      </c>
      <c r="J3101" s="28">
        <f>VLOOKUP(D3101, '[5]Listagem_DEZ 2016'!$E$18:$R$3882, 14, FALSE)</f>
        <v>19.2</v>
      </c>
      <c r="K3101" s="12">
        <f>VLOOKUP(D3101,'[4]Códigos_PARA CONSULTA 2018 (2)'!$D$2:$J$3513,7,FALSE)</f>
        <v>19.7</v>
      </c>
      <c r="L3101" s="21"/>
      <c r="M3101" s="21"/>
      <c r="N3101" s="15">
        <v>42894</v>
      </c>
      <c r="O3101" s="15">
        <v>42894</v>
      </c>
      <c r="Q3101" s="22" t="s">
        <v>25</v>
      </c>
      <c r="R3101" s="22"/>
      <c r="S3101" s="18" t="s">
        <v>3908</v>
      </c>
    </row>
    <row r="3102" spans="1:27" ht="13.9" customHeight="1" x14ac:dyDescent="0.15">
      <c r="A3102" s="24">
        <v>191</v>
      </c>
      <c r="B3102" s="25" t="s">
        <v>3780</v>
      </c>
      <c r="C3102" s="26">
        <v>191018000</v>
      </c>
      <c r="D3102" s="26">
        <v>19101800020</v>
      </c>
      <c r="E3102" s="64">
        <v>20</v>
      </c>
      <c r="F3102" s="66"/>
      <c r="G3102" s="43" t="s">
        <v>3912</v>
      </c>
      <c r="H3102" s="43"/>
      <c r="I3102" s="25" t="s">
        <v>23</v>
      </c>
      <c r="J3102" s="28">
        <f>VLOOKUP(D3102, '[5]Listagem_DEZ 2016'!$E$18:$R$3882, 14, FALSE)</f>
        <v>14.25</v>
      </c>
      <c r="K3102" s="12">
        <f>VLOOKUP(D3102,'[4]Códigos_PARA CONSULTA 2018 (2)'!$D$2:$J$3513,7,FALSE)</f>
        <v>14.5</v>
      </c>
      <c r="L3102" s="21"/>
      <c r="M3102" s="21"/>
      <c r="N3102" s="15">
        <v>42894</v>
      </c>
      <c r="O3102" s="15">
        <v>42894</v>
      </c>
      <c r="Q3102" s="22" t="s">
        <v>25</v>
      </c>
      <c r="R3102" s="22"/>
      <c r="S3102" s="18" t="s">
        <v>3908</v>
      </c>
    </row>
    <row r="3103" spans="1:27" ht="13.9" customHeight="1" x14ac:dyDescent="0.15">
      <c r="A3103" s="24">
        <v>191</v>
      </c>
      <c r="B3103" s="25" t="s">
        <v>3780</v>
      </c>
      <c r="C3103" s="26">
        <v>191018000</v>
      </c>
      <c r="D3103" s="26">
        <v>19101800021</v>
      </c>
      <c r="E3103" s="64">
        <v>21</v>
      </c>
      <c r="F3103" s="66"/>
      <c r="G3103" s="43" t="s">
        <v>3913</v>
      </c>
      <c r="H3103" s="43"/>
      <c r="I3103" s="25" t="s">
        <v>23</v>
      </c>
      <c r="J3103" s="28">
        <f>VLOOKUP(D3103, '[5]Listagem_DEZ 2016'!$E$18:$R$3882, 14, FALSE)</f>
        <v>12.1</v>
      </c>
      <c r="K3103" s="12">
        <f>VLOOKUP(D3103,'[4]Códigos_PARA CONSULTA 2018 (2)'!$D$2:$J$3513,7,FALSE)</f>
        <v>12.3</v>
      </c>
      <c r="L3103" s="21"/>
      <c r="M3103" s="21"/>
      <c r="N3103" s="15">
        <v>42894</v>
      </c>
      <c r="O3103" s="15">
        <v>42894</v>
      </c>
      <c r="Q3103" s="22" t="s">
        <v>25</v>
      </c>
      <c r="R3103" s="22"/>
      <c r="S3103" s="18" t="s">
        <v>3908</v>
      </c>
    </row>
    <row r="3104" spans="1:27" ht="13.9" customHeight="1" x14ac:dyDescent="0.15">
      <c r="A3104" s="17">
        <v>191</v>
      </c>
      <c r="B3104" s="18" t="s">
        <v>3780</v>
      </c>
      <c r="C3104" s="19">
        <v>191019000</v>
      </c>
      <c r="D3104" s="19">
        <v>19101900000</v>
      </c>
      <c r="E3104" s="20">
        <v>0</v>
      </c>
      <c r="F3104" s="18" t="s">
        <v>3914</v>
      </c>
      <c r="G3104" s="18" t="s">
        <v>3915</v>
      </c>
      <c r="H3104" s="18" t="s">
        <v>3916</v>
      </c>
      <c r="I3104" s="18" t="s">
        <v>23</v>
      </c>
      <c r="J3104" s="12">
        <v>24.5</v>
      </c>
      <c r="K3104" s="12">
        <f>VLOOKUP(D3104,'[4]Códigos_PARA CONSULTA 2018 (2)'!$D$2:$J$3513,7,FALSE)</f>
        <v>25.2</v>
      </c>
      <c r="L3104" s="21">
        <v>86.9</v>
      </c>
      <c r="M3104" s="21">
        <v>0</v>
      </c>
      <c r="N3104" s="15" t="s">
        <v>3917</v>
      </c>
      <c r="O3104" s="15">
        <v>40909</v>
      </c>
      <c r="Q3104" s="22" t="s">
        <v>25</v>
      </c>
      <c r="R3104" s="22"/>
      <c r="S3104" s="18"/>
    </row>
    <row r="3105" spans="1:19" ht="13.9" customHeight="1" x14ac:dyDescent="0.15">
      <c r="A3105" s="17">
        <v>191</v>
      </c>
      <c r="B3105" s="18" t="s">
        <v>3780</v>
      </c>
      <c r="C3105" s="19">
        <v>191019000</v>
      </c>
      <c r="D3105" s="19">
        <v>19101900001</v>
      </c>
      <c r="E3105" s="20">
        <v>1</v>
      </c>
      <c r="F3105" s="18" t="s">
        <v>22</v>
      </c>
      <c r="G3105" s="18" t="s">
        <v>3918</v>
      </c>
      <c r="H3105" s="18" t="s">
        <v>22</v>
      </c>
      <c r="I3105" s="18" t="s">
        <v>23</v>
      </c>
      <c r="J3105" s="12">
        <v>8.6</v>
      </c>
      <c r="K3105" s="12">
        <f>VLOOKUP(D3105,'[4]Códigos_PARA CONSULTA 2018 (2)'!$D$2:$J$3513,7,FALSE)</f>
        <v>8.6999999999999993</v>
      </c>
      <c r="L3105" s="21"/>
      <c r="M3105" s="21"/>
      <c r="N3105" s="15" t="s">
        <v>3917</v>
      </c>
      <c r="O3105" s="15">
        <v>40909</v>
      </c>
      <c r="Q3105" s="22" t="s">
        <v>25</v>
      </c>
      <c r="R3105" s="22"/>
      <c r="S3105" s="18"/>
    </row>
    <row r="3106" spans="1:19" ht="13.9" customHeight="1" x14ac:dyDescent="0.15">
      <c r="A3106" s="33">
        <v>191</v>
      </c>
      <c r="B3106" s="34" t="s">
        <v>3780</v>
      </c>
      <c r="C3106" s="35">
        <v>191019000</v>
      </c>
      <c r="D3106" s="35">
        <v>19101900002</v>
      </c>
      <c r="E3106" s="36">
        <v>2</v>
      </c>
      <c r="F3106" s="34" t="s">
        <v>22</v>
      </c>
      <c r="G3106" s="34" t="s">
        <v>3919</v>
      </c>
      <c r="H3106" s="34" t="s">
        <v>22</v>
      </c>
      <c r="I3106" s="34" t="s">
        <v>23</v>
      </c>
      <c r="J3106" s="12">
        <v>3.9</v>
      </c>
      <c r="K3106" s="12">
        <f>VLOOKUP(D3106,'[4]Códigos_PARA CONSULTA 2018 (2)'!$D$2:$J$3513,7,FALSE)</f>
        <v>3.8</v>
      </c>
      <c r="L3106" s="37"/>
      <c r="M3106" s="37"/>
      <c r="N3106" s="38" t="s">
        <v>3917</v>
      </c>
      <c r="O3106" s="38">
        <v>40909</v>
      </c>
      <c r="P3106" s="38"/>
      <c r="Q3106" s="71" t="s">
        <v>25</v>
      </c>
      <c r="R3106" s="39"/>
      <c r="S3106" s="34" t="s">
        <v>3920</v>
      </c>
    </row>
    <row r="3107" spans="1:19" ht="13.9" customHeight="1" x14ac:dyDescent="0.15">
      <c r="A3107" s="17">
        <v>191</v>
      </c>
      <c r="B3107" s="18" t="s">
        <v>3780</v>
      </c>
      <c r="C3107" s="19">
        <v>191019000</v>
      </c>
      <c r="D3107" s="19">
        <v>19101900003</v>
      </c>
      <c r="E3107" s="20">
        <v>3</v>
      </c>
      <c r="F3107" s="18" t="s">
        <v>22</v>
      </c>
      <c r="G3107" s="18" t="s">
        <v>3921</v>
      </c>
      <c r="H3107" s="18" t="s">
        <v>22</v>
      </c>
      <c r="I3107" s="18" t="s">
        <v>23</v>
      </c>
      <c r="J3107" s="12">
        <v>4.5</v>
      </c>
      <c r="K3107" s="12">
        <f>VLOOKUP(D3107,'[4]Códigos_PARA CONSULTA 2018 (2)'!$D$2:$J$3513,7,FALSE)</f>
        <v>4.3499999999999996</v>
      </c>
      <c r="L3107" s="21"/>
      <c r="M3107" s="21"/>
      <c r="N3107" s="15" t="s">
        <v>3917</v>
      </c>
      <c r="O3107" s="15">
        <v>40909</v>
      </c>
      <c r="Q3107" s="22" t="s">
        <v>25</v>
      </c>
      <c r="R3107" s="22"/>
      <c r="S3107" s="18"/>
    </row>
    <row r="3108" spans="1:19" ht="13.9" customHeight="1" x14ac:dyDescent="0.15">
      <c r="A3108" s="17">
        <v>191</v>
      </c>
      <c r="B3108" s="18" t="s">
        <v>3780</v>
      </c>
      <c r="C3108" s="19">
        <v>191019000</v>
      </c>
      <c r="D3108" s="19">
        <v>19101900004</v>
      </c>
      <c r="E3108" s="20">
        <v>4</v>
      </c>
      <c r="F3108" s="18" t="s">
        <v>22</v>
      </c>
      <c r="G3108" s="18" t="s">
        <v>3922</v>
      </c>
      <c r="H3108" s="18" t="s">
        <v>22</v>
      </c>
      <c r="I3108" s="18" t="s">
        <v>23</v>
      </c>
      <c r="J3108" s="12">
        <v>3.3</v>
      </c>
      <c r="K3108" s="12">
        <f>VLOOKUP(D3108,'[4]Códigos_PARA CONSULTA 2018 (2)'!$D$2:$J$3513,7,FALSE)</f>
        <v>3.15</v>
      </c>
      <c r="L3108" s="21"/>
      <c r="M3108" s="21"/>
      <c r="N3108" s="15" t="s">
        <v>3917</v>
      </c>
      <c r="O3108" s="15">
        <v>40909</v>
      </c>
      <c r="Q3108" s="22" t="s">
        <v>25</v>
      </c>
      <c r="R3108" s="22"/>
      <c r="S3108" s="18"/>
    </row>
    <row r="3109" spans="1:19" ht="13.9" customHeight="1" x14ac:dyDescent="0.15">
      <c r="A3109" s="17">
        <v>191</v>
      </c>
      <c r="B3109" s="18" t="s">
        <v>3780</v>
      </c>
      <c r="C3109" s="19">
        <v>191019000</v>
      </c>
      <c r="D3109" s="19">
        <v>19101900005</v>
      </c>
      <c r="E3109" s="20">
        <v>5</v>
      </c>
      <c r="F3109" s="18" t="s">
        <v>22</v>
      </c>
      <c r="G3109" s="18" t="s">
        <v>3923</v>
      </c>
      <c r="H3109" s="18" t="s">
        <v>22</v>
      </c>
      <c r="I3109" s="18" t="s">
        <v>23</v>
      </c>
      <c r="J3109" s="12">
        <v>8.35</v>
      </c>
      <c r="K3109" s="12">
        <f>VLOOKUP(D3109,'[4]Códigos_PARA CONSULTA 2018 (2)'!$D$2:$J$3513,7,FALSE)</f>
        <v>8.4</v>
      </c>
      <c r="L3109" s="21"/>
      <c r="M3109" s="21"/>
      <c r="N3109" s="15" t="s">
        <v>3917</v>
      </c>
      <c r="O3109" s="15">
        <v>40909</v>
      </c>
      <c r="Q3109" s="22" t="s">
        <v>25</v>
      </c>
      <c r="R3109" s="22"/>
      <c r="S3109" s="18"/>
    </row>
    <row r="3110" spans="1:19" ht="13.9" customHeight="1" x14ac:dyDescent="0.15">
      <c r="A3110" s="17">
        <v>191</v>
      </c>
      <c r="B3110" s="18" t="s">
        <v>3780</v>
      </c>
      <c r="C3110" s="19">
        <v>191019000</v>
      </c>
      <c r="D3110" s="19">
        <v>19101900006</v>
      </c>
      <c r="E3110" s="20">
        <v>6</v>
      </c>
      <c r="F3110" s="18" t="s">
        <v>22</v>
      </c>
      <c r="G3110" s="18" t="s">
        <v>3924</v>
      </c>
      <c r="H3110" s="18" t="s">
        <v>22</v>
      </c>
      <c r="I3110" s="18" t="s">
        <v>23</v>
      </c>
      <c r="J3110" s="12">
        <v>12.25</v>
      </c>
      <c r="K3110" s="12">
        <f>VLOOKUP(D3110,'[4]Códigos_PARA CONSULTA 2018 (2)'!$D$2:$J$3513,7,FALSE)</f>
        <v>12.45</v>
      </c>
      <c r="L3110" s="21"/>
      <c r="M3110" s="21"/>
      <c r="N3110" s="15" t="s">
        <v>3917</v>
      </c>
      <c r="O3110" s="15">
        <v>40909</v>
      </c>
      <c r="Q3110" s="22" t="s">
        <v>25</v>
      </c>
      <c r="R3110" s="22"/>
      <c r="S3110" s="18"/>
    </row>
    <row r="3111" spans="1:19" ht="13.9" customHeight="1" x14ac:dyDescent="0.15">
      <c r="A3111" s="17">
        <v>191</v>
      </c>
      <c r="B3111" s="18" t="s">
        <v>3780</v>
      </c>
      <c r="C3111" s="19">
        <v>191019000</v>
      </c>
      <c r="D3111" s="19">
        <v>19101900007</v>
      </c>
      <c r="E3111" s="20">
        <v>7</v>
      </c>
      <c r="F3111" s="18" t="s">
        <v>22</v>
      </c>
      <c r="G3111" s="18" t="s">
        <v>3925</v>
      </c>
      <c r="H3111" s="18" t="s">
        <v>22</v>
      </c>
      <c r="I3111" s="18" t="s">
        <v>23</v>
      </c>
      <c r="J3111" s="12">
        <v>16.45</v>
      </c>
      <c r="K3111" s="12">
        <f>VLOOKUP(D3111,'[4]Códigos_PARA CONSULTA 2018 (2)'!$D$2:$J$3513,7,FALSE)</f>
        <v>16.850000000000001</v>
      </c>
      <c r="L3111" s="21"/>
      <c r="M3111" s="21"/>
      <c r="N3111" s="15" t="s">
        <v>3917</v>
      </c>
      <c r="O3111" s="15">
        <v>40909</v>
      </c>
      <c r="Q3111" s="22" t="s">
        <v>25</v>
      </c>
      <c r="R3111" s="22"/>
      <c r="S3111" s="18"/>
    </row>
    <row r="3112" spans="1:19" ht="13.9" customHeight="1" x14ac:dyDescent="0.15">
      <c r="A3112" s="17">
        <v>191</v>
      </c>
      <c r="B3112" s="18" t="s">
        <v>3780</v>
      </c>
      <c r="C3112" s="19">
        <v>191019000</v>
      </c>
      <c r="D3112" s="19">
        <v>19101900008</v>
      </c>
      <c r="E3112" s="20">
        <v>8</v>
      </c>
      <c r="F3112" s="18" t="s">
        <v>22</v>
      </c>
      <c r="G3112" s="18" t="s">
        <v>3926</v>
      </c>
      <c r="H3112" s="18" t="s">
        <v>22</v>
      </c>
      <c r="I3112" s="18" t="s">
        <v>23</v>
      </c>
      <c r="J3112" s="12">
        <v>19.5</v>
      </c>
      <c r="K3112" s="12">
        <f>VLOOKUP(D3112,'[4]Códigos_PARA CONSULTA 2018 (2)'!$D$2:$J$3513,7,FALSE)</f>
        <v>20</v>
      </c>
      <c r="L3112" s="21"/>
      <c r="M3112" s="21"/>
      <c r="N3112" s="15" t="s">
        <v>3917</v>
      </c>
      <c r="O3112" s="15">
        <v>40909</v>
      </c>
      <c r="Q3112" s="22" t="s">
        <v>25</v>
      </c>
      <c r="R3112" s="22"/>
      <c r="S3112" s="18"/>
    </row>
    <row r="3113" spans="1:19" ht="13.9" customHeight="1" x14ac:dyDescent="0.15">
      <c r="A3113" s="72">
        <v>191</v>
      </c>
      <c r="B3113" s="73" t="s">
        <v>3780</v>
      </c>
      <c r="C3113" s="74">
        <v>191019000</v>
      </c>
      <c r="D3113" s="74">
        <v>19101900009</v>
      </c>
      <c r="E3113" s="75">
        <v>9</v>
      </c>
      <c r="F3113" s="73" t="s">
        <v>22</v>
      </c>
      <c r="G3113" s="73" t="s">
        <v>3927</v>
      </c>
      <c r="H3113" s="73" t="s">
        <v>22</v>
      </c>
      <c r="I3113" s="73" t="s">
        <v>23</v>
      </c>
      <c r="J3113" s="12">
        <v>8.1</v>
      </c>
      <c r="K3113" s="12">
        <f>VLOOKUP(D3113,'[4]Códigos_PARA CONSULTA 2018 (2)'!$D$2:$J$3513,7,FALSE)</f>
        <v>8.15</v>
      </c>
      <c r="L3113" s="76"/>
      <c r="M3113" s="76"/>
      <c r="N3113" s="77" t="s">
        <v>3917</v>
      </c>
      <c r="O3113" s="77">
        <v>40909</v>
      </c>
      <c r="P3113" s="77"/>
      <c r="Q3113" s="71" t="s">
        <v>25</v>
      </c>
      <c r="R3113" s="71"/>
      <c r="S3113" s="34" t="s">
        <v>3920</v>
      </c>
    </row>
    <row r="3114" spans="1:19" ht="13.9" customHeight="1" x14ac:dyDescent="0.15">
      <c r="A3114" s="72">
        <v>191</v>
      </c>
      <c r="B3114" s="73" t="s">
        <v>3780</v>
      </c>
      <c r="C3114" s="74">
        <v>191019000</v>
      </c>
      <c r="D3114" s="74">
        <v>19101900010</v>
      </c>
      <c r="E3114" s="75">
        <v>10</v>
      </c>
      <c r="F3114" s="73" t="s">
        <v>22</v>
      </c>
      <c r="G3114" s="73" t="s">
        <v>3928</v>
      </c>
      <c r="H3114" s="73" t="s">
        <v>22</v>
      </c>
      <c r="I3114" s="73" t="s">
        <v>23</v>
      </c>
      <c r="J3114" s="12">
        <v>11.15</v>
      </c>
      <c r="K3114" s="12">
        <f>VLOOKUP(D3114,'[4]Códigos_PARA CONSULTA 2018 (2)'!$D$2:$J$3513,7,FALSE)</f>
        <v>11.3</v>
      </c>
      <c r="L3114" s="76"/>
      <c r="M3114" s="76"/>
      <c r="N3114" s="77" t="s">
        <v>3917</v>
      </c>
      <c r="O3114" s="77">
        <v>40909</v>
      </c>
      <c r="P3114" s="77"/>
      <c r="Q3114" s="71" t="s">
        <v>25</v>
      </c>
      <c r="R3114" s="71"/>
      <c r="S3114" s="34" t="s">
        <v>3920</v>
      </c>
    </row>
    <row r="3115" spans="1:19" ht="13.9" customHeight="1" x14ac:dyDescent="0.15">
      <c r="A3115" s="72">
        <v>191</v>
      </c>
      <c r="B3115" s="73" t="s">
        <v>3780</v>
      </c>
      <c r="C3115" s="74">
        <v>191019000</v>
      </c>
      <c r="D3115" s="74">
        <v>19101900011</v>
      </c>
      <c r="E3115" s="75">
        <v>11</v>
      </c>
      <c r="F3115" s="73" t="s">
        <v>22</v>
      </c>
      <c r="G3115" s="73" t="s">
        <v>3929</v>
      </c>
      <c r="H3115" s="73" t="s">
        <v>22</v>
      </c>
      <c r="I3115" s="73" t="s">
        <v>23</v>
      </c>
      <c r="J3115" s="12">
        <v>16.149999999999999</v>
      </c>
      <c r="K3115" s="12">
        <f>VLOOKUP(D3115,'[4]Códigos_PARA CONSULTA 2018 (2)'!$D$2:$J$3513,7,FALSE)</f>
        <v>16.55</v>
      </c>
      <c r="L3115" s="76"/>
      <c r="M3115" s="76"/>
      <c r="N3115" s="77" t="s">
        <v>3917</v>
      </c>
      <c r="O3115" s="77">
        <v>40909</v>
      </c>
      <c r="P3115" s="77"/>
      <c r="Q3115" s="71" t="s">
        <v>25</v>
      </c>
      <c r="R3115" s="71"/>
      <c r="S3115" s="34" t="s">
        <v>3920</v>
      </c>
    </row>
    <row r="3116" spans="1:19" ht="13.9" customHeight="1" x14ac:dyDescent="0.15">
      <c r="A3116" s="17">
        <v>191</v>
      </c>
      <c r="B3116" s="18" t="s">
        <v>3780</v>
      </c>
      <c r="C3116" s="19">
        <v>191019000</v>
      </c>
      <c r="D3116" s="19">
        <v>19101900012</v>
      </c>
      <c r="E3116" s="20">
        <v>12</v>
      </c>
      <c r="F3116" s="18" t="s">
        <v>22</v>
      </c>
      <c r="G3116" s="18" t="s">
        <v>3930</v>
      </c>
      <c r="H3116" s="18" t="s">
        <v>22</v>
      </c>
      <c r="I3116" s="18" t="s">
        <v>23</v>
      </c>
      <c r="J3116" s="12">
        <v>7.5</v>
      </c>
      <c r="K3116" s="12">
        <f>VLOOKUP(D3116,'[4]Códigos_PARA CONSULTA 2018 (2)'!$D$2:$J$3513,7,FALSE)</f>
        <v>7.5</v>
      </c>
      <c r="L3116" s="21"/>
      <c r="M3116" s="21"/>
      <c r="N3116" s="15" t="s">
        <v>3917</v>
      </c>
      <c r="O3116" s="15">
        <v>40909</v>
      </c>
      <c r="Q3116" s="22" t="s">
        <v>25</v>
      </c>
      <c r="R3116" s="22"/>
      <c r="S3116" s="18"/>
    </row>
    <row r="3117" spans="1:19" ht="13.9" customHeight="1" x14ac:dyDescent="0.15">
      <c r="A3117" s="17">
        <v>191</v>
      </c>
      <c r="B3117" s="18" t="s">
        <v>3780</v>
      </c>
      <c r="C3117" s="19">
        <v>191019000</v>
      </c>
      <c r="D3117" s="19">
        <v>19101900013</v>
      </c>
      <c r="E3117" s="20">
        <v>13</v>
      </c>
      <c r="F3117" s="18" t="s">
        <v>22</v>
      </c>
      <c r="G3117" s="18" t="s">
        <v>3931</v>
      </c>
      <c r="H3117" s="18" t="s">
        <v>22</v>
      </c>
      <c r="I3117" s="18" t="s">
        <v>23</v>
      </c>
      <c r="J3117" s="12">
        <v>12.55</v>
      </c>
      <c r="K3117" s="12">
        <f>VLOOKUP(D3117,'[4]Códigos_PARA CONSULTA 2018 (2)'!$D$2:$J$3513,7,FALSE)</f>
        <v>12.75</v>
      </c>
      <c r="L3117" s="21"/>
      <c r="M3117" s="21"/>
      <c r="N3117" s="15" t="s">
        <v>3917</v>
      </c>
      <c r="O3117" s="15">
        <v>40909</v>
      </c>
      <c r="Q3117" s="22" t="s">
        <v>25</v>
      </c>
      <c r="R3117" s="22"/>
      <c r="S3117" s="18"/>
    </row>
    <row r="3118" spans="1:19" ht="13.9" customHeight="1" x14ac:dyDescent="0.15">
      <c r="A3118" s="24">
        <v>191</v>
      </c>
      <c r="B3118" s="25" t="s">
        <v>3780</v>
      </c>
      <c r="C3118" s="26">
        <v>191019000</v>
      </c>
      <c r="D3118" s="26">
        <v>19101900014</v>
      </c>
      <c r="E3118" s="27">
        <v>14</v>
      </c>
      <c r="F3118" s="25" t="s">
        <v>22</v>
      </c>
      <c r="G3118" s="25" t="s">
        <v>3932</v>
      </c>
      <c r="H3118" s="25" t="s">
        <v>22</v>
      </c>
      <c r="I3118" s="25" t="s">
        <v>23</v>
      </c>
      <c r="J3118" s="89"/>
      <c r="K3118" s="28">
        <v>3.8</v>
      </c>
      <c r="L3118" s="21"/>
      <c r="M3118" s="21"/>
      <c r="N3118" s="15" t="s">
        <v>3917</v>
      </c>
      <c r="O3118" s="15">
        <v>40909</v>
      </c>
      <c r="Q3118" s="22" t="s">
        <v>25</v>
      </c>
      <c r="R3118" s="22"/>
      <c r="S3118" s="18" t="s">
        <v>3933</v>
      </c>
    </row>
    <row r="3119" spans="1:19" ht="13.9" customHeight="1" x14ac:dyDescent="0.15">
      <c r="A3119" s="24">
        <v>191</v>
      </c>
      <c r="B3119" s="25" t="s">
        <v>3780</v>
      </c>
      <c r="C3119" s="26">
        <v>191019000</v>
      </c>
      <c r="D3119" s="26">
        <v>19101900015</v>
      </c>
      <c r="E3119" s="27">
        <v>15</v>
      </c>
      <c r="F3119" s="25" t="s">
        <v>22</v>
      </c>
      <c r="G3119" s="25" t="s">
        <v>3934</v>
      </c>
      <c r="H3119" s="25" t="s">
        <v>22</v>
      </c>
      <c r="I3119" s="25" t="s">
        <v>23</v>
      </c>
      <c r="J3119" s="89"/>
      <c r="K3119" s="28">
        <v>8.15</v>
      </c>
      <c r="L3119" s="21"/>
      <c r="M3119" s="21"/>
      <c r="N3119" s="15" t="s">
        <v>3917</v>
      </c>
      <c r="O3119" s="15">
        <v>40909</v>
      </c>
      <c r="Q3119" s="22" t="s">
        <v>25</v>
      </c>
      <c r="R3119" s="22"/>
      <c r="S3119" s="18" t="s">
        <v>3933</v>
      </c>
    </row>
    <row r="3120" spans="1:19" ht="13.9" customHeight="1" x14ac:dyDescent="0.15">
      <c r="A3120" s="24">
        <v>191</v>
      </c>
      <c r="B3120" s="25" t="s">
        <v>3780</v>
      </c>
      <c r="C3120" s="26">
        <v>191019000</v>
      </c>
      <c r="D3120" s="26">
        <v>19101900016</v>
      </c>
      <c r="E3120" s="27">
        <v>16</v>
      </c>
      <c r="F3120" s="25" t="s">
        <v>22</v>
      </c>
      <c r="G3120" s="25" t="s">
        <v>3935</v>
      </c>
      <c r="H3120" s="25" t="s">
        <v>22</v>
      </c>
      <c r="I3120" s="25" t="s">
        <v>23</v>
      </c>
      <c r="J3120" s="89"/>
      <c r="K3120" s="28">
        <v>11.3</v>
      </c>
      <c r="L3120" s="21"/>
      <c r="M3120" s="21"/>
      <c r="N3120" s="15" t="s">
        <v>3917</v>
      </c>
      <c r="O3120" s="15">
        <v>40909</v>
      </c>
      <c r="Q3120" s="22" t="s">
        <v>25</v>
      </c>
      <c r="R3120" s="22"/>
      <c r="S3120" s="18" t="s">
        <v>3933</v>
      </c>
    </row>
    <row r="3121" spans="1:19" ht="13.9" customHeight="1" x14ac:dyDescent="0.15">
      <c r="A3121" s="24">
        <v>191</v>
      </c>
      <c r="B3121" s="25" t="s">
        <v>3780</v>
      </c>
      <c r="C3121" s="26">
        <v>191019000</v>
      </c>
      <c r="D3121" s="26">
        <v>19101900017</v>
      </c>
      <c r="E3121" s="27">
        <v>17</v>
      </c>
      <c r="F3121" s="25" t="s">
        <v>22</v>
      </c>
      <c r="G3121" s="25" t="s">
        <v>3936</v>
      </c>
      <c r="H3121" s="25" t="s">
        <v>22</v>
      </c>
      <c r="I3121" s="25" t="s">
        <v>23</v>
      </c>
      <c r="J3121" s="89"/>
      <c r="K3121" s="28">
        <v>16.55</v>
      </c>
      <c r="L3121" s="21"/>
      <c r="M3121" s="21"/>
      <c r="N3121" s="15" t="s">
        <v>3917</v>
      </c>
      <c r="O3121" s="15">
        <v>40909</v>
      </c>
      <c r="Q3121" s="22" t="s">
        <v>25</v>
      </c>
      <c r="R3121" s="22"/>
      <c r="S3121" s="18" t="s">
        <v>3933</v>
      </c>
    </row>
    <row r="3122" spans="1:19" ht="13.9" customHeight="1" x14ac:dyDescent="0.15">
      <c r="A3122" s="17">
        <v>191</v>
      </c>
      <c r="B3122" s="18" t="s">
        <v>3780</v>
      </c>
      <c r="C3122" s="19">
        <v>191020000</v>
      </c>
      <c r="D3122" s="19">
        <v>19102000000</v>
      </c>
      <c r="E3122" s="20">
        <v>0</v>
      </c>
      <c r="F3122" s="18" t="s">
        <v>3937</v>
      </c>
      <c r="G3122" s="18" t="s">
        <v>3938</v>
      </c>
      <c r="H3122" s="18" t="s">
        <v>22</v>
      </c>
      <c r="I3122" s="18" t="s">
        <v>23</v>
      </c>
      <c r="J3122" s="12">
        <v>9.1</v>
      </c>
      <c r="K3122" s="12">
        <f>VLOOKUP(D3122,'[4]Códigos_PARA CONSULTA 2018 (2)'!$D$2:$J$3513,7,FALSE)</f>
        <v>9.15</v>
      </c>
      <c r="L3122" s="21">
        <v>11</v>
      </c>
      <c r="M3122" s="21">
        <v>0</v>
      </c>
      <c r="N3122" s="15" t="s">
        <v>3939</v>
      </c>
      <c r="O3122" s="15">
        <v>40909</v>
      </c>
      <c r="Q3122" s="22" t="s">
        <v>25</v>
      </c>
      <c r="R3122" s="22"/>
      <c r="S3122" s="18"/>
    </row>
    <row r="3123" spans="1:19" ht="13.9" customHeight="1" x14ac:dyDescent="0.15">
      <c r="A3123" s="17">
        <v>191</v>
      </c>
      <c r="B3123" s="18" t="s">
        <v>3780</v>
      </c>
      <c r="C3123" s="19">
        <v>191020000</v>
      </c>
      <c r="D3123" s="19">
        <v>19102000001</v>
      </c>
      <c r="E3123" s="20">
        <v>1</v>
      </c>
      <c r="F3123" s="18" t="s">
        <v>22</v>
      </c>
      <c r="G3123" s="18" t="s">
        <v>3940</v>
      </c>
      <c r="H3123" s="18" t="s">
        <v>22</v>
      </c>
      <c r="I3123" s="18" t="s">
        <v>23</v>
      </c>
      <c r="J3123" s="12">
        <v>6.05</v>
      </c>
      <c r="K3123" s="12">
        <f>VLOOKUP(D3123,'[4]Códigos_PARA CONSULTA 2018 (2)'!$D$2:$J$3513,7,FALSE)</f>
        <v>6</v>
      </c>
      <c r="L3123" s="21"/>
      <c r="M3123" s="21"/>
      <c r="N3123" s="15" t="s">
        <v>3939</v>
      </c>
      <c r="O3123" s="15">
        <v>40909</v>
      </c>
      <c r="Q3123" s="22" t="s">
        <v>25</v>
      </c>
      <c r="R3123" s="22"/>
      <c r="S3123" s="18"/>
    </row>
    <row r="3124" spans="1:19" ht="13.9" customHeight="1" x14ac:dyDescent="0.15">
      <c r="A3124" s="17">
        <v>191</v>
      </c>
      <c r="B3124" s="18" t="s">
        <v>3780</v>
      </c>
      <c r="C3124" s="19">
        <v>191020000</v>
      </c>
      <c r="D3124" s="19">
        <v>19102000002</v>
      </c>
      <c r="E3124" s="20">
        <v>2</v>
      </c>
      <c r="F3124" s="18" t="s">
        <v>22</v>
      </c>
      <c r="G3124" s="18" t="s">
        <v>3941</v>
      </c>
      <c r="H3124" s="18" t="s">
        <v>22</v>
      </c>
      <c r="I3124" s="18" t="s">
        <v>23</v>
      </c>
      <c r="J3124" s="12">
        <v>4.3</v>
      </c>
      <c r="K3124" s="12">
        <f>VLOOKUP(D3124,'[4]Códigos_PARA CONSULTA 2018 (2)'!$D$2:$J$3513,7,FALSE)</f>
        <v>4.1500000000000004</v>
      </c>
      <c r="L3124" s="21"/>
      <c r="M3124" s="21"/>
      <c r="N3124" s="15" t="s">
        <v>3939</v>
      </c>
      <c r="O3124" s="15">
        <v>40909</v>
      </c>
      <c r="Q3124" s="22" t="s">
        <v>25</v>
      </c>
      <c r="R3124" s="22"/>
      <c r="S3124" s="18"/>
    </row>
    <row r="3125" spans="1:19" ht="13.9" customHeight="1" x14ac:dyDescent="0.15">
      <c r="A3125" s="17">
        <v>191</v>
      </c>
      <c r="B3125" s="18" t="s">
        <v>3780</v>
      </c>
      <c r="C3125" s="19">
        <v>191020000</v>
      </c>
      <c r="D3125" s="19">
        <v>19102000003</v>
      </c>
      <c r="E3125" s="20">
        <v>3</v>
      </c>
      <c r="F3125" s="18" t="s">
        <v>22</v>
      </c>
      <c r="G3125" s="18" t="s">
        <v>1231</v>
      </c>
      <c r="H3125" s="18" t="s">
        <v>22</v>
      </c>
      <c r="I3125" s="18" t="s">
        <v>23</v>
      </c>
      <c r="J3125" s="12">
        <v>3.35</v>
      </c>
      <c r="K3125" s="12">
        <f>VLOOKUP(D3125,'[4]Códigos_PARA CONSULTA 2018 (2)'!$D$2:$J$3513,7,FALSE)</f>
        <v>3.2</v>
      </c>
      <c r="L3125" s="21"/>
      <c r="M3125" s="21"/>
      <c r="N3125" s="15" t="s">
        <v>3939</v>
      </c>
      <c r="O3125" s="15">
        <v>40909</v>
      </c>
      <c r="Q3125" s="22" t="s">
        <v>25</v>
      </c>
      <c r="R3125" s="22"/>
      <c r="S3125" s="18"/>
    </row>
    <row r="3126" spans="1:19" ht="13.9" customHeight="1" x14ac:dyDescent="0.15">
      <c r="A3126" s="17">
        <v>191</v>
      </c>
      <c r="B3126" s="18" t="s">
        <v>3780</v>
      </c>
      <c r="C3126" s="19">
        <v>191020000</v>
      </c>
      <c r="D3126" s="19">
        <v>19102000004</v>
      </c>
      <c r="E3126" s="20">
        <v>4</v>
      </c>
      <c r="F3126" s="18" t="s">
        <v>22</v>
      </c>
      <c r="G3126" s="18" t="s">
        <v>3942</v>
      </c>
      <c r="H3126" s="18" t="s">
        <v>22</v>
      </c>
      <c r="I3126" s="18" t="s">
        <v>23</v>
      </c>
      <c r="J3126" s="12">
        <v>7.2</v>
      </c>
      <c r="K3126" s="12">
        <f>VLOOKUP(D3126,'[4]Códigos_PARA CONSULTA 2018 (2)'!$D$2:$J$3513,7,FALSE)</f>
        <v>7.2</v>
      </c>
      <c r="L3126" s="21"/>
      <c r="M3126" s="21"/>
      <c r="N3126" s="15" t="s">
        <v>3939</v>
      </c>
      <c r="O3126" s="15">
        <v>40909</v>
      </c>
      <c r="Q3126" s="22" t="s">
        <v>25</v>
      </c>
      <c r="R3126" s="22"/>
      <c r="S3126" s="18"/>
    </row>
    <row r="3127" spans="1:19" s="78" customFormat="1" ht="13.9" customHeight="1" x14ac:dyDescent="0.15">
      <c r="A3127" s="24">
        <v>191</v>
      </c>
      <c r="B3127" s="25" t="s">
        <v>3780</v>
      </c>
      <c r="C3127" s="26">
        <v>191022000</v>
      </c>
      <c r="D3127" s="26">
        <v>19102200000</v>
      </c>
      <c r="E3127" s="27">
        <v>0</v>
      </c>
      <c r="F3127" s="25"/>
      <c r="G3127" s="25" t="s">
        <v>3943</v>
      </c>
      <c r="H3127" s="25"/>
      <c r="I3127" s="25" t="s">
        <v>73</v>
      </c>
      <c r="J3127" s="12">
        <v>8.0500000000000007</v>
      </c>
      <c r="K3127" s="12">
        <f>VLOOKUP(D3127,'[4]Códigos_PARA CONSULTA 2018 (2)'!$D$2:$J$3513,7,FALSE)</f>
        <v>7.35</v>
      </c>
      <c r="L3127" s="21"/>
      <c r="M3127" s="21"/>
      <c r="N3127" s="15">
        <v>42348</v>
      </c>
      <c r="O3127" s="15">
        <v>42348</v>
      </c>
      <c r="P3127" s="15"/>
      <c r="Q3127" s="22" t="s">
        <v>25</v>
      </c>
      <c r="R3127" s="22"/>
      <c r="S3127" s="18" t="s">
        <v>3944</v>
      </c>
    </row>
    <row r="3128" spans="1:19" s="78" customFormat="1" ht="13.9" customHeight="1" x14ac:dyDescent="0.15">
      <c r="A3128" s="24">
        <v>191</v>
      </c>
      <c r="B3128" s="25" t="s">
        <v>3780</v>
      </c>
      <c r="C3128" s="26">
        <v>191022000</v>
      </c>
      <c r="D3128" s="26">
        <v>19102200001</v>
      </c>
      <c r="E3128" s="27">
        <v>1</v>
      </c>
      <c r="F3128" s="25"/>
      <c r="G3128" s="25" t="s">
        <v>3945</v>
      </c>
      <c r="H3128" s="25"/>
      <c r="I3128" s="25" t="s">
        <v>73</v>
      </c>
      <c r="J3128" s="12">
        <v>5.85</v>
      </c>
      <c r="K3128" s="12">
        <f>VLOOKUP(D3128,'[4]Códigos_PARA CONSULTA 2018 (2)'!$D$2:$J$3513,7,FALSE)</f>
        <v>5.25</v>
      </c>
      <c r="L3128" s="21"/>
      <c r="M3128" s="21"/>
      <c r="N3128" s="15">
        <v>42348</v>
      </c>
      <c r="O3128" s="15">
        <v>42348</v>
      </c>
      <c r="P3128" s="15"/>
      <c r="Q3128" s="22" t="s">
        <v>25</v>
      </c>
      <c r="R3128" s="22"/>
      <c r="S3128" s="18" t="s">
        <v>3944</v>
      </c>
    </row>
    <row r="3129" spans="1:19" s="78" customFormat="1" ht="13.9" customHeight="1" x14ac:dyDescent="0.15">
      <c r="A3129" s="24">
        <v>191</v>
      </c>
      <c r="B3129" s="25" t="s">
        <v>3780</v>
      </c>
      <c r="C3129" s="26">
        <v>191022000</v>
      </c>
      <c r="D3129" s="26">
        <v>19102200002</v>
      </c>
      <c r="E3129" s="27">
        <v>2</v>
      </c>
      <c r="F3129" s="25"/>
      <c r="G3129" s="25" t="s">
        <v>3946</v>
      </c>
      <c r="H3129" s="25"/>
      <c r="I3129" s="25" t="s">
        <v>73</v>
      </c>
      <c r="J3129" s="12">
        <v>3.55</v>
      </c>
      <c r="K3129" s="12">
        <f>VLOOKUP(D3129,'[4]Códigos_PARA CONSULTA 2018 (2)'!$D$2:$J$3513,7,FALSE)</f>
        <v>3.1</v>
      </c>
      <c r="L3129" s="21"/>
      <c r="M3129" s="21"/>
      <c r="N3129" s="15">
        <v>42348</v>
      </c>
      <c r="O3129" s="15">
        <v>42348</v>
      </c>
      <c r="P3129" s="15"/>
      <c r="Q3129" s="22" t="s">
        <v>25</v>
      </c>
      <c r="R3129" s="22"/>
      <c r="S3129" s="18" t="s">
        <v>3944</v>
      </c>
    </row>
    <row r="3130" spans="1:19" s="78" customFormat="1" ht="13.9" customHeight="1" x14ac:dyDescent="0.15">
      <c r="A3130" s="24">
        <v>191</v>
      </c>
      <c r="B3130" s="25" t="s">
        <v>3780</v>
      </c>
      <c r="C3130" s="26">
        <v>191023000</v>
      </c>
      <c r="D3130" s="26">
        <v>19102300000</v>
      </c>
      <c r="E3130" s="27">
        <v>0</v>
      </c>
      <c r="F3130" s="25" t="s">
        <v>3947</v>
      </c>
      <c r="G3130" s="25" t="s">
        <v>3948</v>
      </c>
      <c r="H3130" s="25"/>
      <c r="I3130" s="25" t="s">
        <v>23</v>
      </c>
      <c r="J3130" s="12">
        <v>3.5</v>
      </c>
      <c r="K3130" s="12">
        <f>VLOOKUP(D3130,'[4]Códigos_PARA CONSULTA 2018 (2)'!$D$2:$J$3513,7,FALSE)</f>
        <v>3.35</v>
      </c>
      <c r="L3130" s="21"/>
      <c r="M3130" s="21"/>
      <c r="N3130" s="15">
        <v>42635</v>
      </c>
      <c r="O3130" s="15">
        <v>42635</v>
      </c>
      <c r="P3130" s="15"/>
      <c r="Q3130" s="22" t="s">
        <v>25</v>
      </c>
      <c r="R3130" s="22"/>
      <c r="S3130" s="18" t="s">
        <v>3949</v>
      </c>
    </row>
    <row r="3131" spans="1:19" ht="13.9" customHeight="1" x14ac:dyDescent="0.15">
      <c r="A3131" s="24">
        <v>192</v>
      </c>
      <c r="B3131" s="25" t="s">
        <v>3306</v>
      </c>
      <c r="C3131" s="26">
        <v>160001001</v>
      </c>
      <c r="D3131" s="26">
        <v>16000100100</v>
      </c>
      <c r="E3131" s="27">
        <v>0</v>
      </c>
      <c r="F3131" s="25" t="s">
        <v>3307</v>
      </c>
      <c r="G3131" s="25" t="s">
        <v>3308</v>
      </c>
      <c r="H3131" s="25"/>
      <c r="I3131" s="25" t="s">
        <v>23</v>
      </c>
      <c r="J3131" s="12">
        <v>4.45</v>
      </c>
      <c r="K3131" s="12">
        <f>VLOOKUP(D3131,'[4]Códigos_PARA CONSULTA 2018 (2)'!$D$2:$J$3513,7,FALSE)</f>
        <v>4.3499999999999996</v>
      </c>
      <c r="L3131" s="21">
        <v>18</v>
      </c>
      <c r="M3131" s="21">
        <v>0</v>
      </c>
      <c r="N3131" s="15" t="s">
        <v>3309</v>
      </c>
      <c r="O3131" s="15">
        <v>42740</v>
      </c>
      <c r="P3131" s="69"/>
      <c r="Q3131" s="22" t="s">
        <v>25</v>
      </c>
      <c r="R3131" s="22"/>
      <c r="S3131" s="18" t="s">
        <v>1380</v>
      </c>
    </row>
    <row r="3132" spans="1:19" ht="13.9" customHeight="1" x14ac:dyDescent="0.15">
      <c r="A3132" s="24">
        <v>192</v>
      </c>
      <c r="B3132" s="25" t="s">
        <v>3306</v>
      </c>
      <c r="C3132" s="26">
        <v>160001002</v>
      </c>
      <c r="D3132" s="26">
        <v>16000100200</v>
      </c>
      <c r="E3132" s="27">
        <v>0</v>
      </c>
      <c r="F3132" s="25" t="s">
        <v>3950</v>
      </c>
      <c r="G3132" s="25" t="s">
        <v>3308</v>
      </c>
      <c r="H3132" s="25" t="s">
        <v>3951</v>
      </c>
      <c r="I3132" s="25" t="s">
        <v>23</v>
      </c>
      <c r="J3132" s="12">
        <v>4.45</v>
      </c>
      <c r="K3132" s="12">
        <f>VLOOKUP(D3132,'[4]Códigos_PARA CONSULTA 2018 (2)'!$D$2:$J$3513,7,FALSE)</f>
        <v>4.3499999999999996</v>
      </c>
      <c r="L3132" s="21">
        <v>18</v>
      </c>
      <c r="M3132" s="21">
        <v>0</v>
      </c>
      <c r="N3132" s="15" t="s">
        <v>3952</v>
      </c>
      <c r="O3132" s="15">
        <v>42740</v>
      </c>
      <c r="P3132" s="69"/>
      <c r="Q3132" s="22" t="s">
        <v>25</v>
      </c>
      <c r="R3132" s="22"/>
      <c r="S3132" s="18" t="s">
        <v>3953</v>
      </c>
    </row>
    <row r="3133" spans="1:19" ht="13.9" customHeight="1" x14ac:dyDescent="0.15">
      <c r="A3133" s="17">
        <v>192</v>
      </c>
      <c r="B3133" s="18" t="s">
        <v>3954</v>
      </c>
      <c r="C3133" s="19">
        <v>192001000</v>
      </c>
      <c r="D3133" s="19">
        <v>19200100000</v>
      </c>
      <c r="E3133" s="20">
        <v>0</v>
      </c>
      <c r="F3133" s="18" t="s">
        <v>3955</v>
      </c>
      <c r="G3133" s="18" t="s">
        <v>3956</v>
      </c>
      <c r="H3133" s="18" t="s">
        <v>22</v>
      </c>
      <c r="I3133" s="18" t="s">
        <v>23</v>
      </c>
      <c r="J3133" s="12">
        <v>13.6</v>
      </c>
      <c r="K3133" s="12">
        <f>VLOOKUP(D3133,'[4]Códigos_PARA CONSULTA 2018 (2)'!$D$2:$J$3513,7,FALSE)</f>
        <v>13.85</v>
      </c>
      <c r="L3133" s="21">
        <v>47.9</v>
      </c>
      <c r="M3133" s="21">
        <v>0</v>
      </c>
      <c r="N3133" s="15" t="s">
        <v>3957</v>
      </c>
      <c r="O3133" s="15">
        <v>40909</v>
      </c>
      <c r="Q3133" s="22" t="s">
        <v>25</v>
      </c>
      <c r="R3133" s="22"/>
      <c r="S3133" s="18" t="s">
        <v>22</v>
      </c>
    </row>
    <row r="3134" spans="1:19" ht="13.9" customHeight="1" x14ac:dyDescent="0.15">
      <c r="A3134" s="17">
        <v>192</v>
      </c>
      <c r="B3134" s="18" t="s">
        <v>3954</v>
      </c>
      <c r="C3134" s="19">
        <v>192001000</v>
      </c>
      <c r="D3134" s="19">
        <v>19200100001</v>
      </c>
      <c r="E3134" s="20">
        <v>1</v>
      </c>
      <c r="F3134" s="18" t="s">
        <v>22</v>
      </c>
      <c r="G3134" s="18" t="s">
        <v>3958</v>
      </c>
      <c r="H3134" s="18" t="s">
        <v>22</v>
      </c>
      <c r="I3134" s="18" t="s">
        <v>23</v>
      </c>
      <c r="J3134" s="12">
        <v>5.2</v>
      </c>
      <c r="K3134" s="12">
        <f>VLOOKUP(D3134,'[4]Códigos_PARA CONSULTA 2018 (2)'!$D$2:$J$3513,7,FALSE)</f>
        <v>5.0999999999999996</v>
      </c>
      <c r="L3134" s="21"/>
      <c r="M3134" s="21"/>
      <c r="N3134" s="15" t="s">
        <v>3957</v>
      </c>
      <c r="O3134" s="15">
        <v>40909</v>
      </c>
      <c r="Q3134" s="22" t="s">
        <v>25</v>
      </c>
      <c r="R3134" s="22"/>
      <c r="S3134" s="18" t="s">
        <v>22</v>
      </c>
    </row>
    <row r="3135" spans="1:19" ht="13.9" customHeight="1" x14ac:dyDescent="0.15">
      <c r="A3135" s="17">
        <v>192</v>
      </c>
      <c r="B3135" s="18" t="s">
        <v>3954</v>
      </c>
      <c r="C3135" s="19">
        <v>192001000</v>
      </c>
      <c r="D3135" s="19">
        <v>19200100002</v>
      </c>
      <c r="E3135" s="20">
        <v>2</v>
      </c>
      <c r="F3135" s="18" t="s">
        <v>22</v>
      </c>
      <c r="G3135" s="18" t="s">
        <v>3959</v>
      </c>
      <c r="H3135" s="18" t="s">
        <v>22</v>
      </c>
      <c r="I3135" s="18" t="s">
        <v>23</v>
      </c>
      <c r="J3135" s="12">
        <v>10.95</v>
      </c>
      <c r="K3135" s="12">
        <f>VLOOKUP(D3135,'[4]Códigos_PARA CONSULTA 2018 (2)'!$D$2:$J$3513,7,FALSE)</f>
        <v>11.1</v>
      </c>
      <c r="L3135" s="21"/>
      <c r="M3135" s="21"/>
      <c r="N3135" s="15" t="s">
        <v>3957</v>
      </c>
      <c r="O3135" s="15">
        <v>40909</v>
      </c>
      <c r="Q3135" s="22" t="s">
        <v>25</v>
      </c>
      <c r="R3135" s="22"/>
      <c r="S3135" s="18" t="s">
        <v>22</v>
      </c>
    </row>
    <row r="3136" spans="1:19" ht="13.9" customHeight="1" x14ac:dyDescent="0.15">
      <c r="A3136" s="17">
        <v>192</v>
      </c>
      <c r="B3136" s="18" t="s">
        <v>3954</v>
      </c>
      <c r="C3136" s="19">
        <v>192001001</v>
      </c>
      <c r="D3136" s="19">
        <v>19200100100</v>
      </c>
      <c r="E3136" s="20">
        <v>0</v>
      </c>
      <c r="F3136" s="18" t="s">
        <v>3960</v>
      </c>
      <c r="G3136" s="18" t="s">
        <v>3961</v>
      </c>
      <c r="H3136" s="18" t="s">
        <v>22</v>
      </c>
      <c r="I3136" s="18" t="s">
        <v>23</v>
      </c>
      <c r="J3136" s="12">
        <v>17.399999999999999</v>
      </c>
      <c r="K3136" s="12">
        <f>VLOOKUP(D3136,'[4]Códigos_PARA CONSULTA 2018 (2)'!$D$2:$J$3513,7,FALSE)</f>
        <v>17.850000000000001</v>
      </c>
      <c r="L3136" s="21">
        <v>61.6</v>
      </c>
      <c r="M3136" s="21">
        <v>0</v>
      </c>
      <c r="N3136" s="15" t="s">
        <v>1863</v>
      </c>
      <c r="O3136" s="15">
        <v>40909</v>
      </c>
      <c r="Q3136" s="22" t="s">
        <v>25</v>
      </c>
      <c r="R3136" s="22"/>
      <c r="S3136" s="18" t="s">
        <v>22</v>
      </c>
    </row>
    <row r="3137" spans="1:19" ht="13.9" customHeight="1" x14ac:dyDescent="0.15">
      <c r="A3137" s="17">
        <v>192</v>
      </c>
      <c r="B3137" s="18" t="s">
        <v>3954</v>
      </c>
      <c r="C3137" s="19">
        <v>192001001</v>
      </c>
      <c r="D3137" s="19">
        <v>19200100101</v>
      </c>
      <c r="E3137" s="20">
        <v>1</v>
      </c>
      <c r="F3137" s="18" t="s">
        <v>22</v>
      </c>
      <c r="G3137" s="18" t="s">
        <v>3962</v>
      </c>
      <c r="H3137" s="18" t="s">
        <v>22</v>
      </c>
      <c r="I3137" s="18" t="s">
        <v>23</v>
      </c>
      <c r="J3137" s="12">
        <v>9</v>
      </c>
      <c r="K3137" s="12">
        <f>VLOOKUP(D3137,'[4]Códigos_PARA CONSULTA 2018 (2)'!$D$2:$J$3513,7,FALSE)</f>
        <v>9.1</v>
      </c>
      <c r="L3137" s="21"/>
      <c r="M3137" s="21"/>
      <c r="N3137" s="15" t="s">
        <v>1863</v>
      </c>
      <c r="O3137" s="15">
        <v>40909</v>
      </c>
      <c r="Q3137" s="22" t="s">
        <v>25</v>
      </c>
      <c r="R3137" s="22"/>
      <c r="S3137" s="18" t="s">
        <v>22</v>
      </c>
    </row>
    <row r="3138" spans="1:19" ht="13.9" customHeight="1" x14ac:dyDescent="0.15">
      <c r="A3138" s="17">
        <v>192</v>
      </c>
      <c r="B3138" s="18" t="s">
        <v>3954</v>
      </c>
      <c r="C3138" s="19">
        <v>192001001</v>
      </c>
      <c r="D3138" s="19">
        <v>19200100102</v>
      </c>
      <c r="E3138" s="20">
        <v>2</v>
      </c>
      <c r="F3138" s="18" t="s">
        <v>22</v>
      </c>
      <c r="G3138" s="18" t="s">
        <v>3963</v>
      </c>
      <c r="H3138" s="18" t="s">
        <v>22</v>
      </c>
      <c r="I3138" s="18" t="s">
        <v>23</v>
      </c>
      <c r="J3138" s="12">
        <v>14.75</v>
      </c>
      <c r="K3138" s="12">
        <f>VLOOKUP(D3138,'[4]Códigos_PARA CONSULTA 2018 (2)'!$D$2:$J$3513,7,FALSE)</f>
        <v>15.1</v>
      </c>
      <c r="L3138" s="21"/>
      <c r="M3138" s="21"/>
      <c r="N3138" s="15" t="s">
        <v>1863</v>
      </c>
      <c r="O3138" s="15">
        <v>40909</v>
      </c>
      <c r="Q3138" s="22" t="s">
        <v>25</v>
      </c>
      <c r="R3138" s="22"/>
      <c r="S3138" s="18" t="s">
        <v>22</v>
      </c>
    </row>
    <row r="3139" spans="1:19" ht="13.9" customHeight="1" x14ac:dyDescent="0.15">
      <c r="A3139" s="17">
        <v>192</v>
      </c>
      <c r="B3139" s="18" t="s">
        <v>3954</v>
      </c>
      <c r="C3139" s="19">
        <v>192001001</v>
      </c>
      <c r="D3139" s="19">
        <v>19200100103</v>
      </c>
      <c r="E3139" s="20">
        <v>3</v>
      </c>
      <c r="F3139" s="18"/>
      <c r="G3139" s="18" t="s">
        <v>3964</v>
      </c>
      <c r="H3139" s="18"/>
      <c r="I3139" s="18" t="s">
        <v>23</v>
      </c>
      <c r="J3139" s="12">
        <v>10.95</v>
      </c>
      <c r="K3139" s="12">
        <f>VLOOKUP(D3139,'[4]Códigos_PARA CONSULTA 2018 (2)'!$D$2:$J$3513,7,FALSE)</f>
        <v>11.1</v>
      </c>
      <c r="L3139" s="21"/>
      <c r="M3139" s="21"/>
      <c r="N3139" s="15">
        <v>41292</v>
      </c>
      <c r="O3139" s="15">
        <v>41292</v>
      </c>
      <c r="Q3139" s="22" t="s">
        <v>25</v>
      </c>
      <c r="R3139" s="22"/>
      <c r="S3139" s="18" t="s">
        <v>3965</v>
      </c>
    </row>
    <row r="3140" spans="1:19" ht="13.9" customHeight="1" x14ac:dyDescent="0.15">
      <c r="A3140" s="17">
        <v>192</v>
      </c>
      <c r="B3140" s="18" t="s">
        <v>3954</v>
      </c>
      <c r="C3140" s="19">
        <v>192001001</v>
      </c>
      <c r="D3140" s="19">
        <v>19200100104</v>
      </c>
      <c r="E3140" s="20">
        <v>4</v>
      </c>
      <c r="F3140" s="18"/>
      <c r="G3140" s="18" t="s">
        <v>3958</v>
      </c>
      <c r="H3140" s="18"/>
      <c r="I3140" s="18" t="s">
        <v>23</v>
      </c>
      <c r="J3140" s="12">
        <v>5.2</v>
      </c>
      <c r="K3140" s="12">
        <f>VLOOKUP(D3140,'[4]Códigos_PARA CONSULTA 2018 (2)'!$D$2:$J$3513,7,FALSE)</f>
        <v>5.0999999999999996</v>
      </c>
      <c r="L3140" s="21"/>
      <c r="M3140" s="21"/>
      <c r="N3140" s="15">
        <v>41292</v>
      </c>
      <c r="O3140" s="15">
        <v>41292</v>
      </c>
      <c r="Q3140" s="22" t="s">
        <v>25</v>
      </c>
      <c r="R3140" s="22"/>
      <c r="S3140" s="18" t="s">
        <v>3965</v>
      </c>
    </row>
    <row r="3141" spans="1:19" ht="13.9" customHeight="1" x14ac:dyDescent="0.15">
      <c r="A3141" s="17">
        <v>192</v>
      </c>
      <c r="B3141" s="18" t="s">
        <v>3954</v>
      </c>
      <c r="C3141" s="19">
        <v>192001001</v>
      </c>
      <c r="D3141" s="19">
        <v>19200100105</v>
      </c>
      <c r="E3141" s="20">
        <v>5</v>
      </c>
      <c r="F3141" s="18"/>
      <c r="G3141" s="18" t="s">
        <v>3956</v>
      </c>
      <c r="H3141" s="18"/>
      <c r="I3141" s="18" t="s">
        <v>23</v>
      </c>
      <c r="J3141" s="12">
        <v>13.6</v>
      </c>
      <c r="K3141" s="12">
        <f>VLOOKUP(D3141,'[4]Códigos_PARA CONSULTA 2018 (2)'!$D$2:$J$3513,7,FALSE)</f>
        <v>13.85</v>
      </c>
      <c r="L3141" s="21"/>
      <c r="M3141" s="21"/>
      <c r="N3141" s="15">
        <v>41292</v>
      </c>
      <c r="O3141" s="15">
        <v>41292</v>
      </c>
      <c r="Q3141" s="22" t="s">
        <v>25</v>
      </c>
      <c r="R3141" s="22"/>
      <c r="S3141" s="18" t="s">
        <v>3965</v>
      </c>
    </row>
    <row r="3142" spans="1:19" ht="13.9" customHeight="1" x14ac:dyDescent="0.15">
      <c r="A3142" s="17">
        <v>192</v>
      </c>
      <c r="B3142" s="18" t="s">
        <v>3954</v>
      </c>
      <c r="C3142" s="19">
        <v>192001002</v>
      </c>
      <c r="D3142" s="19">
        <v>19200100200</v>
      </c>
      <c r="E3142" s="20">
        <v>0</v>
      </c>
      <c r="F3142" s="18" t="s">
        <v>22</v>
      </c>
      <c r="G3142" s="18" t="s">
        <v>3966</v>
      </c>
      <c r="H3142" s="18" t="s">
        <v>22</v>
      </c>
      <c r="I3142" s="18" t="s">
        <v>73</v>
      </c>
      <c r="J3142" s="12">
        <v>15.2</v>
      </c>
      <c r="K3142" s="12">
        <f>VLOOKUP(D3142,'[4]Códigos_PARA CONSULTA 2018 (2)'!$D$2:$J$3513,7,FALSE)</f>
        <v>14.1</v>
      </c>
      <c r="L3142" s="21">
        <v>47.9</v>
      </c>
      <c r="M3142" s="21">
        <v>0</v>
      </c>
      <c r="N3142" s="15" t="s">
        <v>586</v>
      </c>
      <c r="O3142" s="15">
        <v>40909</v>
      </c>
      <c r="Q3142" s="22" t="s">
        <v>25</v>
      </c>
      <c r="R3142" s="22"/>
      <c r="S3142" s="18" t="s">
        <v>22</v>
      </c>
    </row>
    <row r="3143" spans="1:19" ht="13.9" customHeight="1" x14ac:dyDescent="0.15">
      <c r="A3143" s="17">
        <v>192</v>
      </c>
      <c r="B3143" s="18" t="s">
        <v>3954</v>
      </c>
      <c r="C3143" s="19">
        <v>192002000</v>
      </c>
      <c r="D3143" s="19">
        <v>19200200000</v>
      </c>
      <c r="E3143" s="20">
        <v>0</v>
      </c>
      <c r="F3143" s="18" t="s">
        <v>3967</v>
      </c>
      <c r="G3143" s="18" t="s">
        <v>3968</v>
      </c>
      <c r="H3143" s="18" t="s">
        <v>22</v>
      </c>
      <c r="I3143" s="18" t="s">
        <v>23</v>
      </c>
      <c r="J3143" s="12">
        <v>10.95</v>
      </c>
      <c r="K3143" s="12">
        <f>VLOOKUP(D3143,'[4]Códigos_PARA CONSULTA 2018 (2)'!$D$2:$J$3513,7,FALSE)</f>
        <v>11.1</v>
      </c>
      <c r="L3143" s="21">
        <v>38.4</v>
      </c>
      <c r="M3143" s="21">
        <v>0</v>
      </c>
      <c r="N3143" s="15" t="s">
        <v>3515</v>
      </c>
      <c r="O3143" s="15">
        <v>40909</v>
      </c>
      <c r="Q3143" s="22" t="s">
        <v>25</v>
      </c>
      <c r="R3143" s="22"/>
      <c r="S3143" s="18" t="s">
        <v>22</v>
      </c>
    </row>
    <row r="3144" spans="1:19" ht="13.9" customHeight="1" x14ac:dyDescent="0.15">
      <c r="A3144" s="17">
        <v>192</v>
      </c>
      <c r="B3144" s="18" t="s">
        <v>3954</v>
      </c>
      <c r="C3144" s="19">
        <v>192002000</v>
      </c>
      <c r="D3144" s="19">
        <v>19200200001</v>
      </c>
      <c r="E3144" s="20">
        <v>1</v>
      </c>
      <c r="F3144" s="18" t="s">
        <v>22</v>
      </c>
      <c r="G3144" s="18" t="s">
        <v>3958</v>
      </c>
      <c r="H3144" s="18" t="s">
        <v>22</v>
      </c>
      <c r="I3144" s="18" t="s">
        <v>23</v>
      </c>
      <c r="J3144" s="12">
        <v>5.2</v>
      </c>
      <c r="K3144" s="12">
        <f>VLOOKUP(D3144,'[4]Códigos_PARA CONSULTA 2018 (2)'!$D$2:$J$3513,7,FALSE)</f>
        <v>5.0999999999999996</v>
      </c>
      <c r="L3144" s="21"/>
      <c r="M3144" s="21"/>
      <c r="N3144" s="15" t="s">
        <v>3515</v>
      </c>
      <c r="O3144" s="15">
        <v>40909</v>
      </c>
      <c r="Q3144" s="22" t="s">
        <v>25</v>
      </c>
      <c r="R3144" s="22"/>
      <c r="S3144" s="18" t="s">
        <v>22</v>
      </c>
    </row>
    <row r="3145" spans="1:19" ht="13.9" customHeight="1" x14ac:dyDescent="0.15">
      <c r="A3145" s="17">
        <v>192</v>
      </c>
      <c r="B3145" s="18" t="s">
        <v>3954</v>
      </c>
      <c r="C3145" s="19">
        <v>192003000</v>
      </c>
      <c r="D3145" s="19">
        <v>19200300000</v>
      </c>
      <c r="E3145" s="20">
        <v>0</v>
      </c>
      <c r="F3145" s="18" t="s">
        <v>3658</v>
      </c>
      <c r="G3145" s="18" t="s">
        <v>3969</v>
      </c>
      <c r="H3145" s="18" t="s">
        <v>22</v>
      </c>
      <c r="I3145" s="18" t="s">
        <v>23</v>
      </c>
      <c r="J3145" s="12">
        <v>4.3499999999999996</v>
      </c>
      <c r="K3145" s="12">
        <f>VLOOKUP(D3145,'[4]Códigos_PARA CONSULTA 2018 (2)'!$D$2:$J$3513,7,FALSE)</f>
        <v>4.25</v>
      </c>
      <c r="L3145" s="21">
        <v>20.9</v>
      </c>
      <c r="M3145" s="21">
        <v>0</v>
      </c>
      <c r="N3145" s="15" t="s">
        <v>3970</v>
      </c>
      <c r="O3145" s="15">
        <v>40909</v>
      </c>
      <c r="Q3145" s="22" t="s">
        <v>25</v>
      </c>
      <c r="R3145" s="22"/>
      <c r="S3145" s="18"/>
    </row>
    <row r="3146" spans="1:19" ht="13.9" customHeight="1" x14ac:dyDescent="0.15">
      <c r="A3146" s="17">
        <v>192</v>
      </c>
      <c r="B3146" s="18" t="s">
        <v>3954</v>
      </c>
      <c r="C3146" s="19">
        <v>192003000</v>
      </c>
      <c r="D3146" s="19">
        <v>19200300001</v>
      </c>
      <c r="E3146" s="20">
        <v>1</v>
      </c>
      <c r="F3146" s="18"/>
      <c r="G3146" s="18" t="s">
        <v>3971</v>
      </c>
      <c r="H3146" s="18"/>
      <c r="I3146" s="18" t="s">
        <v>23</v>
      </c>
      <c r="J3146" s="12">
        <v>9.4</v>
      </c>
      <c r="K3146" s="12">
        <f>VLOOKUP(D3146,'[4]Códigos_PARA CONSULTA 2018 (2)'!$D$2:$J$3513,7,FALSE)</f>
        <v>9.5</v>
      </c>
      <c r="L3146" s="21"/>
      <c r="M3146" s="21"/>
      <c r="N3146" s="15">
        <v>40366</v>
      </c>
      <c r="O3146" s="15">
        <v>40909</v>
      </c>
      <c r="Q3146" s="22" t="s">
        <v>25</v>
      </c>
      <c r="R3146" s="22"/>
      <c r="S3146" s="18"/>
    </row>
    <row r="3147" spans="1:19" ht="13.9" customHeight="1" x14ac:dyDescent="0.15">
      <c r="A3147" s="17">
        <v>192</v>
      </c>
      <c r="B3147" s="18" t="s">
        <v>3954</v>
      </c>
      <c r="C3147" s="19">
        <v>192004000</v>
      </c>
      <c r="D3147" s="19">
        <v>19200400000</v>
      </c>
      <c r="E3147" s="20">
        <v>0</v>
      </c>
      <c r="F3147" s="18" t="s">
        <v>3972</v>
      </c>
      <c r="G3147" s="18" t="s">
        <v>3973</v>
      </c>
      <c r="H3147" s="18" t="s">
        <v>22</v>
      </c>
      <c r="I3147" s="18" t="s">
        <v>23</v>
      </c>
      <c r="J3147" s="12">
        <v>9.4</v>
      </c>
      <c r="K3147" s="12">
        <f>VLOOKUP(D3147,'[4]Códigos_PARA CONSULTA 2018 (2)'!$D$2:$J$3513,7,FALSE)</f>
        <v>9.5</v>
      </c>
      <c r="L3147" s="21">
        <v>21</v>
      </c>
      <c r="M3147" s="21">
        <v>27.2</v>
      </c>
      <c r="N3147" s="15" t="s">
        <v>1840</v>
      </c>
      <c r="O3147" s="15">
        <v>40909</v>
      </c>
      <c r="Q3147" s="22" t="s">
        <v>25</v>
      </c>
      <c r="R3147" s="22"/>
      <c r="S3147" s="18"/>
    </row>
    <row r="3148" spans="1:19" ht="13.9" customHeight="1" x14ac:dyDescent="0.15">
      <c r="A3148" s="17">
        <v>192</v>
      </c>
      <c r="B3148" s="18" t="s">
        <v>3954</v>
      </c>
      <c r="C3148" s="19">
        <v>192004000</v>
      </c>
      <c r="D3148" s="19">
        <v>19200400001</v>
      </c>
      <c r="E3148" s="20">
        <v>1</v>
      </c>
      <c r="F3148" s="18"/>
      <c r="G3148" s="18" t="s">
        <v>3971</v>
      </c>
      <c r="H3148" s="18"/>
      <c r="I3148" s="18" t="s">
        <v>23</v>
      </c>
      <c r="J3148" s="12">
        <v>9.4</v>
      </c>
      <c r="K3148" s="12">
        <f>VLOOKUP(D3148,'[4]Códigos_PARA CONSULTA 2018 (2)'!$D$2:$J$3513,7,FALSE)</f>
        <v>9.5</v>
      </c>
      <c r="L3148" s="21"/>
      <c r="M3148" s="21"/>
      <c r="N3148" s="15">
        <v>40366</v>
      </c>
      <c r="O3148" s="15">
        <v>40909</v>
      </c>
      <c r="Q3148" s="22" t="s">
        <v>25</v>
      </c>
      <c r="R3148" s="22"/>
      <c r="S3148" s="18"/>
    </row>
    <row r="3149" spans="1:19" ht="13.9" customHeight="1" x14ac:dyDescent="0.15">
      <c r="A3149" s="24">
        <v>192</v>
      </c>
      <c r="B3149" s="25" t="s">
        <v>3954</v>
      </c>
      <c r="C3149" s="26">
        <v>192004000</v>
      </c>
      <c r="D3149" s="26">
        <v>19200400002</v>
      </c>
      <c r="E3149" s="27">
        <v>2</v>
      </c>
      <c r="F3149" s="25"/>
      <c r="G3149" s="25" t="s">
        <v>3974</v>
      </c>
      <c r="H3149" s="25"/>
      <c r="I3149" s="25" t="s">
        <v>23</v>
      </c>
      <c r="J3149" s="12">
        <v>5.8</v>
      </c>
      <c r="K3149" s="12">
        <f>VLOOKUP(D3149,'[4]Códigos_PARA CONSULTA 2018 (2)'!$D$2:$J$3513,7,FALSE)</f>
        <v>5.75</v>
      </c>
      <c r="L3149" s="21"/>
      <c r="M3149" s="21"/>
      <c r="N3149" s="15">
        <v>42618</v>
      </c>
      <c r="O3149" s="15">
        <v>42618</v>
      </c>
      <c r="Q3149" s="22" t="s">
        <v>25</v>
      </c>
      <c r="R3149" s="22"/>
      <c r="S3149" s="18" t="s">
        <v>3975</v>
      </c>
    </row>
    <row r="3150" spans="1:19" ht="13.9" customHeight="1" x14ac:dyDescent="0.15">
      <c r="A3150" s="17">
        <v>192</v>
      </c>
      <c r="B3150" s="18" t="s">
        <v>3954</v>
      </c>
      <c r="C3150" s="19">
        <v>192005000</v>
      </c>
      <c r="D3150" s="19">
        <v>19200500000</v>
      </c>
      <c r="E3150" s="20">
        <v>0</v>
      </c>
      <c r="F3150" s="18" t="s">
        <v>3976</v>
      </c>
      <c r="G3150" s="18" t="s">
        <v>3977</v>
      </c>
      <c r="H3150" s="18" t="s">
        <v>22</v>
      </c>
      <c r="I3150" s="18" t="s">
        <v>23</v>
      </c>
      <c r="J3150" s="12">
        <v>6.1</v>
      </c>
      <c r="K3150" s="12">
        <f>VLOOKUP(D3150,'[4]Códigos_PARA CONSULTA 2018 (2)'!$D$2:$J$3513,7,FALSE)</f>
        <v>6.05</v>
      </c>
      <c r="L3150" s="21">
        <v>0</v>
      </c>
      <c r="M3150" s="21">
        <v>25.4</v>
      </c>
      <c r="N3150" s="15" t="s">
        <v>1840</v>
      </c>
      <c r="O3150" s="15">
        <v>40909</v>
      </c>
      <c r="Q3150" s="22" t="s">
        <v>25</v>
      </c>
      <c r="R3150" s="22"/>
      <c r="S3150" s="18"/>
    </row>
    <row r="3151" spans="1:19" ht="13.9" customHeight="1" x14ac:dyDescent="0.15">
      <c r="A3151" s="17">
        <v>193</v>
      </c>
      <c r="B3151" s="18" t="s">
        <v>3978</v>
      </c>
      <c r="C3151" s="19">
        <v>193001000</v>
      </c>
      <c r="D3151" s="19">
        <v>19300100000</v>
      </c>
      <c r="E3151" s="20">
        <v>0</v>
      </c>
      <c r="F3151" s="18" t="s">
        <v>22</v>
      </c>
      <c r="G3151" s="18" t="s">
        <v>3979</v>
      </c>
      <c r="H3151" s="18" t="s">
        <v>22</v>
      </c>
      <c r="I3151" s="18" t="s">
        <v>73</v>
      </c>
      <c r="J3151" s="12">
        <v>41.7</v>
      </c>
      <c r="K3151" s="12">
        <f>VLOOKUP(D3151,'[4]Códigos_PARA CONSULTA 2018 (2)'!$D$2:$J$3513,7,FALSE)</f>
        <v>39.25</v>
      </c>
      <c r="L3151" s="21">
        <v>133.19999999999999</v>
      </c>
      <c r="M3151" s="21">
        <v>0</v>
      </c>
      <c r="N3151" s="15" t="s">
        <v>3980</v>
      </c>
      <c r="O3151" s="15">
        <v>40909</v>
      </c>
      <c r="Q3151" s="22" t="s">
        <v>25</v>
      </c>
      <c r="R3151" s="22"/>
      <c r="S3151" s="18" t="s">
        <v>22</v>
      </c>
    </row>
    <row r="3152" spans="1:19" ht="13.9" customHeight="1" x14ac:dyDescent="0.15">
      <c r="A3152" s="17">
        <v>193</v>
      </c>
      <c r="B3152" s="18" t="s">
        <v>3978</v>
      </c>
      <c r="C3152" s="19">
        <v>193001000</v>
      </c>
      <c r="D3152" s="19">
        <v>19300100001</v>
      </c>
      <c r="E3152" s="20">
        <v>1</v>
      </c>
      <c r="F3152" s="18" t="s">
        <v>22</v>
      </c>
      <c r="G3152" s="18" t="s">
        <v>3981</v>
      </c>
      <c r="H3152" s="18" t="s">
        <v>22</v>
      </c>
      <c r="I3152" s="18" t="s">
        <v>73</v>
      </c>
      <c r="J3152" s="12">
        <v>37.549999999999997</v>
      </c>
      <c r="K3152" s="12">
        <f>VLOOKUP(D3152,'[4]Códigos_PARA CONSULTA 2018 (2)'!$D$2:$J$3513,7,FALSE)</f>
        <v>35.35</v>
      </c>
      <c r="L3152" s="21"/>
      <c r="M3152" s="21"/>
      <c r="N3152" s="15" t="s">
        <v>3980</v>
      </c>
      <c r="O3152" s="15">
        <v>40909</v>
      </c>
      <c r="Q3152" s="22" t="s">
        <v>25</v>
      </c>
      <c r="R3152" s="22"/>
      <c r="S3152" s="18" t="s">
        <v>22</v>
      </c>
    </row>
    <row r="3153" spans="1:19" ht="13.9" customHeight="1" x14ac:dyDescent="0.15">
      <c r="A3153" s="17">
        <v>193</v>
      </c>
      <c r="B3153" s="18" t="s">
        <v>3978</v>
      </c>
      <c r="C3153" s="19">
        <v>193001000</v>
      </c>
      <c r="D3153" s="19">
        <v>19300100002</v>
      </c>
      <c r="E3153" s="20">
        <v>2</v>
      </c>
      <c r="F3153" s="18" t="s">
        <v>22</v>
      </c>
      <c r="G3153" s="18" t="s">
        <v>3982</v>
      </c>
      <c r="H3153" s="18" t="s">
        <v>22</v>
      </c>
      <c r="I3153" s="18" t="s">
        <v>73</v>
      </c>
      <c r="J3153" s="12">
        <v>26.05</v>
      </c>
      <c r="K3153" s="12">
        <f>VLOOKUP(D3153,'[4]Códigos_PARA CONSULTA 2018 (2)'!$D$2:$J$3513,7,FALSE)</f>
        <v>24.4</v>
      </c>
      <c r="L3153" s="21"/>
      <c r="M3153" s="21"/>
      <c r="N3153" s="15" t="s">
        <v>3980</v>
      </c>
      <c r="O3153" s="15">
        <v>40909</v>
      </c>
      <c r="Q3153" s="22" t="s">
        <v>25</v>
      </c>
      <c r="R3153" s="22"/>
      <c r="S3153" s="18" t="s">
        <v>22</v>
      </c>
    </row>
    <row r="3154" spans="1:19" ht="13.9" customHeight="1" x14ac:dyDescent="0.15">
      <c r="A3154" s="17">
        <v>193</v>
      </c>
      <c r="B3154" s="18" t="s">
        <v>3978</v>
      </c>
      <c r="C3154" s="19">
        <v>193001001</v>
      </c>
      <c r="D3154" s="19">
        <v>19300100100</v>
      </c>
      <c r="E3154" s="20">
        <v>0</v>
      </c>
      <c r="F3154" s="18" t="s">
        <v>22</v>
      </c>
      <c r="G3154" s="18" t="s">
        <v>3983</v>
      </c>
      <c r="H3154" s="18" t="s">
        <v>3984</v>
      </c>
      <c r="I3154" s="18" t="s">
        <v>73</v>
      </c>
      <c r="J3154" s="12">
        <v>37.65</v>
      </c>
      <c r="K3154" s="12">
        <f>VLOOKUP(D3154,'[4]Códigos_PARA CONSULTA 2018 (2)'!$D$2:$J$3513,7,FALSE)</f>
        <v>35.4</v>
      </c>
      <c r="L3154" s="21">
        <v>120</v>
      </c>
      <c r="M3154" s="21">
        <v>0</v>
      </c>
      <c r="N3154" s="15" t="s">
        <v>3985</v>
      </c>
      <c r="O3154" s="15">
        <v>40909</v>
      </c>
      <c r="Q3154" s="22" t="s">
        <v>25</v>
      </c>
      <c r="R3154" s="22"/>
      <c r="S3154" s="18" t="s">
        <v>22</v>
      </c>
    </row>
    <row r="3155" spans="1:19" ht="13.9" customHeight="1" x14ac:dyDescent="0.15">
      <c r="A3155" s="17">
        <v>193</v>
      </c>
      <c r="B3155" s="18" t="s">
        <v>3978</v>
      </c>
      <c r="C3155" s="19">
        <v>193001001</v>
      </c>
      <c r="D3155" s="19">
        <v>19300100101</v>
      </c>
      <c r="E3155" s="20">
        <v>1</v>
      </c>
      <c r="F3155" s="18" t="s">
        <v>22</v>
      </c>
      <c r="G3155" s="18" t="s">
        <v>3982</v>
      </c>
      <c r="H3155" s="18" t="s">
        <v>22</v>
      </c>
      <c r="I3155" s="18" t="s">
        <v>73</v>
      </c>
      <c r="J3155" s="12">
        <v>26.05</v>
      </c>
      <c r="K3155" s="12">
        <f>VLOOKUP(D3155,'[4]Códigos_PARA CONSULTA 2018 (2)'!$D$2:$J$3513,7,FALSE)</f>
        <v>24.4</v>
      </c>
      <c r="L3155" s="21"/>
      <c r="M3155" s="21"/>
      <c r="N3155" s="15" t="s">
        <v>3985</v>
      </c>
      <c r="O3155" s="15">
        <v>40909</v>
      </c>
      <c r="Q3155" s="22" t="s">
        <v>25</v>
      </c>
      <c r="R3155" s="22"/>
      <c r="S3155" s="18" t="s">
        <v>22</v>
      </c>
    </row>
    <row r="3156" spans="1:19" ht="13.9" customHeight="1" x14ac:dyDescent="0.15">
      <c r="A3156" s="17">
        <v>193</v>
      </c>
      <c r="B3156" s="18" t="s">
        <v>3978</v>
      </c>
      <c r="C3156" s="19">
        <v>193001001</v>
      </c>
      <c r="D3156" s="19">
        <v>19300100102</v>
      </c>
      <c r="E3156" s="20">
        <v>2</v>
      </c>
      <c r="F3156" s="18" t="s">
        <v>22</v>
      </c>
      <c r="G3156" s="18" t="s">
        <v>3986</v>
      </c>
      <c r="H3156" s="18" t="s">
        <v>22</v>
      </c>
      <c r="I3156" s="18" t="s">
        <v>73</v>
      </c>
      <c r="J3156" s="12">
        <v>28.95</v>
      </c>
      <c r="K3156" s="12">
        <f>VLOOKUP(D3156,'[4]Códigos_PARA CONSULTA 2018 (2)'!$D$2:$J$3513,7,FALSE)</f>
        <v>27.15</v>
      </c>
      <c r="L3156" s="21"/>
      <c r="M3156" s="21"/>
      <c r="N3156" s="15" t="s">
        <v>3985</v>
      </c>
      <c r="O3156" s="15">
        <v>40909</v>
      </c>
      <c r="Q3156" s="22" t="s">
        <v>25</v>
      </c>
      <c r="R3156" s="22"/>
      <c r="S3156" s="18" t="s">
        <v>22</v>
      </c>
    </row>
    <row r="3157" spans="1:19" ht="13.9" customHeight="1" x14ac:dyDescent="0.15">
      <c r="A3157" s="17">
        <v>193</v>
      </c>
      <c r="B3157" s="18" t="s">
        <v>3978</v>
      </c>
      <c r="C3157" s="19">
        <v>193001001</v>
      </c>
      <c r="D3157" s="19">
        <v>19300100103</v>
      </c>
      <c r="E3157" s="20">
        <v>3</v>
      </c>
      <c r="F3157" s="18" t="s">
        <v>22</v>
      </c>
      <c r="G3157" s="18" t="s">
        <v>3987</v>
      </c>
      <c r="H3157" s="18" t="s">
        <v>22</v>
      </c>
      <c r="I3157" s="18" t="s">
        <v>73</v>
      </c>
      <c r="J3157" s="12">
        <v>31.25</v>
      </c>
      <c r="K3157" s="12">
        <f>VLOOKUP(D3157,'[4]Códigos_PARA CONSULTA 2018 (2)'!$D$2:$J$3513,7,FALSE)</f>
        <v>29.35</v>
      </c>
      <c r="L3157" s="21"/>
      <c r="M3157" s="21"/>
      <c r="N3157" s="15" t="s">
        <v>3985</v>
      </c>
      <c r="O3157" s="15">
        <v>40909</v>
      </c>
      <c r="Q3157" s="22" t="s">
        <v>25</v>
      </c>
      <c r="R3157" s="22"/>
      <c r="S3157" s="18" t="s">
        <v>22</v>
      </c>
    </row>
    <row r="3158" spans="1:19" ht="13.9" customHeight="1" x14ac:dyDescent="0.15">
      <c r="A3158" s="17">
        <v>193</v>
      </c>
      <c r="B3158" s="18" t="s">
        <v>3978</v>
      </c>
      <c r="C3158" s="19">
        <v>193002000</v>
      </c>
      <c r="D3158" s="19">
        <v>19300200000</v>
      </c>
      <c r="E3158" s="20">
        <v>0</v>
      </c>
      <c r="F3158" s="18" t="s">
        <v>22</v>
      </c>
      <c r="G3158" s="18" t="s">
        <v>3988</v>
      </c>
      <c r="H3158" s="18" t="s">
        <v>22</v>
      </c>
      <c r="I3158" s="18" t="s">
        <v>73</v>
      </c>
      <c r="J3158" s="12">
        <v>46.15</v>
      </c>
      <c r="K3158" s="12">
        <f>VLOOKUP(D3158,'[4]Códigos_PARA CONSULTA 2018 (2)'!$D$2:$J$3513,7,FALSE)</f>
        <v>43.5</v>
      </c>
      <c r="L3158" s="21">
        <v>147.5</v>
      </c>
      <c r="M3158" s="21">
        <v>0</v>
      </c>
      <c r="N3158" s="15" t="s">
        <v>3989</v>
      </c>
      <c r="O3158" s="15">
        <v>40909</v>
      </c>
      <c r="Q3158" s="22" t="s">
        <v>25</v>
      </c>
      <c r="R3158" s="22"/>
      <c r="S3158" s="18" t="s">
        <v>22</v>
      </c>
    </row>
    <row r="3159" spans="1:19" s="30" customFormat="1" ht="12.75" customHeight="1" x14ac:dyDescent="0.15">
      <c r="A3159" s="17">
        <v>193</v>
      </c>
      <c r="B3159" s="18" t="s">
        <v>3978</v>
      </c>
      <c r="C3159" s="19">
        <v>193002000</v>
      </c>
      <c r="D3159" s="19">
        <v>19300200001</v>
      </c>
      <c r="E3159" s="20">
        <v>1</v>
      </c>
      <c r="F3159" s="18" t="s">
        <v>22</v>
      </c>
      <c r="G3159" s="18" t="s">
        <v>3990</v>
      </c>
      <c r="H3159" s="18" t="s">
        <v>22</v>
      </c>
      <c r="I3159" s="18" t="s">
        <v>73</v>
      </c>
      <c r="J3159" s="12">
        <v>41.7</v>
      </c>
      <c r="K3159" s="12">
        <f>VLOOKUP(D3159,'[4]Códigos_PARA CONSULTA 2018 (2)'!$D$2:$J$3513,7,FALSE)</f>
        <v>39.25</v>
      </c>
      <c r="L3159" s="21"/>
      <c r="M3159" s="21"/>
      <c r="N3159" s="15" t="s">
        <v>3989</v>
      </c>
      <c r="O3159" s="15">
        <v>40909</v>
      </c>
      <c r="P3159" s="15"/>
      <c r="Q3159" s="22" t="s">
        <v>25</v>
      </c>
      <c r="R3159" s="22"/>
      <c r="S3159" s="18" t="s">
        <v>22</v>
      </c>
    </row>
    <row r="3160" spans="1:19" ht="13.9" customHeight="1" x14ac:dyDescent="0.15">
      <c r="A3160" s="17">
        <v>193</v>
      </c>
      <c r="B3160" s="18" t="s">
        <v>3978</v>
      </c>
      <c r="C3160" s="19">
        <v>193003000</v>
      </c>
      <c r="D3160" s="19">
        <v>19300300000</v>
      </c>
      <c r="E3160" s="20">
        <v>0</v>
      </c>
      <c r="F3160" s="18" t="s">
        <v>22</v>
      </c>
      <c r="G3160" s="18" t="s">
        <v>3991</v>
      </c>
      <c r="H3160" s="18" t="s">
        <v>3992</v>
      </c>
      <c r="I3160" s="18" t="s">
        <v>73</v>
      </c>
      <c r="J3160" s="12">
        <v>52.7</v>
      </c>
      <c r="K3160" s="12">
        <f>VLOOKUP(D3160,'[4]Códigos_PARA CONSULTA 2018 (2)'!$D$2:$J$3513,7,FALSE)</f>
        <v>49.65</v>
      </c>
      <c r="L3160" s="21">
        <v>168.5</v>
      </c>
      <c r="M3160" s="21">
        <v>0</v>
      </c>
      <c r="N3160" s="15" t="s">
        <v>3993</v>
      </c>
      <c r="O3160" s="15">
        <v>40909</v>
      </c>
      <c r="Q3160" s="22" t="s">
        <v>25</v>
      </c>
      <c r="R3160" s="22"/>
      <c r="S3160" s="18" t="s">
        <v>22</v>
      </c>
    </row>
    <row r="3161" spans="1:19" ht="13.9" customHeight="1" x14ac:dyDescent="0.15">
      <c r="A3161" s="17">
        <v>193</v>
      </c>
      <c r="B3161" s="18" t="s">
        <v>3978</v>
      </c>
      <c r="C3161" s="19">
        <v>193003000</v>
      </c>
      <c r="D3161" s="19">
        <v>19300300001</v>
      </c>
      <c r="E3161" s="20">
        <v>1</v>
      </c>
      <c r="F3161" s="18" t="s">
        <v>22</v>
      </c>
      <c r="G3161" s="18" t="s">
        <v>3994</v>
      </c>
      <c r="H3161" s="18" t="s">
        <v>22</v>
      </c>
      <c r="I3161" s="18" t="s">
        <v>73</v>
      </c>
      <c r="J3161" s="12">
        <v>45.15</v>
      </c>
      <c r="K3161" s="12">
        <f>VLOOKUP(D3161,'[4]Códigos_PARA CONSULTA 2018 (2)'!$D$2:$J$3513,7,FALSE)</f>
        <v>42.55</v>
      </c>
      <c r="L3161" s="21"/>
      <c r="M3161" s="21"/>
      <c r="N3161" s="15" t="s">
        <v>3993</v>
      </c>
      <c r="O3161" s="15">
        <v>40909</v>
      </c>
      <c r="Q3161" s="22" t="s">
        <v>25</v>
      </c>
      <c r="R3161" s="22"/>
      <c r="S3161" s="18" t="s">
        <v>22</v>
      </c>
    </row>
    <row r="3162" spans="1:19" ht="13.9" customHeight="1" x14ac:dyDescent="0.15">
      <c r="A3162" s="17">
        <v>193</v>
      </c>
      <c r="B3162" s="18" t="s">
        <v>3978</v>
      </c>
      <c r="C3162" s="19">
        <v>193003000</v>
      </c>
      <c r="D3162" s="19">
        <v>19300300002</v>
      </c>
      <c r="E3162" s="20">
        <v>2</v>
      </c>
      <c r="F3162" s="18" t="s">
        <v>22</v>
      </c>
      <c r="G3162" s="18" t="s">
        <v>3995</v>
      </c>
      <c r="H3162" s="18" t="s">
        <v>22</v>
      </c>
      <c r="I3162" s="18" t="s">
        <v>73</v>
      </c>
      <c r="J3162" s="12">
        <v>49.4</v>
      </c>
      <c r="K3162" s="12">
        <f>VLOOKUP(D3162,'[4]Códigos_PARA CONSULTA 2018 (2)'!$D$2:$J$3513,7,FALSE)</f>
        <v>46.6</v>
      </c>
      <c r="L3162" s="21"/>
      <c r="M3162" s="21"/>
      <c r="N3162" s="15" t="s">
        <v>3993</v>
      </c>
      <c r="O3162" s="15">
        <v>40909</v>
      </c>
      <c r="Q3162" s="22" t="s">
        <v>25</v>
      </c>
      <c r="R3162" s="22"/>
      <c r="S3162" s="18" t="s">
        <v>22</v>
      </c>
    </row>
    <row r="3163" spans="1:19" ht="13.9" customHeight="1" x14ac:dyDescent="0.15">
      <c r="A3163" s="17">
        <v>193</v>
      </c>
      <c r="B3163" s="18" t="s">
        <v>3978</v>
      </c>
      <c r="C3163" s="19">
        <v>193003000</v>
      </c>
      <c r="D3163" s="19">
        <v>19300300003</v>
      </c>
      <c r="E3163" s="20">
        <v>3</v>
      </c>
      <c r="F3163" s="18" t="s">
        <v>22</v>
      </c>
      <c r="G3163" s="18" t="s">
        <v>3996</v>
      </c>
      <c r="H3163" s="18" t="s">
        <v>22</v>
      </c>
      <c r="I3163" s="18" t="s">
        <v>73</v>
      </c>
      <c r="J3163" s="12">
        <v>49.4</v>
      </c>
      <c r="K3163" s="12">
        <f>VLOOKUP(D3163,'[4]Códigos_PARA CONSULTA 2018 (2)'!$D$2:$J$3513,7,FALSE)</f>
        <v>46.6</v>
      </c>
      <c r="L3163" s="21"/>
      <c r="M3163" s="21"/>
      <c r="N3163" s="15" t="s">
        <v>3993</v>
      </c>
      <c r="O3163" s="15">
        <v>40909</v>
      </c>
      <c r="Q3163" s="22" t="s">
        <v>25</v>
      </c>
      <c r="R3163" s="22"/>
      <c r="S3163" s="18" t="s">
        <v>22</v>
      </c>
    </row>
    <row r="3164" spans="1:19" ht="13.9" customHeight="1" x14ac:dyDescent="0.15">
      <c r="A3164" s="17">
        <v>193</v>
      </c>
      <c r="B3164" s="18" t="s">
        <v>3978</v>
      </c>
      <c r="C3164" s="19">
        <v>193003000</v>
      </c>
      <c r="D3164" s="19">
        <v>19300300004</v>
      </c>
      <c r="E3164" s="20">
        <v>4</v>
      </c>
      <c r="F3164" s="18" t="s">
        <v>22</v>
      </c>
      <c r="G3164" s="18" t="s">
        <v>3988</v>
      </c>
      <c r="H3164" s="18" t="s">
        <v>22</v>
      </c>
      <c r="I3164" s="18" t="s">
        <v>73</v>
      </c>
      <c r="J3164" s="12">
        <v>46.15</v>
      </c>
      <c r="K3164" s="12">
        <f>VLOOKUP(D3164,'[4]Códigos_PARA CONSULTA 2018 (2)'!$D$2:$J$3513,7,FALSE)</f>
        <v>43.5</v>
      </c>
      <c r="L3164" s="21"/>
      <c r="M3164" s="21"/>
      <c r="N3164" s="15" t="s">
        <v>3993</v>
      </c>
      <c r="O3164" s="15">
        <v>40909</v>
      </c>
      <c r="Q3164" s="22" t="s">
        <v>25</v>
      </c>
      <c r="R3164" s="22"/>
      <c r="S3164" s="18" t="s">
        <v>22</v>
      </c>
    </row>
    <row r="3165" spans="1:19" ht="13.9" customHeight="1" x14ac:dyDescent="0.15">
      <c r="A3165" s="17">
        <v>193</v>
      </c>
      <c r="B3165" s="18" t="s">
        <v>3978</v>
      </c>
      <c r="C3165" s="19">
        <v>193003000</v>
      </c>
      <c r="D3165" s="19">
        <v>19300300005</v>
      </c>
      <c r="E3165" s="20">
        <v>5</v>
      </c>
      <c r="F3165" s="18" t="s">
        <v>22</v>
      </c>
      <c r="G3165" s="18" t="s">
        <v>3990</v>
      </c>
      <c r="H3165" s="18" t="s">
        <v>22</v>
      </c>
      <c r="I3165" s="18" t="s">
        <v>73</v>
      </c>
      <c r="J3165" s="12">
        <v>41.7</v>
      </c>
      <c r="K3165" s="12">
        <f>VLOOKUP(D3165,'[4]Códigos_PARA CONSULTA 2018 (2)'!$D$2:$J$3513,7,FALSE)</f>
        <v>39.25</v>
      </c>
      <c r="L3165" s="21"/>
      <c r="M3165" s="21"/>
      <c r="N3165" s="15" t="s">
        <v>3993</v>
      </c>
      <c r="O3165" s="15">
        <v>40909</v>
      </c>
      <c r="Q3165" s="22" t="s">
        <v>25</v>
      </c>
      <c r="R3165" s="22"/>
      <c r="S3165" s="18" t="s">
        <v>22</v>
      </c>
    </row>
    <row r="3166" spans="1:19" ht="13.9" customHeight="1" x14ac:dyDescent="0.15">
      <c r="A3166" s="17">
        <v>195</v>
      </c>
      <c r="B3166" s="18" t="s">
        <v>3997</v>
      </c>
      <c r="C3166" s="19">
        <v>195001000</v>
      </c>
      <c r="D3166" s="19">
        <v>19500100000</v>
      </c>
      <c r="E3166" s="20">
        <v>0</v>
      </c>
      <c r="F3166" s="18" t="s">
        <v>3998</v>
      </c>
      <c r="G3166" s="18" t="s">
        <v>3999</v>
      </c>
      <c r="H3166" s="18" t="s">
        <v>22</v>
      </c>
      <c r="I3166" s="18" t="s">
        <v>23</v>
      </c>
      <c r="J3166" s="12">
        <v>3.4</v>
      </c>
      <c r="K3166" s="12">
        <f>VLOOKUP(D3166,'[4]Códigos_PARA CONSULTA 2018 (2)'!$D$2:$J$3513,7,FALSE)</f>
        <v>3.25</v>
      </c>
      <c r="L3166" s="21">
        <v>11.3</v>
      </c>
      <c r="M3166" s="21">
        <v>0</v>
      </c>
      <c r="N3166" s="15" t="s">
        <v>1246</v>
      </c>
      <c r="O3166" s="15">
        <v>40909</v>
      </c>
      <c r="Q3166" s="22" t="s">
        <v>25</v>
      </c>
      <c r="R3166" s="22"/>
      <c r="S3166" s="18" t="s">
        <v>22</v>
      </c>
    </row>
    <row r="3167" spans="1:19" ht="13.9" customHeight="1" x14ac:dyDescent="0.15">
      <c r="A3167" s="17">
        <v>195</v>
      </c>
      <c r="B3167" s="18" t="s">
        <v>3997</v>
      </c>
      <c r="C3167" s="19">
        <v>195002000</v>
      </c>
      <c r="D3167" s="19">
        <v>19500200000</v>
      </c>
      <c r="E3167" s="20">
        <v>0</v>
      </c>
      <c r="F3167" s="18" t="s">
        <v>4000</v>
      </c>
      <c r="G3167" s="18" t="s">
        <v>4001</v>
      </c>
      <c r="H3167" s="18" t="s">
        <v>22</v>
      </c>
      <c r="I3167" s="18" t="s">
        <v>23</v>
      </c>
      <c r="J3167" s="12">
        <v>3.4</v>
      </c>
      <c r="K3167" s="12">
        <f>VLOOKUP(D3167,'[4]Códigos_PARA CONSULTA 2018 (2)'!$D$2:$J$3513,7,FALSE)</f>
        <v>3.25</v>
      </c>
      <c r="L3167" s="21">
        <v>11.3</v>
      </c>
      <c r="M3167" s="21">
        <v>0</v>
      </c>
      <c r="N3167" s="15" t="s">
        <v>1246</v>
      </c>
      <c r="O3167" s="15">
        <v>40909</v>
      </c>
      <c r="Q3167" s="22" t="s">
        <v>25</v>
      </c>
      <c r="R3167" s="22"/>
      <c r="S3167" s="18" t="s">
        <v>22</v>
      </c>
    </row>
    <row r="3168" spans="1:19" ht="13.9" customHeight="1" x14ac:dyDescent="0.15">
      <c r="A3168" s="17">
        <v>196</v>
      </c>
      <c r="B3168" s="18" t="s">
        <v>4002</v>
      </c>
      <c r="C3168" s="19">
        <v>196001000</v>
      </c>
      <c r="D3168" s="19">
        <v>19600100000</v>
      </c>
      <c r="E3168" s="20">
        <v>0</v>
      </c>
      <c r="F3168" s="18" t="s">
        <v>4003</v>
      </c>
      <c r="G3168" s="18" t="s">
        <v>4004</v>
      </c>
      <c r="H3168" s="18" t="s">
        <v>22</v>
      </c>
      <c r="I3168" s="18" t="s">
        <v>23</v>
      </c>
      <c r="J3168" s="12">
        <v>5.6</v>
      </c>
      <c r="K3168" s="12">
        <f>VLOOKUP(D3168,'[4]Códigos_PARA CONSULTA 2018 (2)'!$D$2:$J$3513,7,FALSE)</f>
        <v>5.55</v>
      </c>
      <c r="L3168" s="21">
        <v>62.5</v>
      </c>
      <c r="M3168" s="21">
        <v>0</v>
      </c>
      <c r="N3168" s="15" t="s">
        <v>4005</v>
      </c>
      <c r="O3168" s="15">
        <v>40909</v>
      </c>
      <c r="Q3168" s="22" t="s">
        <v>25</v>
      </c>
      <c r="R3168" s="22"/>
      <c r="S3168" s="18" t="s">
        <v>22</v>
      </c>
    </row>
    <row r="3169" spans="1:19" ht="13.9" customHeight="1" x14ac:dyDescent="0.15">
      <c r="A3169" s="17">
        <v>196</v>
      </c>
      <c r="B3169" s="18" t="s">
        <v>4002</v>
      </c>
      <c r="C3169" s="19">
        <v>196001001</v>
      </c>
      <c r="D3169" s="19">
        <v>19600100100</v>
      </c>
      <c r="E3169" s="20">
        <v>0</v>
      </c>
      <c r="F3169" s="18" t="s">
        <v>4006</v>
      </c>
      <c r="G3169" s="18" t="s">
        <v>4007</v>
      </c>
      <c r="H3169" s="18" t="s">
        <v>22</v>
      </c>
      <c r="I3169" s="18" t="s">
        <v>23</v>
      </c>
      <c r="J3169" s="12">
        <v>5.6</v>
      </c>
      <c r="K3169" s="12">
        <f>VLOOKUP(D3169,'[4]Códigos_PARA CONSULTA 2018 (2)'!$D$2:$J$3513,7,FALSE)</f>
        <v>5.55</v>
      </c>
      <c r="L3169" s="21">
        <v>580</v>
      </c>
      <c r="M3169" s="21">
        <v>0</v>
      </c>
      <c r="N3169" s="15" t="s">
        <v>4008</v>
      </c>
      <c r="O3169" s="15">
        <v>40909</v>
      </c>
      <c r="Q3169" s="22" t="s">
        <v>25</v>
      </c>
      <c r="R3169" s="22"/>
      <c r="S3169" s="18" t="s">
        <v>22</v>
      </c>
    </row>
    <row r="3170" spans="1:19" ht="13.9" customHeight="1" x14ac:dyDescent="0.15">
      <c r="A3170" s="17">
        <v>196</v>
      </c>
      <c r="B3170" s="18" t="s">
        <v>4002</v>
      </c>
      <c r="C3170" s="19">
        <v>196001001</v>
      </c>
      <c r="D3170" s="19">
        <v>19600100101</v>
      </c>
      <c r="E3170" s="20">
        <v>1</v>
      </c>
      <c r="F3170" s="18" t="s">
        <v>22</v>
      </c>
      <c r="G3170" s="18" t="s">
        <v>4009</v>
      </c>
      <c r="H3170" s="18" t="s">
        <v>22</v>
      </c>
      <c r="I3170" s="18" t="s">
        <v>23</v>
      </c>
      <c r="J3170" s="12">
        <v>5.6</v>
      </c>
      <c r="K3170" s="12">
        <f>VLOOKUP(D3170,'[4]Códigos_PARA CONSULTA 2018 (2)'!$D$2:$J$3513,7,FALSE)</f>
        <v>5.55</v>
      </c>
      <c r="L3170" s="21"/>
      <c r="M3170" s="21"/>
      <c r="N3170" s="15" t="s">
        <v>4008</v>
      </c>
      <c r="O3170" s="15">
        <v>40909</v>
      </c>
      <c r="Q3170" s="22" t="s">
        <v>25</v>
      </c>
      <c r="R3170" s="22"/>
      <c r="S3170" s="18" t="s">
        <v>22</v>
      </c>
    </row>
    <row r="3171" spans="1:19" ht="13.9" customHeight="1" x14ac:dyDescent="0.15">
      <c r="A3171" s="17">
        <v>196</v>
      </c>
      <c r="B3171" s="18" t="s">
        <v>4002</v>
      </c>
      <c r="C3171" s="19">
        <v>196002000</v>
      </c>
      <c r="D3171" s="19">
        <v>19600200000</v>
      </c>
      <c r="E3171" s="20">
        <v>0</v>
      </c>
      <c r="F3171" s="18" t="s">
        <v>4010</v>
      </c>
      <c r="G3171" s="18" t="s">
        <v>448</v>
      </c>
      <c r="H3171" s="18" t="s">
        <v>22</v>
      </c>
      <c r="I3171" s="18" t="s">
        <v>23</v>
      </c>
      <c r="J3171" s="12">
        <v>5.6</v>
      </c>
      <c r="K3171" s="12">
        <f>VLOOKUP(D3171,'[4]Códigos_PARA CONSULTA 2018 (2)'!$D$2:$J$3513,7,FALSE)</f>
        <v>5.55</v>
      </c>
      <c r="L3171" s="21">
        <v>79</v>
      </c>
      <c r="M3171" s="21">
        <v>0</v>
      </c>
      <c r="N3171" s="15" t="s">
        <v>4011</v>
      </c>
      <c r="O3171" s="15">
        <v>40909</v>
      </c>
      <c r="Q3171" s="22" t="s">
        <v>25</v>
      </c>
      <c r="R3171" s="22"/>
      <c r="S3171" s="18" t="s">
        <v>22</v>
      </c>
    </row>
    <row r="3172" spans="1:19" ht="13.9" customHeight="1" x14ac:dyDescent="0.15">
      <c r="A3172" s="24">
        <v>196</v>
      </c>
      <c r="B3172" s="25" t="s">
        <v>4002</v>
      </c>
      <c r="C3172" s="26">
        <v>196002003</v>
      </c>
      <c r="D3172" s="26">
        <v>19600200300</v>
      </c>
      <c r="E3172" s="27">
        <v>0</v>
      </c>
      <c r="F3172" s="25" t="s">
        <v>4012</v>
      </c>
      <c r="G3172" s="25" t="s">
        <v>442</v>
      </c>
      <c r="H3172" s="25"/>
      <c r="I3172" s="25" t="s">
        <v>23</v>
      </c>
      <c r="J3172" s="12">
        <v>5.6</v>
      </c>
      <c r="K3172" s="12">
        <f>VLOOKUP(D3172,'[4]Códigos_PARA CONSULTA 2018 (2)'!$D$2:$J$3513,7,FALSE)</f>
        <v>5.55</v>
      </c>
      <c r="L3172" s="21"/>
      <c r="M3172" s="21"/>
      <c r="N3172" s="15">
        <v>41733</v>
      </c>
      <c r="O3172" s="15">
        <v>41733</v>
      </c>
      <c r="Q3172" s="22" t="s">
        <v>25</v>
      </c>
      <c r="R3172" s="22"/>
      <c r="S3172" s="18" t="s">
        <v>4013</v>
      </c>
    </row>
    <row r="3173" spans="1:19" ht="13.9" customHeight="1" x14ac:dyDescent="0.15">
      <c r="A3173" s="17">
        <v>196</v>
      </c>
      <c r="B3173" s="18" t="s">
        <v>4002</v>
      </c>
      <c r="C3173" s="19">
        <v>196003000</v>
      </c>
      <c r="D3173" s="19">
        <v>19600300000</v>
      </c>
      <c r="E3173" s="20">
        <v>0</v>
      </c>
      <c r="F3173" s="18" t="s">
        <v>4014</v>
      </c>
      <c r="G3173" s="18" t="s">
        <v>4015</v>
      </c>
      <c r="H3173" s="18" t="s">
        <v>22</v>
      </c>
      <c r="I3173" s="18" t="s">
        <v>23</v>
      </c>
      <c r="J3173" s="12">
        <v>5.6</v>
      </c>
      <c r="K3173" s="12">
        <f>VLOOKUP(D3173,'[4]Códigos_PARA CONSULTA 2018 (2)'!$D$2:$J$3513,7,FALSE)</f>
        <v>5.55</v>
      </c>
      <c r="L3173" s="21">
        <v>4</v>
      </c>
      <c r="M3173" s="21">
        <v>18.600000000000001</v>
      </c>
      <c r="N3173" s="15" t="s">
        <v>4016</v>
      </c>
      <c r="O3173" s="15">
        <v>40909</v>
      </c>
      <c r="Q3173" s="22" t="s">
        <v>25</v>
      </c>
      <c r="R3173" s="22"/>
      <c r="S3173" s="18"/>
    </row>
    <row r="3174" spans="1:19" ht="13.9" customHeight="1" x14ac:dyDescent="0.15">
      <c r="A3174" s="17">
        <v>196</v>
      </c>
      <c r="B3174" s="18" t="s">
        <v>4002</v>
      </c>
      <c r="C3174" s="19">
        <v>196004000</v>
      </c>
      <c r="D3174" s="19">
        <v>19600400000</v>
      </c>
      <c r="E3174" s="20">
        <v>0</v>
      </c>
      <c r="F3174" s="18" t="s">
        <v>4017</v>
      </c>
      <c r="G3174" s="18" t="s">
        <v>4018</v>
      </c>
      <c r="H3174" s="18" t="s">
        <v>22</v>
      </c>
      <c r="I3174" s="18" t="s">
        <v>23</v>
      </c>
      <c r="J3174" s="12">
        <v>5.6</v>
      </c>
      <c r="K3174" s="12">
        <f>VLOOKUP(D3174,'[4]Códigos_PARA CONSULTA 2018 (2)'!$D$2:$J$3513,7,FALSE)</f>
        <v>5.55</v>
      </c>
      <c r="L3174" s="21">
        <v>16.7</v>
      </c>
      <c r="M3174" s="21">
        <v>30.3</v>
      </c>
      <c r="N3174" s="15" t="s">
        <v>4019</v>
      </c>
      <c r="O3174" s="15">
        <v>40909</v>
      </c>
      <c r="Q3174" s="22" t="s">
        <v>25</v>
      </c>
      <c r="R3174" s="22"/>
      <c r="S3174" s="18"/>
    </row>
    <row r="3175" spans="1:19" ht="13.9" customHeight="1" x14ac:dyDescent="0.15">
      <c r="A3175" s="17">
        <v>196</v>
      </c>
      <c r="B3175" s="18" t="s">
        <v>4002</v>
      </c>
      <c r="C3175" s="19">
        <v>196004001</v>
      </c>
      <c r="D3175" s="19">
        <v>19600400100</v>
      </c>
      <c r="E3175" s="20">
        <v>0</v>
      </c>
      <c r="F3175" s="18" t="s">
        <v>4020</v>
      </c>
      <c r="G3175" s="18" t="s">
        <v>4021</v>
      </c>
      <c r="H3175" s="18" t="s">
        <v>22</v>
      </c>
      <c r="I3175" s="18" t="s">
        <v>23</v>
      </c>
      <c r="J3175" s="12">
        <v>5.6</v>
      </c>
      <c r="K3175" s="12">
        <f>VLOOKUP(D3175,'[4]Códigos_PARA CONSULTA 2018 (2)'!$D$2:$J$3513,7,FALSE)</f>
        <v>5.55</v>
      </c>
      <c r="L3175" s="21">
        <v>16.7</v>
      </c>
      <c r="M3175" s="21">
        <v>0</v>
      </c>
      <c r="N3175" s="15" t="s">
        <v>4022</v>
      </c>
      <c r="O3175" s="15">
        <v>40909</v>
      </c>
      <c r="Q3175" s="22" t="s">
        <v>25</v>
      </c>
      <c r="R3175" s="22"/>
      <c r="S3175" s="18" t="s">
        <v>22</v>
      </c>
    </row>
    <row r="3176" spans="1:19" ht="13.9" customHeight="1" x14ac:dyDescent="0.15">
      <c r="A3176" s="17">
        <v>196</v>
      </c>
      <c r="B3176" s="18" t="s">
        <v>4002</v>
      </c>
      <c r="C3176" s="19">
        <v>196005000</v>
      </c>
      <c r="D3176" s="19">
        <v>19600500000</v>
      </c>
      <c r="E3176" s="20">
        <v>0</v>
      </c>
      <c r="F3176" s="18" t="s">
        <v>4023</v>
      </c>
      <c r="G3176" s="18" t="s">
        <v>4024</v>
      </c>
      <c r="H3176" s="18" t="s">
        <v>4025</v>
      </c>
      <c r="I3176" s="18" t="s">
        <v>23</v>
      </c>
      <c r="J3176" s="12">
        <v>5.6</v>
      </c>
      <c r="K3176" s="12">
        <f>VLOOKUP(D3176,'[4]Códigos_PARA CONSULTA 2018 (2)'!$D$2:$J$3513,7,FALSE)</f>
        <v>5.55</v>
      </c>
      <c r="L3176" s="21">
        <v>7.3</v>
      </c>
      <c r="M3176" s="21">
        <v>7.1</v>
      </c>
      <c r="N3176" s="15" t="s">
        <v>4026</v>
      </c>
      <c r="O3176" s="15">
        <v>40909</v>
      </c>
      <c r="Q3176" s="22" t="s">
        <v>25</v>
      </c>
      <c r="R3176" s="22"/>
      <c r="S3176" s="18"/>
    </row>
    <row r="3177" spans="1:19" ht="13.9" customHeight="1" x14ac:dyDescent="0.15">
      <c r="A3177" s="17">
        <v>196</v>
      </c>
      <c r="B3177" s="18" t="s">
        <v>4002</v>
      </c>
      <c r="C3177" s="19">
        <v>196006000</v>
      </c>
      <c r="D3177" s="19">
        <v>19600600000</v>
      </c>
      <c r="E3177" s="20">
        <v>0</v>
      </c>
      <c r="F3177" s="18" t="s">
        <v>4027</v>
      </c>
      <c r="G3177" s="18" t="s">
        <v>4028</v>
      </c>
      <c r="H3177" s="18" t="s">
        <v>4029</v>
      </c>
      <c r="I3177" s="18" t="s">
        <v>23</v>
      </c>
      <c r="J3177" s="12">
        <v>5.6</v>
      </c>
      <c r="K3177" s="12">
        <f>VLOOKUP(D3177,'[4]Códigos_PARA CONSULTA 2018 (2)'!$D$2:$J$3513,7,FALSE)</f>
        <v>5.55</v>
      </c>
      <c r="L3177" s="21">
        <v>16.7</v>
      </c>
      <c r="M3177" s="21">
        <v>13.3</v>
      </c>
      <c r="N3177" s="15" t="s">
        <v>2733</v>
      </c>
      <c r="O3177" s="15">
        <v>40909</v>
      </c>
      <c r="Q3177" s="22" t="s">
        <v>25</v>
      </c>
      <c r="R3177" s="22"/>
      <c r="S3177" s="18"/>
    </row>
    <row r="3178" spans="1:19" ht="13.9" customHeight="1" x14ac:dyDescent="0.15">
      <c r="A3178" s="17">
        <v>196</v>
      </c>
      <c r="B3178" s="18" t="s">
        <v>4002</v>
      </c>
      <c r="C3178" s="19">
        <v>196008000</v>
      </c>
      <c r="D3178" s="19">
        <v>19600800000</v>
      </c>
      <c r="E3178" s="20">
        <v>0</v>
      </c>
      <c r="F3178" s="18" t="s">
        <v>2680</v>
      </c>
      <c r="G3178" s="18" t="s">
        <v>4030</v>
      </c>
      <c r="H3178" s="18" t="s">
        <v>22</v>
      </c>
      <c r="I3178" s="18" t="s">
        <v>23</v>
      </c>
      <c r="J3178" s="12">
        <v>5.6</v>
      </c>
      <c r="K3178" s="12">
        <f>VLOOKUP(D3178,'[4]Códigos_PARA CONSULTA 2018 (2)'!$D$2:$J$3513,7,FALSE)</f>
        <v>5.55</v>
      </c>
      <c r="L3178" s="21">
        <v>7</v>
      </c>
      <c r="M3178" s="21">
        <v>15.2</v>
      </c>
      <c r="N3178" s="15" t="s">
        <v>4031</v>
      </c>
      <c r="O3178" s="15">
        <v>40909</v>
      </c>
      <c r="Q3178" s="22" t="s">
        <v>25</v>
      </c>
      <c r="R3178" s="22"/>
      <c r="S3178" s="18"/>
    </row>
    <row r="3179" spans="1:19" ht="13.9" customHeight="1" x14ac:dyDescent="0.15">
      <c r="A3179" s="17">
        <v>196</v>
      </c>
      <c r="B3179" s="18" t="s">
        <v>4002</v>
      </c>
      <c r="C3179" s="19">
        <v>196009000</v>
      </c>
      <c r="D3179" s="19">
        <v>19600900000</v>
      </c>
      <c r="E3179" s="20">
        <v>0</v>
      </c>
      <c r="F3179" s="18" t="s">
        <v>4032</v>
      </c>
      <c r="G3179" s="18" t="s">
        <v>4033</v>
      </c>
      <c r="H3179" s="18" t="s">
        <v>4034</v>
      </c>
      <c r="I3179" s="18" t="s">
        <v>23</v>
      </c>
      <c r="J3179" s="12">
        <v>5.6</v>
      </c>
      <c r="K3179" s="12">
        <f>VLOOKUP(D3179,'[4]Códigos_PARA CONSULTA 2018 (2)'!$D$2:$J$3513,7,FALSE)</f>
        <v>5.55</v>
      </c>
      <c r="L3179" s="21">
        <v>10.8</v>
      </c>
      <c r="M3179" s="21">
        <v>8.5</v>
      </c>
      <c r="N3179" s="15" t="s">
        <v>4031</v>
      </c>
      <c r="O3179" s="15">
        <v>40909</v>
      </c>
      <c r="Q3179" s="22" t="s">
        <v>25</v>
      </c>
      <c r="R3179" s="22"/>
      <c r="S3179" s="18"/>
    </row>
    <row r="3180" spans="1:19" ht="13.9" customHeight="1" x14ac:dyDescent="0.15">
      <c r="A3180" s="17">
        <v>196</v>
      </c>
      <c r="B3180" s="18" t="s">
        <v>4002</v>
      </c>
      <c r="C3180" s="19">
        <v>196010000</v>
      </c>
      <c r="D3180" s="19">
        <v>19601000000</v>
      </c>
      <c r="E3180" s="20">
        <v>0</v>
      </c>
      <c r="F3180" s="18" t="s">
        <v>4035</v>
      </c>
      <c r="G3180" s="18" t="s">
        <v>4036</v>
      </c>
      <c r="H3180" s="18" t="s">
        <v>4037</v>
      </c>
      <c r="I3180" s="18" t="s">
        <v>23</v>
      </c>
      <c r="J3180" s="12">
        <v>5.6</v>
      </c>
      <c r="K3180" s="12">
        <f>VLOOKUP(D3180,'[4]Códigos_PARA CONSULTA 2018 (2)'!$D$2:$J$3513,7,FALSE)</f>
        <v>5.55</v>
      </c>
      <c r="L3180" s="21">
        <v>77</v>
      </c>
      <c r="M3180" s="21">
        <v>0</v>
      </c>
      <c r="N3180" s="15" t="s">
        <v>4038</v>
      </c>
      <c r="O3180" s="15">
        <v>40909</v>
      </c>
      <c r="Q3180" s="22" t="s">
        <v>25</v>
      </c>
      <c r="R3180" s="22"/>
      <c r="S3180" s="18" t="s">
        <v>22</v>
      </c>
    </row>
    <row r="3181" spans="1:19" ht="13.9" customHeight="1" x14ac:dyDescent="0.15">
      <c r="A3181" s="17">
        <v>196</v>
      </c>
      <c r="B3181" s="18" t="s">
        <v>4002</v>
      </c>
      <c r="C3181" s="19">
        <v>196010000</v>
      </c>
      <c r="D3181" s="19">
        <v>19601000001</v>
      </c>
      <c r="E3181" s="20">
        <v>1</v>
      </c>
      <c r="F3181" s="18" t="s">
        <v>22</v>
      </c>
      <c r="G3181" s="18" t="s">
        <v>4009</v>
      </c>
      <c r="H3181" s="18" t="s">
        <v>22</v>
      </c>
      <c r="I3181" s="18" t="s">
        <v>23</v>
      </c>
      <c r="J3181" s="12">
        <v>5.6</v>
      </c>
      <c r="K3181" s="12">
        <f>VLOOKUP(D3181,'[4]Códigos_PARA CONSULTA 2018 (2)'!$D$2:$J$3513,7,FALSE)</f>
        <v>5.55</v>
      </c>
      <c r="L3181" s="21"/>
      <c r="M3181" s="21"/>
      <c r="N3181" s="15" t="s">
        <v>4038</v>
      </c>
      <c r="O3181" s="15">
        <v>40909</v>
      </c>
      <c r="Q3181" s="22" t="s">
        <v>25</v>
      </c>
      <c r="R3181" s="22"/>
      <c r="S3181" s="18" t="s">
        <v>22</v>
      </c>
    </row>
    <row r="3182" spans="1:19" ht="13.9" customHeight="1" x14ac:dyDescent="0.15">
      <c r="A3182" s="24">
        <v>196</v>
      </c>
      <c r="B3182" s="25" t="s">
        <v>4002</v>
      </c>
      <c r="C3182" s="26">
        <v>196011000</v>
      </c>
      <c r="D3182" s="79">
        <v>19601100000</v>
      </c>
      <c r="E3182" s="80">
        <v>0</v>
      </c>
      <c r="F3182" s="81" t="s">
        <v>4039</v>
      </c>
      <c r="G3182" s="81" t="s">
        <v>1115</v>
      </c>
      <c r="H3182" s="81" t="s">
        <v>3645</v>
      </c>
      <c r="I3182" s="81" t="s">
        <v>23</v>
      </c>
      <c r="J3182" s="12">
        <v>5.6</v>
      </c>
      <c r="K3182" s="12">
        <f>VLOOKUP(D3182,'[4]Códigos_PARA CONSULTA 2018 (2)'!$D$2:$J$3513,7,FALSE)</f>
        <v>5.55</v>
      </c>
      <c r="L3182" s="21">
        <v>28</v>
      </c>
      <c r="M3182" s="21">
        <v>1</v>
      </c>
      <c r="N3182" s="15" t="s">
        <v>1120</v>
      </c>
      <c r="O3182" s="15">
        <v>42476</v>
      </c>
      <c r="Q3182" s="22" t="s">
        <v>25</v>
      </c>
      <c r="R3182" s="22"/>
      <c r="S3182" s="18" t="s">
        <v>4040</v>
      </c>
    </row>
    <row r="3183" spans="1:19" ht="13.9" customHeight="1" x14ac:dyDescent="0.15">
      <c r="A3183" s="24">
        <v>196</v>
      </c>
      <c r="B3183" s="25" t="s">
        <v>4002</v>
      </c>
      <c r="C3183" s="26">
        <v>196012000</v>
      </c>
      <c r="D3183" s="79">
        <v>19601200000</v>
      </c>
      <c r="E3183" s="80">
        <v>0</v>
      </c>
      <c r="F3183" s="81" t="s">
        <v>4041</v>
      </c>
      <c r="G3183" s="81" t="s">
        <v>1115</v>
      </c>
      <c r="H3183" s="81" t="s">
        <v>4042</v>
      </c>
      <c r="I3183" s="81" t="s">
        <v>23</v>
      </c>
      <c r="J3183" s="12">
        <v>5.6</v>
      </c>
      <c r="K3183" s="12">
        <f>VLOOKUP(D3183,'[4]Códigos_PARA CONSULTA 2018 (2)'!$D$2:$J$3513,7,FALSE)</f>
        <v>5.55</v>
      </c>
      <c r="L3183" s="21">
        <v>19.2</v>
      </c>
      <c r="M3183" s="21">
        <v>8.1</v>
      </c>
      <c r="N3183" s="15" t="s">
        <v>1120</v>
      </c>
      <c r="O3183" s="15">
        <v>42476</v>
      </c>
      <c r="Q3183" s="22" t="s">
        <v>25</v>
      </c>
      <c r="R3183" s="22"/>
      <c r="S3183" s="18" t="s">
        <v>4040</v>
      </c>
    </row>
    <row r="3184" spans="1:19" ht="13.9" customHeight="1" x14ac:dyDescent="0.15">
      <c r="A3184" s="24">
        <v>196</v>
      </c>
      <c r="B3184" s="25" t="s">
        <v>4002</v>
      </c>
      <c r="C3184" s="26">
        <v>196013000</v>
      </c>
      <c r="D3184" s="79">
        <v>19601300000</v>
      </c>
      <c r="E3184" s="80">
        <v>0</v>
      </c>
      <c r="F3184" s="81" t="s">
        <v>4043</v>
      </c>
      <c r="G3184" s="81" t="s">
        <v>4044</v>
      </c>
      <c r="H3184" s="81" t="s">
        <v>4045</v>
      </c>
      <c r="I3184" s="81" t="s">
        <v>23</v>
      </c>
      <c r="J3184" s="12">
        <v>5.6</v>
      </c>
      <c r="K3184" s="12">
        <f>VLOOKUP(D3184,'[4]Códigos_PARA CONSULTA 2018 (2)'!$D$2:$J$3513,7,FALSE)</f>
        <v>5.55</v>
      </c>
      <c r="L3184" s="21">
        <v>12.3</v>
      </c>
      <c r="M3184" s="21">
        <v>15.9</v>
      </c>
      <c r="N3184" s="15" t="s">
        <v>1120</v>
      </c>
      <c r="O3184" s="15">
        <v>42476</v>
      </c>
      <c r="Q3184" s="22" t="s">
        <v>25</v>
      </c>
      <c r="R3184" s="22"/>
      <c r="S3184" s="18" t="s">
        <v>4040</v>
      </c>
    </row>
    <row r="3185" spans="1:19" ht="13.9" customHeight="1" x14ac:dyDescent="0.15">
      <c r="A3185" s="24">
        <v>196</v>
      </c>
      <c r="B3185" s="25" t="s">
        <v>4002</v>
      </c>
      <c r="C3185" s="26">
        <v>196014000</v>
      </c>
      <c r="D3185" s="79">
        <v>19601400000</v>
      </c>
      <c r="E3185" s="80">
        <v>0</v>
      </c>
      <c r="F3185" s="81" t="s">
        <v>4046</v>
      </c>
      <c r="G3185" s="81" t="s">
        <v>4047</v>
      </c>
      <c r="H3185" s="81" t="s">
        <v>22</v>
      </c>
      <c r="I3185" s="81" t="s">
        <v>23</v>
      </c>
      <c r="J3185" s="12">
        <v>5.6</v>
      </c>
      <c r="K3185" s="12">
        <f>VLOOKUP(D3185,'[4]Códigos_PARA CONSULTA 2018 (2)'!$D$2:$J$3513,7,FALSE)</f>
        <v>5.55</v>
      </c>
      <c r="L3185" s="21">
        <v>20</v>
      </c>
      <c r="M3185" s="21">
        <v>0</v>
      </c>
      <c r="N3185" s="15" t="s">
        <v>1120</v>
      </c>
      <c r="O3185" s="15">
        <v>42476</v>
      </c>
      <c r="Q3185" s="22" t="s">
        <v>25</v>
      </c>
      <c r="R3185" s="22"/>
      <c r="S3185" s="18" t="s">
        <v>4040</v>
      </c>
    </row>
    <row r="3186" spans="1:19" ht="13.9" customHeight="1" x14ac:dyDescent="0.15">
      <c r="A3186" s="17">
        <v>200</v>
      </c>
      <c r="B3186" s="18" t="s">
        <v>4048</v>
      </c>
      <c r="C3186" s="19">
        <v>200001000</v>
      </c>
      <c r="D3186" s="19">
        <v>20000100000</v>
      </c>
      <c r="E3186" s="20">
        <v>0</v>
      </c>
      <c r="F3186" s="18" t="s">
        <v>4049</v>
      </c>
      <c r="G3186" s="18" t="s">
        <v>3021</v>
      </c>
      <c r="H3186" s="18" t="s">
        <v>22</v>
      </c>
      <c r="I3186" s="18" t="s">
        <v>23</v>
      </c>
      <c r="J3186" s="12">
        <v>4</v>
      </c>
      <c r="K3186" s="12">
        <f>VLOOKUP(D3186,'[4]Códigos_PARA CONSULTA 2018 (2)'!$D$2:$J$3513,7,FALSE)</f>
        <v>4</v>
      </c>
      <c r="L3186" s="21">
        <v>7.2</v>
      </c>
      <c r="M3186" s="21">
        <v>0</v>
      </c>
      <c r="N3186" s="15" t="s">
        <v>4050</v>
      </c>
      <c r="O3186" s="15">
        <v>40909</v>
      </c>
      <c r="Q3186" s="22" t="s">
        <v>25</v>
      </c>
      <c r="R3186" s="22"/>
      <c r="S3186" s="18" t="s">
        <v>22</v>
      </c>
    </row>
    <row r="3187" spans="1:19" ht="13.9" customHeight="1" x14ac:dyDescent="0.15">
      <c r="A3187" s="17">
        <v>200</v>
      </c>
      <c r="B3187" s="18" t="s">
        <v>4048</v>
      </c>
      <c r="C3187" s="19">
        <v>200001001</v>
      </c>
      <c r="D3187" s="19">
        <v>20000100100</v>
      </c>
      <c r="E3187" s="20">
        <v>0</v>
      </c>
      <c r="F3187" s="18" t="s">
        <v>4051</v>
      </c>
      <c r="G3187" s="18" t="s">
        <v>4052</v>
      </c>
      <c r="H3187" s="18" t="s">
        <v>4053</v>
      </c>
      <c r="I3187" s="18" t="s">
        <v>23</v>
      </c>
      <c r="J3187" s="12">
        <v>4</v>
      </c>
      <c r="K3187" s="12">
        <f>VLOOKUP(D3187,'[4]Códigos_PARA CONSULTA 2018 (2)'!$D$2:$J$3513,7,FALSE)</f>
        <v>4</v>
      </c>
      <c r="L3187" s="21">
        <v>29.3</v>
      </c>
      <c r="M3187" s="21">
        <v>0</v>
      </c>
      <c r="N3187" s="15" t="s">
        <v>3891</v>
      </c>
      <c r="O3187" s="15">
        <v>40909</v>
      </c>
      <c r="Q3187" s="22" t="s">
        <v>25</v>
      </c>
      <c r="R3187" s="22"/>
      <c r="S3187" s="18" t="s">
        <v>22</v>
      </c>
    </row>
    <row r="3188" spans="1:19" ht="13.9" customHeight="1" x14ac:dyDescent="0.15">
      <c r="A3188" s="17">
        <v>200</v>
      </c>
      <c r="B3188" s="18" t="s">
        <v>4048</v>
      </c>
      <c r="C3188" s="19">
        <v>200001002</v>
      </c>
      <c r="D3188" s="19">
        <v>20000100200</v>
      </c>
      <c r="E3188" s="20">
        <v>0</v>
      </c>
      <c r="F3188" s="18" t="s">
        <v>4054</v>
      </c>
      <c r="G3188" s="18" t="s">
        <v>4055</v>
      </c>
      <c r="H3188" s="18" t="s">
        <v>1185</v>
      </c>
      <c r="I3188" s="18" t="s">
        <v>537</v>
      </c>
      <c r="J3188" s="12">
        <v>4</v>
      </c>
      <c r="K3188" s="12">
        <f>VLOOKUP(D3188,'[4]Códigos_PARA CONSULTA 2018 (2)'!$D$2:$J$3513,7,FALSE)</f>
        <v>4</v>
      </c>
      <c r="L3188" s="21">
        <v>13.8</v>
      </c>
      <c r="M3188" s="21">
        <v>0</v>
      </c>
      <c r="N3188" s="15" t="s">
        <v>4056</v>
      </c>
      <c r="O3188" s="15">
        <v>40909</v>
      </c>
      <c r="Q3188" s="22" t="s">
        <v>25</v>
      </c>
      <c r="R3188" s="22"/>
      <c r="S3188" s="18" t="s">
        <v>22</v>
      </c>
    </row>
    <row r="3189" spans="1:19" ht="13.9" customHeight="1" x14ac:dyDescent="0.15">
      <c r="A3189" s="17">
        <v>200</v>
      </c>
      <c r="B3189" s="18" t="s">
        <v>4048</v>
      </c>
      <c r="C3189" s="19">
        <v>200002000</v>
      </c>
      <c r="D3189" s="19">
        <v>20000200000</v>
      </c>
      <c r="E3189" s="20">
        <v>0</v>
      </c>
      <c r="F3189" s="18" t="s">
        <v>4057</v>
      </c>
      <c r="G3189" s="18" t="s">
        <v>4058</v>
      </c>
      <c r="H3189" s="18" t="s">
        <v>22</v>
      </c>
      <c r="I3189" s="18" t="s">
        <v>23</v>
      </c>
      <c r="J3189" s="12">
        <v>4</v>
      </c>
      <c r="K3189" s="12">
        <f>VLOOKUP(D3189,'[4]Códigos_PARA CONSULTA 2018 (2)'!$D$2:$J$3513,7,FALSE)</f>
        <v>4</v>
      </c>
      <c r="L3189" s="21">
        <v>14.5</v>
      </c>
      <c r="M3189" s="21">
        <v>0</v>
      </c>
      <c r="N3189" s="15" t="s">
        <v>4059</v>
      </c>
      <c r="O3189" s="15">
        <v>40909</v>
      </c>
      <c r="Q3189" s="22" t="s">
        <v>25</v>
      </c>
      <c r="R3189" s="22"/>
      <c r="S3189" s="18" t="s">
        <v>22</v>
      </c>
    </row>
    <row r="3190" spans="1:19" ht="13.9" customHeight="1" x14ac:dyDescent="0.15">
      <c r="A3190" s="17">
        <v>200</v>
      </c>
      <c r="B3190" s="18" t="s">
        <v>4048</v>
      </c>
      <c r="C3190" s="19">
        <v>200002001</v>
      </c>
      <c r="D3190" s="19">
        <v>20000200100</v>
      </c>
      <c r="E3190" s="20">
        <v>0</v>
      </c>
      <c r="F3190" s="18" t="s">
        <v>4060</v>
      </c>
      <c r="G3190" s="18" t="s">
        <v>4061</v>
      </c>
      <c r="H3190" s="18" t="s">
        <v>4062</v>
      </c>
      <c r="I3190" s="18" t="s">
        <v>23</v>
      </c>
      <c r="J3190" s="12">
        <v>4</v>
      </c>
      <c r="K3190" s="12">
        <f>VLOOKUP(D3190,'[4]Códigos_PARA CONSULTA 2018 (2)'!$D$2:$J$3513,7,FALSE)</f>
        <v>4</v>
      </c>
      <c r="L3190" s="21">
        <v>17</v>
      </c>
      <c r="M3190" s="21">
        <v>0</v>
      </c>
      <c r="N3190" s="15" t="s">
        <v>4063</v>
      </c>
      <c r="O3190" s="15">
        <v>40909</v>
      </c>
      <c r="Q3190" s="22" t="s">
        <v>25</v>
      </c>
      <c r="R3190" s="22"/>
      <c r="S3190" s="18" t="s">
        <v>22</v>
      </c>
    </row>
    <row r="3191" spans="1:19" ht="13.9" customHeight="1" x14ac:dyDescent="0.15">
      <c r="A3191" s="17">
        <v>200</v>
      </c>
      <c r="B3191" s="18" t="s">
        <v>4048</v>
      </c>
      <c r="C3191" s="19">
        <v>200003000</v>
      </c>
      <c r="D3191" s="19">
        <v>20000300000</v>
      </c>
      <c r="E3191" s="20">
        <v>0</v>
      </c>
      <c r="F3191" s="18" t="s">
        <v>4064</v>
      </c>
      <c r="G3191" s="18" t="s">
        <v>4065</v>
      </c>
      <c r="H3191" s="18" t="s">
        <v>22</v>
      </c>
      <c r="I3191" s="18" t="s">
        <v>23</v>
      </c>
      <c r="J3191" s="12">
        <v>4</v>
      </c>
      <c r="K3191" s="12">
        <f>VLOOKUP(D3191,'[4]Códigos_PARA CONSULTA 2018 (2)'!$D$2:$J$3513,7,FALSE)</f>
        <v>4</v>
      </c>
      <c r="L3191" s="21">
        <v>13</v>
      </c>
      <c r="M3191" s="21">
        <v>0</v>
      </c>
      <c r="N3191" s="15" t="s">
        <v>1145</v>
      </c>
      <c r="O3191" s="15">
        <v>40909</v>
      </c>
      <c r="Q3191" s="22" t="s">
        <v>25</v>
      </c>
      <c r="R3191" s="22"/>
      <c r="S3191" s="18"/>
    </row>
    <row r="3192" spans="1:19" ht="13.9" customHeight="1" x14ac:dyDescent="0.15">
      <c r="A3192" s="17">
        <v>200</v>
      </c>
      <c r="B3192" s="18" t="s">
        <v>4048</v>
      </c>
      <c r="C3192" s="19">
        <v>200003001</v>
      </c>
      <c r="D3192" s="19">
        <v>20000300100</v>
      </c>
      <c r="E3192" s="20">
        <v>0</v>
      </c>
      <c r="F3192" s="18" t="s">
        <v>4066</v>
      </c>
      <c r="G3192" s="18" t="s">
        <v>4067</v>
      </c>
      <c r="H3192" s="18" t="s">
        <v>22</v>
      </c>
      <c r="I3192" s="18" t="s">
        <v>23</v>
      </c>
      <c r="J3192" s="12">
        <v>4</v>
      </c>
      <c r="K3192" s="12">
        <f>VLOOKUP(D3192,'[4]Códigos_PARA CONSULTA 2018 (2)'!$D$2:$J$3513,7,FALSE)</f>
        <v>4</v>
      </c>
      <c r="L3192" s="21">
        <v>21.7</v>
      </c>
      <c r="M3192" s="21">
        <v>0</v>
      </c>
      <c r="N3192" s="15" t="s">
        <v>4068</v>
      </c>
      <c r="O3192" s="15">
        <v>40909</v>
      </c>
      <c r="Q3192" s="22" t="s">
        <v>25</v>
      </c>
      <c r="R3192" s="22"/>
      <c r="S3192" s="18" t="s">
        <v>22</v>
      </c>
    </row>
    <row r="3193" spans="1:19" ht="13.9" customHeight="1" x14ac:dyDescent="0.15">
      <c r="A3193" s="17">
        <v>200</v>
      </c>
      <c r="B3193" s="18" t="s">
        <v>4048</v>
      </c>
      <c r="C3193" s="19">
        <v>200004000</v>
      </c>
      <c r="D3193" s="19">
        <v>20000400000</v>
      </c>
      <c r="E3193" s="20">
        <v>0</v>
      </c>
      <c r="F3193" s="18" t="s">
        <v>4069</v>
      </c>
      <c r="G3193" s="18" t="s">
        <v>1159</v>
      </c>
      <c r="H3193" s="18" t="s">
        <v>4070</v>
      </c>
      <c r="I3193" s="18" t="s">
        <v>23</v>
      </c>
      <c r="J3193" s="12">
        <v>4</v>
      </c>
      <c r="K3193" s="12">
        <f>VLOOKUP(D3193,'[4]Códigos_PARA CONSULTA 2018 (2)'!$D$2:$J$3513,7,FALSE)</f>
        <v>4</v>
      </c>
      <c r="L3193" s="21">
        <v>8.6</v>
      </c>
      <c r="M3193" s="21">
        <v>0</v>
      </c>
      <c r="N3193" s="15" t="s">
        <v>1145</v>
      </c>
      <c r="O3193" s="15">
        <v>40909</v>
      </c>
      <c r="Q3193" s="22" t="s">
        <v>25</v>
      </c>
      <c r="R3193" s="22"/>
      <c r="S3193" s="18"/>
    </row>
    <row r="3194" spans="1:19" ht="13.9" customHeight="1" x14ac:dyDescent="0.15">
      <c r="A3194" s="17">
        <v>200</v>
      </c>
      <c r="B3194" s="18" t="s">
        <v>4048</v>
      </c>
      <c r="C3194" s="19">
        <v>200005000</v>
      </c>
      <c r="D3194" s="19">
        <v>20000500000</v>
      </c>
      <c r="E3194" s="20">
        <v>0</v>
      </c>
      <c r="F3194" s="18" t="s">
        <v>4071</v>
      </c>
      <c r="G3194" s="18" t="s">
        <v>1159</v>
      </c>
      <c r="H3194" s="18" t="s">
        <v>4072</v>
      </c>
      <c r="I3194" s="18" t="s">
        <v>23</v>
      </c>
      <c r="J3194" s="12">
        <v>4</v>
      </c>
      <c r="K3194" s="12">
        <f>VLOOKUP(D3194,'[4]Códigos_PARA CONSULTA 2018 (2)'!$D$2:$J$3513,7,FALSE)</f>
        <v>4</v>
      </c>
      <c r="L3194" s="21">
        <v>8.6</v>
      </c>
      <c r="M3194" s="21">
        <v>0</v>
      </c>
      <c r="N3194" s="15" t="s">
        <v>1870</v>
      </c>
      <c r="O3194" s="15">
        <v>40909</v>
      </c>
      <c r="Q3194" s="22" t="s">
        <v>25</v>
      </c>
      <c r="R3194" s="22"/>
      <c r="S3194" s="18"/>
    </row>
    <row r="3195" spans="1:19" ht="13.9" customHeight="1" x14ac:dyDescent="0.15">
      <c r="A3195" s="24">
        <v>200</v>
      </c>
      <c r="B3195" s="25" t="s">
        <v>4073</v>
      </c>
      <c r="C3195" s="26">
        <v>173003000</v>
      </c>
      <c r="D3195" s="26">
        <v>17300300000</v>
      </c>
      <c r="E3195" s="27">
        <v>0</v>
      </c>
      <c r="F3195" s="25" t="s">
        <v>4074</v>
      </c>
      <c r="G3195" s="25" t="s">
        <v>4075</v>
      </c>
      <c r="H3195" s="25" t="s">
        <v>22</v>
      </c>
      <c r="I3195" s="25" t="s">
        <v>23</v>
      </c>
      <c r="J3195" s="12">
        <v>8.1999999999999993</v>
      </c>
      <c r="K3195" s="12">
        <f>VLOOKUP(D3195,'[4]Códigos_PARA CONSULTA 2018 (2)'!$D$2:$J$3513,7,FALSE)</f>
        <v>8.4499999999999993</v>
      </c>
      <c r="L3195" s="21">
        <v>35.700000000000003</v>
      </c>
      <c r="M3195" s="21">
        <v>0</v>
      </c>
      <c r="N3195" s="15" t="s">
        <v>4076</v>
      </c>
      <c r="O3195" s="15">
        <v>42556</v>
      </c>
      <c r="Q3195" s="22" t="s">
        <v>25</v>
      </c>
      <c r="R3195" s="22"/>
      <c r="S3195" s="18" t="s">
        <v>1194</v>
      </c>
    </row>
    <row r="3196" spans="1:19" ht="13.9" customHeight="1" x14ac:dyDescent="0.15">
      <c r="A3196" s="24">
        <v>200</v>
      </c>
      <c r="B3196" s="25" t="s">
        <v>4073</v>
      </c>
      <c r="C3196" s="26">
        <v>173004000</v>
      </c>
      <c r="D3196" s="26">
        <v>17300400000</v>
      </c>
      <c r="E3196" s="27">
        <v>0</v>
      </c>
      <c r="F3196" s="25" t="s">
        <v>4077</v>
      </c>
      <c r="G3196" s="25" t="s">
        <v>4078</v>
      </c>
      <c r="H3196" s="25" t="s">
        <v>4079</v>
      </c>
      <c r="I3196" s="25" t="s">
        <v>23</v>
      </c>
      <c r="J3196" s="12">
        <v>8.1999999999999993</v>
      </c>
      <c r="K3196" s="12">
        <f>VLOOKUP(D3196,'[4]Códigos_PARA CONSULTA 2018 (2)'!$D$2:$J$3513,7,FALSE)</f>
        <v>8.4499999999999993</v>
      </c>
      <c r="L3196" s="21">
        <v>36.85</v>
      </c>
      <c r="M3196" s="21">
        <v>0</v>
      </c>
      <c r="N3196" s="15" t="s">
        <v>4080</v>
      </c>
      <c r="O3196" s="15">
        <v>42556</v>
      </c>
      <c r="Q3196" s="22" t="s">
        <v>25</v>
      </c>
      <c r="R3196" s="22"/>
      <c r="S3196" s="18" t="s">
        <v>1194</v>
      </c>
    </row>
    <row r="3197" spans="1:19" ht="13.9" customHeight="1" x14ac:dyDescent="0.15">
      <c r="A3197" s="24">
        <v>200</v>
      </c>
      <c r="B3197" s="25" t="s">
        <v>4073</v>
      </c>
      <c r="C3197" s="26">
        <v>173004001</v>
      </c>
      <c r="D3197" s="26">
        <v>17300400100</v>
      </c>
      <c r="E3197" s="27">
        <v>0</v>
      </c>
      <c r="F3197" s="25" t="s">
        <v>4081</v>
      </c>
      <c r="G3197" s="25" t="s">
        <v>4078</v>
      </c>
      <c r="H3197" s="25" t="s">
        <v>4082</v>
      </c>
      <c r="I3197" s="25" t="s">
        <v>23</v>
      </c>
      <c r="J3197" s="12">
        <v>8.1999999999999993</v>
      </c>
      <c r="K3197" s="12">
        <f>VLOOKUP(D3197,'[4]Códigos_PARA CONSULTA 2018 (2)'!$D$2:$J$3513,7,FALSE)</f>
        <v>8.4499999999999993</v>
      </c>
      <c r="L3197" s="21">
        <v>39.65</v>
      </c>
      <c r="M3197" s="21">
        <v>0</v>
      </c>
      <c r="N3197" s="15" t="s">
        <v>4083</v>
      </c>
      <c r="O3197" s="15">
        <v>42556</v>
      </c>
      <c r="Q3197" s="22" t="s">
        <v>25</v>
      </c>
      <c r="R3197" s="22"/>
      <c r="S3197" s="18" t="s">
        <v>1194</v>
      </c>
    </row>
    <row r="3198" spans="1:19" ht="13.9" customHeight="1" x14ac:dyDescent="0.15">
      <c r="A3198" s="24">
        <v>200</v>
      </c>
      <c r="B3198" s="25" t="s">
        <v>4073</v>
      </c>
      <c r="C3198" s="26">
        <v>173004002</v>
      </c>
      <c r="D3198" s="26">
        <v>17300400200</v>
      </c>
      <c r="E3198" s="27">
        <v>0</v>
      </c>
      <c r="F3198" s="25" t="s">
        <v>4084</v>
      </c>
      <c r="G3198" s="25" t="s">
        <v>4085</v>
      </c>
      <c r="H3198" s="25" t="s">
        <v>22</v>
      </c>
      <c r="I3198" s="25" t="s">
        <v>23</v>
      </c>
      <c r="J3198" s="12">
        <v>8.1999999999999993</v>
      </c>
      <c r="K3198" s="12">
        <f>VLOOKUP(D3198,'[4]Códigos_PARA CONSULTA 2018 (2)'!$D$2:$J$3513,7,FALSE)</f>
        <v>8.4499999999999993</v>
      </c>
      <c r="L3198" s="21">
        <v>37.85</v>
      </c>
      <c r="M3198" s="21">
        <v>0</v>
      </c>
      <c r="N3198" s="15" t="s">
        <v>4086</v>
      </c>
      <c r="O3198" s="15">
        <v>42556</v>
      </c>
      <c r="Q3198" s="22" t="s">
        <v>25</v>
      </c>
      <c r="R3198" s="22"/>
      <c r="S3198" s="18" t="s">
        <v>1194</v>
      </c>
    </row>
    <row r="3199" spans="1:19" ht="13.9" customHeight="1" x14ac:dyDescent="0.15">
      <c r="A3199" s="24">
        <v>200</v>
      </c>
      <c r="B3199" s="25" t="s">
        <v>4073</v>
      </c>
      <c r="C3199" s="26">
        <v>173004003</v>
      </c>
      <c r="D3199" s="26">
        <v>17300400300</v>
      </c>
      <c r="E3199" s="27">
        <v>0</v>
      </c>
      <c r="F3199" s="25" t="s">
        <v>4087</v>
      </c>
      <c r="G3199" s="25" t="s">
        <v>4088</v>
      </c>
      <c r="H3199" s="25" t="s">
        <v>22</v>
      </c>
      <c r="I3199" s="25" t="s">
        <v>537</v>
      </c>
      <c r="J3199" s="12">
        <v>8.1999999999999993</v>
      </c>
      <c r="K3199" s="12">
        <f>VLOOKUP(D3199,'[4]Códigos_PARA CONSULTA 2018 (2)'!$D$2:$J$3513,7,FALSE)</f>
        <v>8.4499999999999993</v>
      </c>
      <c r="L3199" s="21">
        <v>42.3</v>
      </c>
      <c r="M3199" s="21">
        <v>0</v>
      </c>
      <c r="N3199" s="15" t="s">
        <v>4089</v>
      </c>
      <c r="O3199" s="15">
        <v>42556</v>
      </c>
      <c r="Q3199" s="22" t="s">
        <v>25</v>
      </c>
      <c r="R3199" s="22"/>
      <c r="S3199" s="18" t="s">
        <v>1194</v>
      </c>
    </row>
    <row r="3200" spans="1:19" ht="13.9" customHeight="1" x14ac:dyDescent="0.15">
      <c r="A3200" s="24">
        <v>200</v>
      </c>
      <c r="B3200" s="25" t="s">
        <v>4073</v>
      </c>
      <c r="C3200" s="26">
        <v>173004004</v>
      </c>
      <c r="D3200" s="26">
        <v>17300400400</v>
      </c>
      <c r="E3200" s="27">
        <v>0</v>
      </c>
      <c r="F3200" s="25"/>
      <c r="G3200" s="25" t="s">
        <v>4090</v>
      </c>
      <c r="H3200" s="25"/>
      <c r="I3200" s="25" t="s">
        <v>73</v>
      </c>
      <c r="J3200" s="12">
        <v>11.75</v>
      </c>
      <c r="K3200" s="12">
        <f>VLOOKUP(D3200,'[4]Códigos_PARA CONSULTA 2018 (2)'!$D$2:$J$3513,7,FALSE)</f>
        <v>12.25</v>
      </c>
      <c r="L3200" s="21"/>
      <c r="M3200" s="21"/>
      <c r="N3200" s="15">
        <v>41466</v>
      </c>
      <c r="O3200" s="15">
        <v>42556</v>
      </c>
      <c r="Q3200" s="22" t="s">
        <v>25</v>
      </c>
      <c r="R3200" s="22"/>
      <c r="S3200" s="18" t="s">
        <v>1194</v>
      </c>
    </row>
    <row r="3201" spans="1:19" ht="13.9" customHeight="1" x14ac:dyDescent="0.15">
      <c r="A3201" s="17">
        <v>202</v>
      </c>
      <c r="B3201" s="18" t="s">
        <v>4091</v>
      </c>
      <c r="C3201" s="19">
        <v>202001000</v>
      </c>
      <c r="D3201" s="19">
        <v>20200100000</v>
      </c>
      <c r="E3201" s="20">
        <v>0</v>
      </c>
      <c r="F3201" s="18" t="s">
        <v>4092</v>
      </c>
      <c r="G3201" s="18" t="s">
        <v>4093</v>
      </c>
      <c r="H3201" s="18" t="s">
        <v>4094</v>
      </c>
      <c r="I3201" s="18" t="s">
        <v>23</v>
      </c>
      <c r="J3201" s="12">
        <v>5.35</v>
      </c>
      <c r="K3201" s="12">
        <f>VLOOKUP(D3201,'[4]Códigos_PARA CONSULTA 2018 (2)'!$D$2:$J$3513,7,FALSE)</f>
        <v>5.25</v>
      </c>
      <c r="L3201" s="21">
        <v>16.899999999999999</v>
      </c>
      <c r="M3201" s="21">
        <v>0</v>
      </c>
      <c r="N3201" s="15" t="s">
        <v>904</v>
      </c>
      <c r="O3201" s="15">
        <v>40909</v>
      </c>
      <c r="Q3201" s="22" t="s">
        <v>25</v>
      </c>
      <c r="R3201" s="22"/>
      <c r="S3201" s="18" t="s">
        <v>22</v>
      </c>
    </row>
    <row r="3202" spans="1:19" ht="13.9" customHeight="1" x14ac:dyDescent="0.15">
      <c r="A3202" s="17">
        <v>202</v>
      </c>
      <c r="B3202" s="18" t="s">
        <v>4091</v>
      </c>
      <c r="C3202" s="19">
        <v>202002000</v>
      </c>
      <c r="D3202" s="19">
        <v>20200200000</v>
      </c>
      <c r="E3202" s="20">
        <v>0</v>
      </c>
      <c r="F3202" s="18" t="s">
        <v>4095</v>
      </c>
      <c r="G3202" s="18" t="s">
        <v>4096</v>
      </c>
      <c r="H3202" s="18" t="s">
        <v>4097</v>
      </c>
      <c r="I3202" s="18" t="s">
        <v>23</v>
      </c>
      <c r="J3202" s="12">
        <v>4.45</v>
      </c>
      <c r="K3202" s="12">
        <f>VLOOKUP(D3202,'[4]Códigos_PARA CONSULTA 2018 (2)'!$D$2:$J$3513,7,FALSE)</f>
        <v>4.3499999999999996</v>
      </c>
      <c r="L3202" s="21">
        <v>15.7</v>
      </c>
      <c r="M3202" s="21">
        <v>0</v>
      </c>
      <c r="N3202" s="15" t="s">
        <v>4098</v>
      </c>
      <c r="O3202" s="15">
        <v>40909</v>
      </c>
      <c r="Q3202" s="22" t="s">
        <v>25</v>
      </c>
      <c r="R3202" s="22"/>
      <c r="S3202" s="18" t="s">
        <v>22</v>
      </c>
    </row>
    <row r="3203" spans="1:19" ht="13.9" customHeight="1" x14ac:dyDescent="0.15">
      <c r="A3203" s="17">
        <v>202</v>
      </c>
      <c r="B3203" s="18" t="s">
        <v>4091</v>
      </c>
      <c r="C3203" s="19">
        <v>202002001</v>
      </c>
      <c r="D3203" s="19">
        <v>20200200100</v>
      </c>
      <c r="E3203" s="20">
        <v>0</v>
      </c>
      <c r="F3203" s="18" t="s">
        <v>4099</v>
      </c>
      <c r="G3203" s="18" t="s">
        <v>4096</v>
      </c>
      <c r="H3203" s="18" t="s">
        <v>4100</v>
      </c>
      <c r="I3203" s="18" t="s">
        <v>23</v>
      </c>
      <c r="J3203" s="12">
        <v>4.45</v>
      </c>
      <c r="K3203" s="12">
        <f>VLOOKUP(D3203,'[4]Códigos_PARA CONSULTA 2018 (2)'!$D$2:$J$3513,7,FALSE)</f>
        <v>4.3499999999999996</v>
      </c>
      <c r="L3203" s="21">
        <v>14</v>
      </c>
      <c r="M3203" s="21">
        <v>0</v>
      </c>
      <c r="N3203" s="15" t="s">
        <v>4101</v>
      </c>
      <c r="O3203" s="15">
        <v>40909</v>
      </c>
      <c r="Q3203" s="22" t="s">
        <v>25</v>
      </c>
      <c r="R3203" s="22"/>
      <c r="S3203" s="18" t="s">
        <v>22</v>
      </c>
    </row>
    <row r="3204" spans="1:19" ht="13.9" customHeight="1" x14ac:dyDescent="0.15">
      <c r="A3204" s="17">
        <v>202</v>
      </c>
      <c r="B3204" s="18" t="s">
        <v>4091</v>
      </c>
      <c r="C3204" s="19">
        <v>202003000</v>
      </c>
      <c r="D3204" s="19">
        <v>20200300000</v>
      </c>
      <c r="E3204" s="20">
        <v>0</v>
      </c>
      <c r="F3204" s="18" t="s">
        <v>4102</v>
      </c>
      <c r="G3204" s="18" t="s">
        <v>4103</v>
      </c>
      <c r="H3204" s="18" t="s">
        <v>1313</v>
      </c>
      <c r="I3204" s="18" t="s">
        <v>23</v>
      </c>
      <c r="J3204" s="12">
        <v>5.35</v>
      </c>
      <c r="K3204" s="12">
        <f>VLOOKUP(D3204,'[4]Códigos_PARA CONSULTA 2018 (2)'!$D$2:$J$3513,7,FALSE)</f>
        <v>5.25</v>
      </c>
      <c r="L3204" s="21">
        <v>23.7</v>
      </c>
      <c r="M3204" s="21">
        <v>0</v>
      </c>
      <c r="N3204" s="15" t="s">
        <v>3076</v>
      </c>
      <c r="O3204" s="15">
        <v>40909</v>
      </c>
      <c r="Q3204" s="22" t="s">
        <v>25</v>
      </c>
      <c r="R3204" s="22"/>
      <c r="S3204" s="18" t="s">
        <v>22</v>
      </c>
    </row>
    <row r="3205" spans="1:19" ht="13.9" customHeight="1" x14ac:dyDescent="0.15">
      <c r="A3205" s="17">
        <v>202</v>
      </c>
      <c r="B3205" s="18" t="s">
        <v>4091</v>
      </c>
      <c r="C3205" s="19">
        <v>202004000</v>
      </c>
      <c r="D3205" s="19">
        <v>20200400000</v>
      </c>
      <c r="E3205" s="20">
        <v>0</v>
      </c>
      <c r="F3205" s="18" t="s">
        <v>4104</v>
      </c>
      <c r="G3205" s="18" t="s">
        <v>4096</v>
      </c>
      <c r="H3205" s="18" t="s">
        <v>3272</v>
      </c>
      <c r="I3205" s="18" t="s">
        <v>23</v>
      </c>
      <c r="J3205" s="12">
        <v>4.45</v>
      </c>
      <c r="K3205" s="12">
        <f>VLOOKUP(D3205,'[4]Códigos_PARA CONSULTA 2018 (2)'!$D$2:$J$3513,7,FALSE)</f>
        <v>4.3499999999999996</v>
      </c>
      <c r="L3205" s="21">
        <v>14</v>
      </c>
      <c r="M3205" s="21">
        <v>0</v>
      </c>
      <c r="N3205" s="15" t="s">
        <v>4105</v>
      </c>
      <c r="O3205" s="15">
        <v>40909</v>
      </c>
      <c r="Q3205" s="22" t="s">
        <v>25</v>
      </c>
      <c r="R3205" s="22"/>
      <c r="S3205" s="18" t="s">
        <v>22</v>
      </c>
    </row>
    <row r="3206" spans="1:19" ht="13.9" customHeight="1" x14ac:dyDescent="0.15">
      <c r="A3206" s="17">
        <v>202</v>
      </c>
      <c r="B3206" s="18" t="s">
        <v>4091</v>
      </c>
      <c r="C3206" s="19">
        <v>202005000</v>
      </c>
      <c r="D3206" s="19">
        <v>20200500000</v>
      </c>
      <c r="E3206" s="20">
        <v>0</v>
      </c>
      <c r="F3206" s="18" t="s">
        <v>4106</v>
      </c>
      <c r="G3206" s="18" t="s">
        <v>4096</v>
      </c>
      <c r="H3206" s="18" t="s">
        <v>4107</v>
      </c>
      <c r="I3206" s="18" t="s">
        <v>23</v>
      </c>
      <c r="J3206" s="12">
        <v>4.45</v>
      </c>
      <c r="K3206" s="12">
        <f>VLOOKUP(D3206,'[4]Códigos_PARA CONSULTA 2018 (2)'!$D$2:$J$3513,7,FALSE)</f>
        <v>4.3499999999999996</v>
      </c>
      <c r="L3206" s="21">
        <v>14</v>
      </c>
      <c r="M3206" s="21">
        <v>0</v>
      </c>
      <c r="N3206" s="15" t="s">
        <v>4108</v>
      </c>
      <c r="O3206" s="15">
        <v>40909</v>
      </c>
      <c r="Q3206" s="22" t="s">
        <v>25</v>
      </c>
      <c r="R3206" s="22"/>
      <c r="S3206" s="18" t="s">
        <v>22</v>
      </c>
    </row>
    <row r="3207" spans="1:19" ht="13.9" customHeight="1" x14ac:dyDescent="0.15">
      <c r="A3207" s="17">
        <v>202</v>
      </c>
      <c r="B3207" s="18" t="s">
        <v>4091</v>
      </c>
      <c r="C3207" s="19">
        <v>202006000</v>
      </c>
      <c r="D3207" s="19">
        <v>20200600000</v>
      </c>
      <c r="E3207" s="20">
        <v>0</v>
      </c>
      <c r="F3207" s="18" t="s">
        <v>22</v>
      </c>
      <c r="G3207" s="25" t="s">
        <v>4109</v>
      </c>
      <c r="H3207" s="18" t="s">
        <v>1313</v>
      </c>
      <c r="I3207" s="18" t="s">
        <v>23</v>
      </c>
      <c r="J3207" s="12">
        <v>9.4499999999999993</v>
      </c>
      <c r="K3207" s="12">
        <f>VLOOKUP(D3207,'[4]Códigos_PARA CONSULTA 2018 (2)'!$D$2:$J$3513,7,FALSE)</f>
        <v>9.5</v>
      </c>
      <c r="L3207" s="21">
        <v>37</v>
      </c>
      <c r="M3207" s="21">
        <v>0</v>
      </c>
      <c r="N3207" s="15" t="s">
        <v>4110</v>
      </c>
      <c r="O3207" s="15">
        <v>40909</v>
      </c>
      <c r="Q3207" s="22" t="s">
        <v>25</v>
      </c>
      <c r="R3207" s="22"/>
      <c r="S3207" s="18" t="s">
        <v>4111</v>
      </c>
    </row>
    <row r="3208" spans="1:19" ht="13.9" customHeight="1" x14ac:dyDescent="0.15">
      <c r="A3208" s="17">
        <v>202</v>
      </c>
      <c r="B3208" s="18" t="s">
        <v>4091</v>
      </c>
      <c r="C3208" s="19">
        <v>202006000</v>
      </c>
      <c r="D3208" s="19">
        <v>20200600001</v>
      </c>
      <c r="E3208" s="20">
        <v>1</v>
      </c>
      <c r="F3208" s="18" t="s">
        <v>22</v>
      </c>
      <c r="G3208" s="18" t="s">
        <v>4112</v>
      </c>
      <c r="H3208" s="18" t="s">
        <v>22</v>
      </c>
      <c r="I3208" s="18" t="s">
        <v>23</v>
      </c>
      <c r="J3208" s="12">
        <v>4.75</v>
      </c>
      <c r="K3208" s="12">
        <f>VLOOKUP(D3208,'[4]Códigos_PARA CONSULTA 2018 (2)'!$D$2:$J$3513,7,FALSE)</f>
        <v>4.6500000000000004</v>
      </c>
      <c r="L3208" s="21"/>
      <c r="M3208" s="21"/>
      <c r="N3208" s="15" t="s">
        <v>4110</v>
      </c>
      <c r="O3208" s="15">
        <v>40909</v>
      </c>
      <c r="Q3208" s="22" t="s">
        <v>25</v>
      </c>
      <c r="R3208" s="22"/>
      <c r="S3208" s="18"/>
    </row>
    <row r="3209" spans="1:19" ht="13.9" customHeight="1" x14ac:dyDescent="0.15">
      <c r="A3209" s="24">
        <v>202</v>
      </c>
      <c r="B3209" s="25" t="s">
        <v>4091</v>
      </c>
      <c r="C3209" s="26">
        <v>202006000</v>
      </c>
      <c r="D3209" s="26">
        <v>20200600002</v>
      </c>
      <c r="E3209" s="27">
        <v>2</v>
      </c>
      <c r="F3209" s="43"/>
      <c r="G3209" s="25" t="s">
        <v>4113</v>
      </c>
      <c r="H3209" s="25"/>
      <c r="I3209" s="25" t="s">
        <v>23</v>
      </c>
      <c r="J3209" s="12">
        <v>5.3</v>
      </c>
      <c r="K3209" s="12">
        <f>VLOOKUP(D3209,'[4]Códigos_PARA CONSULTA 2018 (2)'!$D$2:$J$3513,7,FALSE)</f>
        <v>5.2</v>
      </c>
      <c r="L3209" s="21"/>
      <c r="M3209" s="21"/>
      <c r="N3209" s="15">
        <v>42635</v>
      </c>
      <c r="O3209" s="15">
        <v>42635</v>
      </c>
      <c r="Q3209" s="22" t="s">
        <v>25</v>
      </c>
      <c r="R3209" s="22"/>
      <c r="S3209" s="18" t="s">
        <v>4114</v>
      </c>
    </row>
    <row r="3210" spans="1:19" ht="13.9" customHeight="1" x14ac:dyDescent="0.15">
      <c r="A3210" s="17">
        <v>203</v>
      </c>
      <c r="B3210" s="18" t="s">
        <v>4115</v>
      </c>
      <c r="C3210" s="19">
        <v>203001000</v>
      </c>
      <c r="D3210" s="19">
        <v>20300100000</v>
      </c>
      <c r="E3210" s="20">
        <v>0</v>
      </c>
      <c r="F3210" s="18" t="s">
        <v>22</v>
      </c>
      <c r="G3210" s="18" t="s">
        <v>4116</v>
      </c>
      <c r="H3210" s="18" t="s">
        <v>22</v>
      </c>
      <c r="I3210" s="18" t="s">
        <v>73</v>
      </c>
      <c r="J3210" s="12">
        <v>13.35</v>
      </c>
      <c r="K3210" s="12">
        <f>VLOOKUP(D3210,'[4]Códigos_PARA CONSULTA 2018 (2)'!$D$2:$J$3513,7,FALSE)</f>
        <v>12.4</v>
      </c>
      <c r="L3210" s="21">
        <v>42</v>
      </c>
      <c r="M3210" s="21">
        <v>0</v>
      </c>
      <c r="N3210" s="15" t="s">
        <v>4117</v>
      </c>
      <c r="O3210" s="15">
        <v>40909</v>
      </c>
      <c r="Q3210" s="22" t="s">
        <v>25</v>
      </c>
      <c r="R3210" s="22"/>
      <c r="S3210" s="18" t="s">
        <v>22</v>
      </c>
    </row>
    <row r="3211" spans="1:19" ht="13.9" customHeight="1" x14ac:dyDescent="0.15">
      <c r="A3211" s="17">
        <v>203</v>
      </c>
      <c r="B3211" s="18" t="s">
        <v>4115</v>
      </c>
      <c r="C3211" s="19">
        <v>203001000</v>
      </c>
      <c r="D3211" s="19">
        <v>20300100001</v>
      </c>
      <c r="E3211" s="20">
        <v>1</v>
      </c>
      <c r="F3211" s="18" t="s">
        <v>22</v>
      </c>
      <c r="G3211" s="18" t="s">
        <v>4118</v>
      </c>
      <c r="H3211" s="18" t="s">
        <v>22</v>
      </c>
      <c r="I3211" s="18" t="s">
        <v>73</v>
      </c>
      <c r="J3211" s="12">
        <v>9.0500000000000007</v>
      </c>
      <c r="K3211" s="12">
        <f>VLOOKUP(D3211,'[4]Códigos_PARA CONSULTA 2018 (2)'!$D$2:$J$3513,7,FALSE)</f>
        <v>9.4</v>
      </c>
      <c r="L3211" s="21"/>
      <c r="M3211" s="21"/>
      <c r="N3211" s="15" t="s">
        <v>4117</v>
      </c>
      <c r="O3211" s="15">
        <v>40909</v>
      </c>
      <c r="Q3211" s="22" t="s">
        <v>25</v>
      </c>
      <c r="R3211" s="22"/>
      <c r="S3211" s="18" t="s">
        <v>22</v>
      </c>
    </row>
    <row r="3212" spans="1:19" ht="13.9" customHeight="1" x14ac:dyDescent="0.15">
      <c r="A3212" s="17">
        <v>203</v>
      </c>
      <c r="B3212" s="18" t="s">
        <v>4115</v>
      </c>
      <c r="C3212" s="19">
        <v>203001000</v>
      </c>
      <c r="D3212" s="19">
        <v>20300100002</v>
      </c>
      <c r="E3212" s="20">
        <v>2</v>
      </c>
      <c r="F3212" s="18" t="s">
        <v>22</v>
      </c>
      <c r="G3212" s="18" t="s">
        <v>4119</v>
      </c>
      <c r="H3212" s="18" t="s">
        <v>22</v>
      </c>
      <c r="I3212" s="18" t="s">
        <v>73</v>
      </c>
      <c r="J3212" s="12">
        <v>6.25</v>
      </c>
      <c r="K3212" s="12">
        <f>VLOOKUP(D3212,'[4]Códigos_PARA CONSULTA 2018 (2)'!$D$2:$J$3513,7,FALSE)</f>
        <v>6.35</v>
      </c>
      <c r="L3212" s="21"/>
      <c r="M3212" s="21"/>
      <c r="N3212" s="15" t="s">
        <v>4117</v>
      </c>
      <c r="O3212" s="15">
        <v>40909</v>
      </c>
      <c r="Q3212" s="22" t="s">
        <v>25</v>
      </c>
      <c r="R3212" s="22"/>
      <c r="S3212" s="18" t="s">
        <v>22</v>
      </c>
    </row>
    <row r="3213" spans="1:19" ht="13.9" customHeight="1" x14ac:dyDescent="0.15">
      <c r="A3213" s="17">
        <v>203</v>
      </c>
      <c r="B3213" s="18" t="s">
        <v>4115</v>
      </c>
      <c r="C3213" s="19">
        <v>203001000</v>
      </c>
      <c r="D3213" s="19">
        <v>20300100003</v>
      </c>
      <c r="E3213" s="20">
        <v>3</v>
      </c>
      <c r="F3213" s="18" t="s">
        <v>22</v>
      </c>
      <c r="G3213" s="18" t="s">
        <v>1045</v>
      </c>
      <c r="H3213" s="18" t="s">
        <v>22</v>
      </c>
      <c r="I3213" s="18" t="s">
        <v>73</v>
      </c>
      <c r="J3213" s="12">
        <v>5.65</v>
      </c>
      <c r="K3213" s="12">
        <f>VLOOKUP(D3213,'[4]Códigos_PARA CONSULTA 2018 (2)'!$D$2:$J$3513,7,FALSE)</f>
        <v>5.75</v>
      </c>
      <c r="L3213" s="21"/>
      <c r="M3213" s="21"/>
      <c r="N3213" s="15" t="s">
        <v>4117</v>
      </c>
      <c r="O3213" s="15">
        <v>40909</v>
      </c>
      <c r="Q3213" s="22" t="s">
        <v>25</v>
      </c>
      <c r="R3213" s="22"/>
      <c r="S3213" s="18" t="s">
        <v>22</v>
      </c>
    </row>
    <row r="3214" spans="1:19" ht="13.9" customHeight="1" x14ac:dyDescent="0.15">
      <c r="A3214" s="17">
        <v>203</v>
      </c>
      <c r="B3214" s="18" t="s">
        <v>4115</v>
      </c>
      <c r="C3214" s="19">
        <v>203001000</v>
      </c>
      <c r="D3214" s="19">
        <v>20300100004</v>
      </c>
      <c r="E3214" s="20">
        <v>4</v>
      </c>
      <c r="F3214" s="18" t="s">
        <v>22</v>
      </c>
      <c r="G3214" s="18" t="s">
        <v>4120</v>
      </c>
      <c r="H3214" s="18" t="s">
        <v>22</v>
      </c>
      <c r="I3214" s="18" t="s">
        <v>73</v>
      </c>
      <c r="J3214" s="12">
        <v>7.75</v>
      </c>
      <c r="K3214" s="12">
        <f>VLOOKUP(D3214,'[4]Códigos_PARA CONSULTA 2018 (2)'!$D$2:$J$3513,7,FALSE)</f>
        <v>7.05</v>
      </c>
      <c r="L3214" s="21"/>
      <c r="M3214" s="21"/>
      <c r="N3214" s="15" t="s">
        <v>4117</v>
      </c>
      <c r="O3214" s="15">
        <v>40909</v>
      </c>
      <c r="Q3214" s="22" t="s">
        <v>25</v>
      </c>
      <c r="R3214" s="22"/>
      <c r="S3214" s="18" t="s">
        <v>22</v>
      </c>
    </row>
    <row r="3215" spans="1:19" ht="13.9" customHeight="1" x14ac:dyDescent="0.15">
      <c r="A3215" s="17">
        <v>203</v>
      </c>
      <c r="B3215" s="18" t="s">
        <v>4115</v>
      </c>
      <c r="C3215" s="19">
        <v>203001000</v>
      </c>
      <c r="D3215" s="19">
        <v>20300100005</v>
      </c>
      <c r="E3215" s="20">
        <v>5</v>
      </c>
      <c r="F3215" s="18" t="s">
        <v>22</v>
      </c>
      <c r="G3215" s="18" t="s">
        <v>4121</v>
      </c>
      <c r="H3215" s="18" t="s">
        <v>22</v>
      </c>
      <c r="I3215" s="18" t="s">
        <v>73</v>
      </c>
      <c r="J3215" s="12">
        <v>8.25</v>
      </c>
      <c r="K3215" s="12">
        <f>VLOOKUP(D3215,'[4]Códigos_PARA CONSULTA 2018 (2)'!$D$2:$J$3513,7,FALSE)</f>
        <v>7.6</v>
      </c>
      <c r="L3215" s="21"/>
      <c r="M3215" s="21"/>
      <c r="N3215" s="15" t="s">
        <v>4117</v>
      </c>
      <c r="O3215" s="15">
        <v>40909</v>
      </c>
      <c r="Q3215" s="22" t="s">
        <v>25</v>
      </c>
      <c r="R3215" s="22"/>
      <c r="S3215" s="18" t="s">
        <v>22</v>
      </c>
    </row>
    <row r="3216" spans="1:19" ht="13.9" customHeight="1" x14ac:dyDescent="0.15">
      <c r="A3216" s="17">
        <v>203</v>
      </c>
      <c r="B3216" s="18" t="s">
        <v>4115</v>
      </c>
      <c r="C3216" s="19">
        <v>203001000</v>
      </c>
      <c r="D3216" s="19">
        <v>20300100006</v>
      </c>
      <c r="E3216" s="20">
        <v>6</v>
      </c>
      <c r="F3216" s="18" t="s">
        <v>22</v>
      </c>
      <c r="G3216" s="18" t="s">
        <v>4122</v>
      </c>
      <c r="H3216" s="18" t="s">
        <v>22</v>
      </c>
      <c r="I3216" s="18" t="s">
        <v>73</v>
      </c>
      <c r="J3216" s="12">
        <v>5.4</v>
      </c>
      <c r="K3216" s="12">
        <f>VLOOKUP(D3216,'[4]Códigos_PARA CONSULTA 2018 (2)'!$D$2:$J$3513,7,FALSE)</f>
        <v>4.8499999999999996</v>
      </c>
      <c r="L3216" s="21"/>
      <c r="M3216" s="21"/>
      <c r="N3216" s="15" t="s">
        <v>4117</v>
      </c>
      <c r="O3216" s="15">
        <v>40909</v>
      </c>
      <c r="Q3216" s="22" t="s">
        <v>25</v>
      </c>
      <c r="R3216" s="22"/>
      <c r="S3216" s="18" t="s">
        <v>22</v>
      </c>
    </row>
    <row r="3217" spans="1:19" ht="13.9" customHeight="1" x14ac:dyDescent="0.15">
      <c r="A3217" s="17">
        <v>203</v>
      </c>
      <c r="B3217" s="18" t="s">
        <v>4115</v>
      </c>
      <c r="C3217" s="19">
        <v>203002000</v>
      </c>
      <c r="D3217" s="19">
        <v>20300200000</v>
      </c>
      <c r="E3217" s="20">
        <v>0</v>
      </c>
      <c r="F3217" s="18" t="s">
        <v>22</v>
      </c>
      <c r="G3217" s="18" t="s">
        <v>4123</v>
      </c>
      <c r="H3217" s="18" t="s">
        <v>4124</v>
      </c>
      <c r="I3217" s="18" t="s">
        <v>73</v>
      </c>
      <c r="J3217" s="12">
        <v>36.65</v>
      </c>
      <c r="K3217" s="12">
        <f>VLOOKUP(D3217,'[4]Códigos_PARA CONSULTA 2018 (2)'!$D$2:$J$3513,7,FALSE)</f>
        <v>34.5</v>
      </c>
      <c r="L3217" s="21">
        <v>117</v>
      </c>
      <c r="M3217" s="21">
        <v>0</v>
      </c>
      <c r="N3217" s="15" t="s">
        <v>4125</v>
      </c>
      <c r="O3217" s="15">
        <v>40909</v>
      </c>
      <c r="Q3217" s="22" t="s">
        <v>25</v>
      </c>
      <c r="R3217" s="22"/>
      <c r="S3217" s="18" t="s">
        <v>22</v>
      </c>
    </row>
    <row r="3218" spans="1:19" ht="13.9" customHeight="1" x14ac:dyDescent="0.15">
      <c r="A3218" s="17">
        <v>203</v>
      </c>
      <c r="B3218" s="18" t="s">
        <v>4115</v>
      </c>
      <c r="C3218" s="19">
        <v>203002000</v>
      </c>
      <c r="D3218" s="19">
        <v>20300200001</v>
      </c>
      <c r="E3218" s="20">
        <v>1</v>
      </c>
      <c r="F3218" s="18" t="s">
        <v>22</v>
      </c>
      <c r="G3218" s="18" t="s">
        <v>4126</v>
      </c>
      <c r="H3218" s="18" t="s">
        <v>22</v>
      </c>
      <c r="I3218" s="18" t="s">
        <v>73</v>
      </c>
      <c r="J3218" s="12">
        <v>8.1</v>
      </c>
      <c r="K3218" s="12">
        <f>VLOOKUP(D3218,'[4]Códigos_PARA CONSULTA 2018 (2)'!$D$2:$J$3513,7,FALSE)</f>
        <v>7.45</v>
      </c>
      <c r="L3218" s="21"/>
      <c r="M3218" s="21"/>
      <c r="N3218" s="15" t="s">
        <v>4125</v>
      </c>
      <c r="O3218" s="15">
        <v>40909</v>
      </c>
      <c r="Q3218" s="22" t="s">
        <v>25</v>
      </c>
      <c r="R3218" s="22"/>
      <c r="S3218" s="18" t="s">
        <v>22</v>
      </c>
    </row>
    <row r="3219" spans="1:19" ht="13.9" customHeight="1" x14ac:dyDescent="0.15">
      <c r="A3219" s="17">
        <v>203</v>
      </c>
      <c r="B3219" s="18" t="s">
        <v>4115</v>
      </c>
      <c r="C3219" s="19">
        <v>203002000</v>
      </c>
      <c r="D3219" s="19">
        <v>20300200002</v>
      </c>
      <c r="E3219" s="20">
        <v>2</v>
      </c>
      <c r="F3219" s="18" t="s">
        <v>22</v>
      </c>
      <c r="G3219" s="18" t="s">
        <v>4127</v>
      </c>
      <c r="H3219" s="18" t="s">
        <v>22</v>
      </c>
      <c r="I3219" s="18" t="s">
        <v>73</v>
      </c>
      <c r="J3219" s="12">
        <v>14.3</v>
      </c>
      <c r="K3219" s="12">
        <f>VLOOKUP(D3219,'[4]Códigos_PARA CONSULTA 2018 (2)'!$D$2:$J$3513,7,FALSE)</f>
        <v>13.25</v>
      </c>
      <c r="L3219" s="21"/>
      <c r="M3219" s="21"/>
      <c r="N3219" s="15" t="s">
        <v>4125</v>
      </c>
      <c r="O3219" s="15">
        <v>40909</v>
      </c>
      <c r="Q3219" s="22" t="s">
        <v>25</v>
      </c>
      <c r="R3219" s="22"/>
      <c r="S3219" s="18" t="s">
        <v>22</v>
      </c>
    </row>
    <row r="3220" spans="1:19" ht="13.9" customHeight="1" x14ac:dyDescent="0.15">
      <c r="A3220" s="17">
        <v>203</v>
      </c>
      <c r="B3220" s="18" t="s">
        <v>4115</v>
      </c>
      <c r="C3220" s="19">
        <v>203002000</v>
      </c>
      <c r="D3220" s="19">
        <v>20300200003</v>
      </c>
      <c r="E3220" s="20">
        <v>3</v>
      </c>
      <c r="F3220" s="18" t="s">
        <v>22</v>
      </c>
      <c r="G3220" s="18" t="s">
        <v>4128</v>
      </c>
      <c r="H3220" s="18" t="s">
        <v>22</v>
      </c>
      <c r="I3220" s="18" t="s">
        <v>73</v>
      </c>
      <c r="J3220" s="12">
        <v>20.05</v>
      </c>
      <c r="K3220" s="12">
        <f>VLOOKUP(D3220,'[4]Códigos_PARA CONSULTA 2018 (2)'!$D$2:$J$3513,7,FALSE)</f>
        <v>18.7</v>
      </c>
      <c r="L3220" s="21"/>
      <c r="M3220" s="21"/>
      <c r="N3220" s="15" t="s">
        <v>4125</v>
      </c>
      <c r="O3220" s="15">
        <v>40909</v>
      </c>
      <c r="Q3220" s="22" t="s">
        <v>25</v>
      </c>
      <c r="R3220" s="22"/>
      <c r="S3220" s="18" t="s">
        <v>22</v>
      </c>
    </row>
    <row r="3221" spans="1:19" ht="13.9" customHeight="1" x14ac:dyDescent="0.15">
      <c r="A3221" s="17">
        <v>203</v>
      </c>
      <c r="B3221" s="18" t="s">
        <v>4115</v>
      </c>
      <c r="C3221" s="19">
        <v>203002000</v>
      </c>
      <c r="D3221" s="19">
        <v>20300200004</v>
      </c>
      <c r="E3221" s="20">
        <v>4</v>
      </c>
      <c r="F3221" s="18" t="s">
        <v>22</v>
      </c>
      <c r="G3221" s="18" t="s">
        <v>4129</v>
      </c>
      <c r="H3221" s="18" t="s">
        <v>22</v>
      </c>
      <c r="I3221" s="18" t="s">
        <v>73</v>
      </c>
      <c r="J3221" s="12">
        <v>28.1</v>
      </c>
      <c r="K3221" s="12">
        <f>VLOOKUP(D3221,'[4]Códigos_PARA CONSULTA 2018 (2)'!$D$2:$J$3513,7,FALSE)</f>
        <v>26.4</v>
      </c>
      <c r="L3221" s="21"/>
      <c r="M3221" s="21"/>
      <c r="N3221" s="15" t="s">
        <v>4125</v>
      </c>
      <c r="O3221" s="15">
        <v>40909</v>
      </c>
      <c r="Q3221" s="22" t="s">
        <v>25</v>
      </c>
      <c r="R3221" s="22"/>
      <c r="S3221" s="18" t="s">
        <v>22</v>
      </c>
    </row>
    <row r="3222" spans="1:19" ht="13.9" customHeight="1" x14ac:dyDescent="0.15">
      <c r="A3222" s="17">
        <v>203</v>
      </c>
      <c r="B3222" s="18" t="s">
        <v>4115</v>
      </c>
      <c r="C3222" s="19">
        <v>203002000</v>
      </c>
      <c r="D3222" s="19">
        <v>20300200005</v>
      </c>
      <c r="E3222" s="20">
        <v>5</v>
      </c>
      <c r="F3222" s="18" t="s">
        <v>22</v>
      </c>
      <c r="G3222" s="18" t="s">
        <v>4130</v>
      </c>
      <c r="H3222" s="18" t="s">
        <v>22</v>
      </c>
      <c r="I3222" s="18" t="s">
        <v>73</v>
      </c>
      <c r="J3222" s="12">
        <v>8.35</v>
      </c>
      <c r="K3222" s="12">
        <f>VLOOKUP(D3222,'[4]Códigos_PARA CONSULTA 2018 (2)'!$D$2:$J$3513,7,FALSE)</f>
        <v>7.65</v>
      </c>
      <c r="L3222" s="21"/>
      <c r="M3222" s="21"/>
      <c r="N3222" s="15" t="s">
        <v>4125</v>
      </c>
      <c r="O3222" s="15">
        <v>40909</v>
      </c>
      <c r="Q3222" s="22" t="s">
        <v>25</v>
      </c>
      <c r="R3222" s="22"/>
      <c r="S3222" s="18" t="s">
        <v>22</v>
      </c>
    </row>
    <row r="3223" spans="1:19" ht="13.9" customHeight="1" x14ac:dyDescent="0.15">
      <c r="A3223" s="17">
        <v>203</v>
      </c>
      <c r="B3223" s="18" t="s">
        <v>4115</v>
      </c>
      <c r="C3223" s="19">
        <v>203002000</v>
      </c>
      <c r="D3223" s="19">
        <v>20300200006</v>
      </c>
      <c r="E3223" s="20">
        <v>6</v>
      </c>
      <c r="F3223" s="18" t="s">
        <v>22</v>
      </c>
      <c r="G3223" s="18" t="s">
        <v>4131</v>
      </c>
      <c r="H3223" s="18" t="s">
        <v>22</v>
      </c>
      <c r="I3223" s="18" t="s">
        <v>73</v>
      </c>
      <c r="J3223" s="12">
        <v>22.65</v>
      </c>
      <c r="K3223" s="12">
        <f>VLOOKUP(D3223,'[4]Códigos_PARA CONSULTA 2018 (2)'!$D$2:$J$3513,7,FALSE)</f>
        <v>21.2</v>
      </c>
      <c r="L3223" s="21"/>
      <c r="M3223" s="21"/>
      <c r="N3223" s="15" t="s">
        <v>4125</v>
      </c>
      <c r="O3223" s="15">
        <v>40909</v>
      </c>
      <c r="Q3223" s="22" t="s">
        <v>25</v>
      </c>
      <c r="R3223" s="22"/>
      <c r="S3223" s="18" t="s">
        <v>22</v>
      </c>
    </row>
    <row r="3224" spans="1:19" ht="13.9" customHeight="1" x14ac:dyDescent="0.15">
      <c r="A3224" s="17">
        <v>203</v>
      </c>
      <c r="B3224" s="18" t="s">
        <v>4115</v>
      </c>
      <c r="C3224" s="19">
        <v>203002000</v>
      </c>
      <c r="D3224" s="19">
        <v>20300200007</v>
      </c>
      <c r="E3224" s="20">
        <v>7</v>
      </c>
      <c r="F3224" s="18" t="s">
        <v>22</v>
      </c>
      <c r="G3224" s="18" t="s">
        <v>4132</v>
      </c>
      <c r="H3224" s="18" t="s">
        <v>22</v>
      </c>
      <c r="I3224" s="18" t="s">
        <v>73</v>
      </c>
      <c r="J3224" s="12">
        <v>16.899999999999999</v>
      </c>
      <c r="K3224" s="12">
        <f>VLOOKUP(D3224,'[4]Códigos_PARA CONSULTA 2018 (2)'!$D$2:$J$3513,7,FALSE)</f>
        <v>15.75</v>
      </c>
      <c r="L3224" s="21"/>
      <c r="M3224" s="21"/>
      <c r="N3224" s="15" t="s">
        <v>4125</v>
      </c>
      <c r="O3224" s="15">
        <v>40909</v>
      </c>
      <c r="Q3224" s="22" t="s">
        <v>25</v>
      </c>
      <c r="R3224" s="22"/>
      <c r="S3224" s="18" t="s">
        <v>22</v>
      </c>
    </row>
    <row r="3225" spans="1:19" ht="13.9" customHeight="1" x14ac:dyDescent="0.15">
      <c r="A3225" s="17">
        <v>203</v>
      </c>
      <c r="B3225" s="18" t="s">
        <v>4115</v>
      </c>
      <c r="C3225" s="19">
        <v>203002000</v>
      </c>
      <c r="D3225" s="19">
        <v>20300200008</v>
      </c>
      <c r="E3225" s="20">
        <v>8</v>
      </c>
      <c r="F3225" s="18" t="s">
        <v>22</v>
      </c>
      <c r="G3225" s="18" t="s">
        <v>4133</v>
      </c>
      <c r="H3225" s="18" t="s">
        <v>22</v>
      </c>
      <c r="I3225" s="18" t="s">
        <v>73</v>
      </c>
      <c r="J3225" s="12">
        <v>28.35</v>
      </c>
      <c r="K3225" s="12">
        <f>VLOOKUP(D3225,'[4]Códigos_PARA CONSULTA 2018 (2)'!$D$2:$J$3513,7,FALSE)</f>
        <v>26.6</v>
      </c>
      <c r="L3225" s="21"/>
      <c r="M3225" s="21"/>
      <c r="N3225" s="15" t="s">
        <v>4125</v>
      </c>
      <c r="O3225" s="15">
        <v>40909</v>
      </c>
      <c r="Q3225" s="22" t="s">
        <v>25</v>
      </c>
      <c r="R3225" s="22"/>
      <c r="S3225" s="18" t="s">
        <v>22</v>
      </c>
    </row>
    <row r="3226" spans="1:19" ht="13.9" customHeight="1" x14ac:dyDescent="0.15">
      <c r="A3226" s="17">
        <v>203</v>
      </c>
      <c r="B3226" s="18" t="s">
        <v>4115</v>
      </c>
      <c r="C3226" s="19">
        <v>203002001</v>
      </c>
      <c r="D3226" s="19">
        <v>20300200100</v>
      </c>
      <c r="E3226" s="20">
        <v>0</v>
      </c>
      <c r="F3226" s="18" t="s">
        <v>22</v>
      </c>
      <c r="G3226" s="18" t="s">
        <v>4127</v>
      </c>
      <c r="H3226" s="18" t="s">
        <v>22</v>
      </c>
      <c r="I3226" s="18" t="s">
        <v>73</v>
      </c>
      <c r="J3226" s="12">
        <v>14.25</v>
      </c>
      <c r="K3226" s="12">
        <f>VLOOKUP(D3226,'[4]Códigos_PARA CONSULTA 2018 (2)'!$D$2:$J$3513,7,FALSE)</f>
        <v>13.25</v>
      </c>
      <c r="L3226" s="21">
        <v>47.1</v>
      </c>
      <c r="M3226" s="21">
        <v>0</v>
      </c>
      <c r="N3226" s="15" t="s">
        <v>4134</v>
      </c>
      <c r="O3226" s="15">
        <v>40909</v>
      </c>
      <c r="Q3226" s="22" t="s">
        <v>25</v>
      </c>
      <c r="R3226" s="22"/>
      <c r="S3226" s="18" t="s">
        <v>22</v>
      </c>
    </row>
    <row r="3227" spans="1:19" ht="13.9" customHeight="1" x14ac:dyDescent="0.15">
      <c r="A3227" s="17">
        <v>203</v>
      </c>
      <c r="B3227" s="18" t="s">
        <v>4115</v>
      </c>
      <c r="C3227" s="19">
        <v>203002001</v>
      </c>
      <c r="D3227" s="19">
        <v>20300200101</v>
      </c>
      <c r="E3227" s="20">
        <v>1</v>
      </c>
      <c r="F3227" s="18" t="s">
        <v>22</v>
      </c>
      <c r="G3227" s="18" t="s">
        <v>4126</v>
      </c>
      <c r="H3227" s="18" t="s">
        <v>22</v>
      </c>
      <c r="I3227" s="18" t="s">
        <v>73</v>
      </c>
      <c r="J3227" s="12">
        <v>8.6</v>
      </c>
      <c r="K3227" s="12">
        <f>VLOOKUP(D3227,'[4]Códigos_PARA CONSULTA 2018 (2)'!$D$2:$J$3513,7,FALSE)</f>
        <v>7.85</v>
      </c>
      <c r="L3227" s="21"/>
      <c r="M3227" s="21"/>
      <c r="N3227" s="15" t="s">
        <v>4134</v>
      </c>
      <c r="O3227" s="15">
        <v>40909</v>
      </c>
      <c r="Q3227" s="22" t="s">
        <v>25</v>
      </c>
      <c r="R3227" s="22"/>
      <c r="S3227" s="18" t="s">
        <v>22</v>
      </c>
    </row>
    <row r="3228" spans="1:19" ht="13.9" customHeight="1" x14ac:dyDescent="0.15">
      <c r="A3228" s="17">
        <v>203</v>
      </c>
      <c r="B3228" s="18" t="s">
        <v>4115</v>
      </c>
      <c r="C3228" s="19">
        <v>203003000</v>
      </c>
      <c r="D3228" s="19">
        <v>20300300000</v>
      </c>
      <c r="E3228" s="20">
        <v>0</v>
      </c>
      <c r="F3228" s="18" t="s">
        <v>22</v>
      </c>
      <c r="G3228" s="18" t="s">
        <v>4135</v>
      </c>
      <c r="H3228" s="18" t="s">
        <v>579</v>
      </c>
      <c r="I3228" s="18" t="s">
        <v>73</v>
      </c>
      <c r="J3228" s="12">
        <v>33.35</v>
      </c>
      <c r="K3228" s="12">
        <f>VLOOKUP(D3228,'[4]Códigos_PARA CONSULTA 2018 (2)'!$D$2:$J$3513,7,FALSE)</f>
        <v>31.35</v>
      </c>
      <c r="L3228" s="21">
        <v>106.4</v>
      </c>
      <c r="M3228" s="21">
        <v>0</v>
      </c>
      <c r="N3228" s="15" t="s">
        <v>4136</v>
      </c>
      <c r="O3228" s="15">
        <v>40909</v>
      </c>
      <c r="Q3228" s="22" t="s">
        <v>25</v>
      </c>
      <c r="R3228" s="22"/>
      <c r="S3228" s="18" t="s">
        <v>22</v>
      </c>
    </row>
    <row r="3229" spans="1:19" ht="13.9" customHeight="1" x14ac:dyDescent="0.15">
      <c r="A3229" s="17">
        <v>203</v>
      </c>
      <c r="B3229" s="18" t="s">
        <v>4115</v>
      </c>
      <c r="C3229" s="19">
        <v>203003000</v>
      </c>
      <c r="D3229" s="19">
        <v>20300300001</v>
      </c>
      <c r="E3229" s="20">
        <v>1</v>
      </c>
      <c r="F3229" s="18" t="s">
        <v>22</v>
      </c>
      <c r="G3229" s="18" t="s">
        <v>4120</v>
      </c>
      <c r="H3229" s="18" t="s">
        <v>22</v>
      </c>
      <c r="I3229" s="18" t="s">
        <v>73</v>
      </c>
      <c r="J3229" s="12">
        <v>7.75</v>
      </c>
      <c r="K3229" s="12">
        <f>VLOOKUP(D3229,'[4]Códigos_PARA CONSULTA 2018 (2)'!$D$2:$J$3513,7,FALSE)</f>
        <v>7.05</v>
      </c>
      <c r="L3229" s="21"/>
      <c r="M3229" s="21"/>
      <c r="N3229" s="15" t="s">
        <v>4136</v>
      </c>
      <c r="O3229" s="15">
        <v>40909</v>
      </c>
      <c r="Q3229" s="22" t="s">
        <v>25</v>
      </c>
      <c r="R3229" s="22"/>
      <c r="S3229" s="18" t="s">
        <v>22</v>
      </c>
    </row>
    <row r="3230" spans="1:19" ht="13.9" customHeight="1" x14ac:dyDescent="0.15">
      <c r="A3230" s="17">
        <v>203</v>
      </c>
      <c r="B3230" s="18" t="s">
        <v>4115</v>
      </c>
      <c r="C3230" s="19">
        <v>203003000</v>
      </c>
      <c r="D3230" s="19">
        <v>20300300002</v>
      </c>
      <c r="E3230" s="20">
        <v>2</v>
      </c>
      <c r="F3230" s="18" t="s">
        <v>22</v>
      </c>
      <c r="G3230" s="18" t="s">
        <v>4137</v>
      </c>
      <c r="H3230" s="18" t="s">
        <v>22</v>
      </c>
      <c r="I3230" s="18" t="s">
        <v>73</v>
      </c>
      <c r="J3230" s="12">
        <v>26.95</v>
      </c>
      <c r="K3230" s="12">
        <f>VLOOKUP(D3230,'[4]Códigos_PARA CONSULTA 2018 (2)'!$D$2:$J$3513,7,FALSE)</f>
        <v>25.3</v>
      </c>
      <c r="L3230" s="21"/>
      <c r="M3230" s="21"/>
      <c r="N3230" s="15" t="s">
        <v>4136</v>
      </c>
      <c r="O3230" s="15">
        <v>40909</v>
      </c>
      <c r="Q3230" s="22" t="s">
        <v>25</v>
      </c>
      <c r="R3230" s="22"/>
      <c r="S3230" s="18" t="s">
        <v>22</v>
      </c>
    </row>
    <row r="3231" spans="1:19" ht="13.9" customHeight="1" x14ac:dyDescent="0.15">
      <c r="A3231" s="17">
        <v>203</v>
      </c>
      <c r="B3231" s="18" t="s">
        <v>4115</v>
      </c>
      <c r="C3231" s="19">
        <v>203003000</v>
      </c>
      <c r="D3231" s="19">
        <v>20300300003</v>
      </c>
      <c r="E3231" s="20">
        <v>3</v>
      </c>
      <c r="F3231" s="18" t="s">
        <v>22</v>
      </c>
      <c r="G3231" s="18" t="s">
        <v>4138</v>
      </c>
      <c r="H3231" s="18" t="s">
        <v>22</v>
      </c>
      <c r="I3231" s="18" t="s">
        <v>73</v>
      </c>
      <c r="J3231" s="12">
        <v>20.5</v>
      </c>
      <c r="K3231" s="12">
        <f>VLOOKUP(D3231,'[4]Códigos_PARA CONSULTA 2018 (2)'!$D$2:$J$3513,7,FALSE)</f>
        <v>21.6</v>
      </c>
      <c r="L3231" s="21"/>
      <c r="M3231" s="21"/>
      <c r="N3231" s="15" t="s">
        <v>4136</v>
      </c>
      <c r="O3231" s="15">
        <v>40909</v>
      </c>
      <c r="Q3231" s="22" t="s">
        <v>25</v>
      </c>
      <c r="R3231" s="22"/>
      <c r="S3231" s="18" t="s">
        <v>22</v>
      </c>
    </row>
    <row r="3232" spans="1:19" ht="13.9" customHeight="1" x14ac:dyDescent="0.15">
      <c r="A3232" s="17">
        <v>203</v>
      </c>
      <c r="B3232" s="18" t="s">
        <v>4115</v>
      </c>
      <c r="C3232" s="19">
        <v>203003000</v>
      </c>
      <c r="D3232" s="19">
        <v>20300300004</v>
      </c>
      <c r="E3232" s="20">
        <v>4</v>
      </c>
      <c r="F3232" s="18" t="s">
        <v>22</v>
      </c>
      <c r="G3232" s="18" t="s">
        <v>4139</v>
      </c>
      <c r="H3232" s="18" t="s">
        <v>22</v>
      </c>
      <c r="I3232" s="18" t="s">
        <v>73</v>
      </c>
      <c r="J3232" s="12">
        <v>27.4</v>
      </c>
      <c r="K3232" s="12">
        <f>VLOOKUP(D3232,'[4]Códigos_PARA CONSULTA 2018 (2)'!$D$2:$J$3513,7,FALSE)</f>
        <v>28.95</v>
      </c>
      <c r="L3232" s="21"/>
      <c r="M3232" s="21"/>
      <c r="N3232" s="15" t="s">
        <v>4136</v>
      </c>
      <c r="O3232" s="15">
        <v>40909</v>
      </c>
      <c r="Q3232" s="22" t="s">
        <v>25</v>
      </c>
      <c r="R3232" s="22"/>
      <c r="S3232" s="18" t="s">
        <v>22</v>
      </c>
    </row>
    <row r="3233" spans="1:19" ht="13.9" customHeight="1" x14ac:dyDescent="0.15">
      <c r="A3233" s="17">
        <v>203</v>
      </c>
      <c r="B3233" s="18" t="s">
        <v>4115</v>
      </c>
      <c r="C3233" s="19">
        <v>203004000</v>
      </c>
      <c r="D3233" s="19">
        <v>20300400000</v>
      </c>
      <c r="E3233" s="20">
        <v>0</v>
      </c>
      <c r="F3233" s="18" t="s">
        <v>22</v>
      </c>
      <c r="G3233" s="18" t="s">
        <v>4140</v>
      </c>
      <c r="H3233" s="18" t="s">
        <v>22</v>
      </c>
      <c r="I3233" s="18" t="s">
        <v>73</v>
      </c>
      <c r="J3233" s="12">
        <v>7</v>
      </c>
      <c r="K3233" s="12">
        <f>VLOOKUP(D3233,'[4]Códigos_PARA CONSULTA 2018 (2)'!$D$2:$J$3513,7,FALSE)</f>
        <v>6.35</v>
      </c>
      <c r="L3233" s="21">
        <v>24</v>
      </c>
      <c r="M3233" s="21">
        <v>0</v>
      </c>
      <c r="N3233" s="15" t="s">
        <v>3150</v>
      </c>
      <c r="O3233" s="15">
        <v>40909</v>
      </c>
      <c r="Q3233" s="22" t="s">
        <v>25</v>
      </c>
      <c r="R3233" s="22"/>
      <c r="S3233" s="18" t="s">
        <v>22</v>
      </c>
    </row>
    <row r="3234" spans="1:19" ht="13.9" customHeight="1" x14ac:dyDescent="0.15">
      <c r="A3234" s="17">
        <v>203</v>
      </c>
      <c r="B3234" s="18" t="s">
        <v>4115</v>
      </c>
      <c r="C3234" s="19">
        <v>203004001</v>
      </c>
      <c r="D3234" s="19">
        <v>20300400100</v>
      </c>
      <c r="E3234" s="20">
        <v>0</v>
      </c>
      <c r="F3234" s="18" t="s">
        <v>4141</v>
      </c>
      <c r="G3234" s="18" t="s">
        <v>4140</v>
      </c>
      <c r="H3234" s="18" t="s">
        <v>22</v>
      </c>
      <c r="I3234" s="18" t="s">
        <v>23</v>
      </c>
      <c r="J3234" s="12">
        <v>6.95</v>
      </c>
      <c r="K3234" s="12">
        <f>VLOOKUP(D3234,'[4]Códigos_PARA CONSULTA 2018 (2)'!$D$2:$J$3513,7,FALSE)</f>
        <v>6.95</v>
      </c>
      <c r="L3234" s="21">
        <v>24</v>
      </c>
      <c r="M3234" s="21">
        <v>0</v>
      </c>
      <c r="N3234" s="15" t="s">
        <v>1863</v>
      </c>
      <c r="O3234" s="15">
        <v>40909</v>
      </c>
      <c r="Q3234" s="22" t="s">
        <v>25</v>
      </c>
      <c r="R3234" s="22"/>
      <c r="S3234" s="18" t="s">
        <v>22</v>
      </c>
    </row>
    <row r="3235" spans="1:19" ht="13.9" customHeight="1" x14ac:dyDescent="0.15">
      <c r="A3235" s="17">
        <v>203</v>
      </c>
      <c r="B3235" s="18" t="s">
        <v>4115</v>
      </c>
      <c r="C3235" s="19">
        <v>203005000</v>
      </c>
      <c r="D3235" s="19">
        <v>20300500000</v>
      </c>
      <c r="E3235" s="20">
        <v>0</v>
      </c>
      <c r="F3235" s="18" t="s">
        <v>22</v>
      </c>
      <c r="G3235" s="18" t="s">
        <v>4142</v>
      </c>
      <c r="H3235" s="18" t="s">
        <v>22</v>
      </c>
      <c r="I3235" s="18" t="s">
        <v>73</v>
      </c>
      <c r="J3235" s="12">
        <v>24.8</v>
      </c>
      <c r="K3235" s="12">
        <f>VLOOKUP(D3235,'[4]Códigos_PARA CONSULTA 2018 (2)'!$D$2:$J$3513,7,FALSE)</f>
        <v>23.25</v>
      </c>
      <c r="L3235" s="21">
        <v>78.900000000000006</v>
      </c>
      <c r="M3235" s="21">
        <v>0</v>
      </c>
      <c r="N3235" s="15" t="s">
        <v>1232</v>
      </c>
      <c r="O3235" s="15">
        <v>40909</v>
      </c>
      <c r="Q3235" s="22" t="s">
        <v>25</v>
      </c>
      <c r="R3235" s="22"/>
      <c r="S3235" s="18" t="s">
        <v>22</v>
      </c>
    </row>
    <row r="3236" spans="1:19" ht="13.9" customHeight="1" x14ac:dyDescent="0.15">
      <c r="A3236" s="17">
        <v>203</v>
      </c>
      <c r="B3236" s="18" t="s">
        <v>4115</v>
      </c>
      <c r="C3236" s="19">
        <v>203005000</v>
      </c>
      <c r="D3236" s="19">
        <v>20300500001</v>
      </c>
      <c r="E3236" s="20">
        <v>1</v>
      </c>
      <c r="F3236" s="18" t="s">
        <v>22</v>
      </c>
      <c r="G3236" s="18" t="s">
        <v>4143</v>
      </c>
      <c r="H3236" s="18" t="s">
        <v>22</v>
      </c>
      <c r="I3236" s="18" t="s">
        <v>73</v>
      </c>
      <c r="J3236" s="12">
        <v>4.45</v>
      </c>
      <c r="K3236" s="12">
        <f>VLOOKUP(D3236,'[4]Códigos_PARA CONSULTA 2018 (2)'!$D$2:$J$3513,7,FALSE)</f>
        <v>3.95</v>
      </c>
      <c r="L3236" s="21"/>
      <c r="M3236" s="21"/>
      <c r="N3236" s="15" t="s">
        <v>1232</v>
      </c>
      <c r="O3236" s="15">
        <v>40909</v>
      </c>
      <c r="Q3236" s="22" t="s">
        <v>25</v>
      </c>
      <c r="R3236" s="22"/>
      <c r="S3236" s="18" t="s">
        <v>22</v>
      </c>
    </row>
    <row r="3237" spans="1:19" ht="13.9" customHeight="1" x14ac:dyDescent="0.15">
      <c r="A3237" s="17">
        <v>203</v>
      </c>
      <c r="B3237" s="18" t="s">
        <v>4115</v>
      </c>
      <c r="C3237" s="19">
        <v>203005000</v>
      </c>
      <c r="D3237" s="19">
        <v>20300500002</v>
      </c>
      <c r="E3237" s="20">
        <v>2</v>
      </c>
      <c r="F3237" s="18" t="s">
        <v>22</v>
      </c>
      <c r="G3237" s="18" t="s">
        <v>4144</v>
      </c>
      <c r="H3237" s="18" t="s">
        <v>22</v>
      </c>
      <c r="I3237" s="18" t="s">
        <v>73</v>
      </c>
      <c r="J3237" s="12">
        <v>13.4</v>
      </c>
      <c r="K3237" s="12">
        <f>VLOOKUP(D3237,'[4]Códigos_PARA CONSULTA 2018 (2)'!$D$2:$J$3513,7,FALSE)</f>
        <v>12.45</v>
      </c>
      <c r="L3237" s="21"/>
      <c r="M3237" s="21"/>
      <c r="N3237" s="15" t="s">
        <v>1232</v>
      </c>
      <c r="O3237" s="15">
        <v>40909</v>
      </c>
      <c r="Q3237" s="22" t="s">
        <v>25</v>
      </c>
      <c r="R3237" s="22"/>
      <c r="S3237" s="18" t="s">
        <v>22</v>
      </c>
    </row>
    <row r="3238" spans="1:19" ht="13.9" customHeight="1" x14ac:dyDescent="0.15">
      <c r="A3238" s="17">
        <v>203</v>
      </c>
      <c r="B3238" s="18" t="s">
        <v>4115</v>
      </c>
      <c r="C3238" s="19">
        <v>203005000</v>
      </c>
      <c r="D3238" s="19">
        <v>20300500003</v>
      </c>
      <c r="E3238" s="20">
        <v>3</v>
      </c>
      <c r="F3238" s="18" t="s">
        <v>22</v>
      </c>
      <c r="G3238" s="18" t="s">
        <v>4145</v>
      </c>
      <c r="H3238" s="18" t="s">
        <v>22</v>
      </c>
      <c r="I3238" s="18" t="s">
        <v>73</v>
      </c>
      <c r="J3238" s="12">
        <v>17.399999999999999</v>
      </c>
      <c r="K3238" s="12">
        <f>VLOOKUP(D3238,'[4]Códigos_PARA CONSULTA 2018 (2)'!$D$2:$J$3513,7,FALSE)</f>
        <v>16.25</v>
      </c>
      <c r="L3238" s="21"/>
      <c r="M3238" s="21"/>
      <c r="N3238" s="15" t="s">
        <v>1232</v>
      </c>
      <c r="O3238" s="15">
        <v>40909</v>
      </c>
      <c r="Q3238" s="22" t="s">
        <v>25</v>
      </c>
      <c r="R3238" s="22"/>
      <c r="S3238" s="18" t="s">
        <v>22</v>
      </c>
    </row>
    <row r="3239" spans="1:19" ht="13.9" customHeight="1" x14ac:dyDescent="0.15">
      <c r="A3239" s="17">
        <v>203</v>
      </c>
      <c r="B3239" s="18" t="s">
        <v>4115</v>
      </c>
      <c r="C3239" s="19">
        <v>203005000</v>
      </c>
      <c r="D3239" s="19">
        <v>20300500004</v>
      </c>
      <c r="E3239" s="20">
        <v>4</v>
      </c>
      <c r="F3239" s="18" t="s">
        <v>22</v>
      </c>
      <c r="G3239" s="18" t="s">
        <v>4146</v>
      </c>
      <c r="H3239" s="18" t="s">
        <v>22</v>
      </c>
      <c r="I3239" s="18" t="s">
        <v>73</v>
      </c>
      <c r="J3239" s="12">
        <v>19.2</v>
      </c>
      <c r="K3239" s="12">
        <f>VLOOKUP(D3239,'[4]Códigos_PARA CONSULTA 2018 (2)'!$D$2:$J$3513,7,FALSE)</f>
        <v>17.95</v>
      </c>
      <c r="L3239" s="21"/>
      <c r="M3239" s="21"/>
      <c r="N3239" s="15" t="s">
        <v>1232</v>
      </c>
      <c r="O3239" s="15">
        <v>40909</v>
      </c>
      <c r="Q3239" s="22" t="s">
        <v>25</v>
      </c>
      <c r="R3239" s="22"/>
      <c r="S3239" s="18" t="s">
        <v>22</v>
      </c>
    </row>
    <row r="3240" spans="1:19" ht="13.9" customHeight="1" x14ac:dyDescent="0.15">
      <c r="A3240" s="17">
        <v>203</v>
      </c>
      <c r="B3240" s="18" t="s">
        <v>4115</v>
      </c>
      <c r="C3240" s="19">
        <v>203005000</v>
      </c>
      <c r="D3240" s="19">
        <v>20300500005</v>
      </c>
      <c r="E3240" s="20">
        <v>5</v>
      </c>
      <c r="F3240" s="18" t="s">
        <v>22</v>
      </c>
      <c r="G3240" s="18" t="s">
        <v>4147</v>
      </c>
      <c r="H3240" s="18" t="s">
        <v>22</v>
      </c>
      <c r="I3240" s="18" t="s">
        <v>73</v>
      </c>
      <c r="J3240" s="12">
        <v>14.2</v>
      </c>
      <c r="K3240" s="12">
        <f>VLOOKUP(D3240,'[4]Códigos_PARA CONSULTA 2018 (2)'!$D$2:$J$3513,7,FALSE)</f>
        <v>13.2</v>
      </c>
      <c r="L3240" s="21"/>
      <c r="M3240" s="21"/>
      <c r="N3240" s="15" t="s">
        <v>1232</v>
      </c>
      <c r="O3240" s="15">
        <v>40909</v>
      </c>
      <c r="Q3240" s="22" t="s">
        <v>25</v>
      </c>
      <c r="R3240" s="22"/>
      <c r="S3240" s="18" t="s">
        <v>22</v>
      </c>
    </row>
    <row r="3241" spans="1:19" ht="13.9" customHeight="1" x14ac:dyDescent="0.15">
      <c r="A3241" s="17">
        <v>203</v>
      </c>
      <c r="B3241" s="18" t="s">
        <v>4115</v>
      </c>
      <c r="C3241" s="19">
        <v>203005000</v>
      </c>
      <c r="D3241" s="19">
        <v>20300500006</v>
      </c>
      <c r="E3241" s="20">
        <v>6</v>
      </c>
      <c r="F3241" s="18" t="s">
        <v>22</v>
      </c>
      <c r="G3241" s="18" t="s">
        <v>4148</v>
      </c>
      <c r="H3241" s="18" t="s">
        <v>22</v>
      </c>
      <c r="I3241" s="18" t="s">
        <v>73</v>
      </c>
      <c r="J3241" s="12">
        <v>11.7</v>
      </c>
      <c r="K3241" s="12">
        <f>VLOOKUP(D3241,'[4]Códigos_PARA CONSULTA 2018 (2)'!$D$2:$J$3513,7,FALSE)</f>
        <v>10.8</v>
      </c>
      <c r="L3241" s="21"/>
      <c r="M3241" s="21"/>
      <c r="N3241" s="15" t="s">
        <v>1232</v>
      </c>
      <c r="O3241" s="15">
        <v>40909</v>
      </c>
      <c r="Q3241" s="22" t="s">
        <v>25</v>
      </c>
      <c r="R3241" s="22"/>
      <c r="S3241" s="18" t="s">
        <v>22</v>
      </c>
    </row>
    <row r="3242" spans="1:19" ht="13.9" customHeight="1" x14ac:dyDescent="0.15">
      <c r="A3242" s="17">
        <v>203</v>
      </c>
      <c r="B3242" s="18" t="s">
        <v>4115</v>
      </c>
      <c r="C3242" s="19">
        <v>203005000</v>
      </c>
      <c r="D3242" s="19">
        <v>20300500007</v>
      </c>
      <c r="E3242" s="20">
        <v>7</v>
      </c>
      <c r="F3242" s="18" t="s">
        <v>22</v>
      </c>
      <c r="G3242" s="18" t="s">
        <v>4149</v>
      </c>
      <c r="H3242" s="18" t="s">
        <v>22</v>
      </c>
      <c r="I3242" s="18" t="s">
        <v>73</v>
      </c>
      <c r="J3242" s="12">
        <v>5.9</v>
      </c>
      <c r="K3242" s="12">
        <f>VLOOKUP(D3242,'[4]Códigos_PARA CONSULTA 2018 (2)'!$D$2:$J$3513,7,FALSE)</f>
        <v>5.3</v>
      </c>
      <c r="L3242" s="21"/>
      <c r="M3242" s="21"/>
      <c r="N3242" s="15" t="s">
        <v>1232</v>
      </c>
      <c r="O3242" s="15">
        <v>40909</v>
      </c>
      <c r="Q3242" s="22" t="s">
        <v>25</v>
      </c>
      <c r="R3242" s="22"/>
      <c r="S3242" s="18" t="s">
        <v>22</v>
      </c>
    </row>
    <row r="3243" spans="1:19" ht="13.9" customHeight="1" x14ac:dyDescent="0.15">
      <c r="A3243" s="17">
        <v>203</v>
      </c>
      <c r="B3243" s="18" t="s">
        <v>4115</v>
      </c>
      <c r="C3243" s="19">
        <v>203005000</v>
      </c>
      <c r="D3243" s="19">
        <v>20300500008</v>
      </c>
      <c r="E3243" s="20">
        <v>8</v>
      </c>
      <c r="F3243" s="18" t="s">
        <v>22</v>
      </c>
      <c r="G3243" s="18" t="s">
        <v>4150</v>
      </c>
      <c r="H3243" s="18" t="s">
        <v>22</v>
      </c>
      <c r="I3243" s="18" t="s">
        <v>73</v>
      </c>
      <c r="J3243" s="12">
        <v>7.7</v>
      </c>
      <c r="K3243" s="12">
        <f>VLOOKUP(D3243,'[4]Códigos_PARA CONSULTA 2018 (2)'!$D$2:$J$3513,7,FALSE)</f>
        <v>7</v>
      </c>
      <c r="L3243" s="21"/>
      <c r="M3243" s="21"/>
      <c r="N3243" s="15" t="s">
        <v>1232</v>
      </c>
      <c r="O3243" s="15">
        <v>40909</v>
      </c>
      <c r="Q3243" s="22" t="s">
        <v>25</v>
      </c>
      <c r="R3243" s="22"/>
      <c r="S3243" s="18" t="s">
        <v>22</v>
      </c>
    </row>
    <row r="3244" spans="1:19" ht="13.9" customHeight="1" x14ac:dyDescent="0.15">
      <c r="A3244" s="17">
        <v>203</v>
      </c>
      <c r="B3244" s="18" t="s">
        <v>4115</v>
      </c>
      <c r="C3244" s="19">
        <v>203006000</v>
      </c>
      <c r="D3244" s="19">
        <v>20300600000</v>
      </c>
      <c r="E3244" s="20">
        <v>0</v>
      </c>
      <c r="F3244" s="18" t="s">
        <v>22</v>
      </c>
      <c r="G3244" s="18" t="s">
        <v>4151</v>
      </c>
      <c r="H3244" s="18" t="s">
        <v>22</v>
      </c>
      <c r="I3244" s="18" t="s">
        <v>73</v>
      </c>
      <c r="J3244" s="12">
        <v>13.7</v>
      </c>
      <c r="K3244" s="12">
        <f>VLOOKUP(D3244,'[4]Códigos_PARA CONSULTA 2018 (2)'!$D$2:$J$3513,7,FALSE)</f>
        <v>12.7</v>
      </c>
      <c r="L3244" s="21">
        <v>43.1</v>
      </c>
      <c r="M3244" s="21">
        <v>0</v>
      </c>
      <c r="N3244" s="15" t="s">
        <v>3797</v>
      </c>
      <c r="O3244" s="15">
        <v>40909</v>
      </c>
      <c r="Q3244" s="22" t="s">
        <v>25</v>
      </c>
      <c r="R3244" s="22"/>
      <c r="S3244" s="18" t="s">
        <v>22</v>
      </c>
    </row>
    <row r="3245" spans="1:19" ht="13.9" customHeight="1" x14ac:dyDescent="0.15">
      <c r="A3245" s="17">
        <v>203</v>
      </c>
      <c r="B3245" s="18" t="s">
        <v>4115</v>
      </c>
      <c r="C3245" s="19">
        <v>203006000</v>
      </c>
      <c r="D3245" s="19">
        <v>20300600001</v>
      </c>
      <c r="E3245" s="20">
        <v>1</v>
      </c>
      <c r="F3245" s="18" t="s">
        <v>22</v>
      </c>
      <c r="G3245" s="18" t="s">
        <v>4126</v>
      </c>
      <c r="H3245" s="18" t="s">
        <v>22</v>
      </c>
      <c r="I3245" s="18" t="s">
        <v>73</v>
      </c>
      <c r="J3245" s="12">
        <v>8.1</v>
      </c>
      <c r="K3245" s="12">
        <f>VLOOKUP(D3245,'[4]Códigos_PARA CONSULTA 2018 (2)'!$D$2:$J$3513,7,FALSE)</f>
        <v>7.45</v>
      </c>
      <c r="L3245" s="21"/>
      <c r="M3245" s="21"/>
      <c r="N3245" s="15" t="s">
        <v>3797</v>
      </c>
      <c r="O3245" s="15">
        <v>40909</v>
      </c>
      <c r="Q3245" s="22" t="s">
        <v>25</v>
      </c>
      <c r="R3245" s="22"/>
      <c r="S3245" s="18" t="s">
        <v>22</v>
      </c>
    </row>
    <row r="3246" spans="1:19" ht="13.9" customHeight="1" x14ac:dyDescent="0.15">
      <c r="A3246" s="17">
        <v>203</v>
      </c>
      <c r="B3246" s="18" t="s">
        <v>4115</v>
      </c>
      <c r="C3246" s="19">
        <v>203006000</v>
      </c>
      <c r="D3246" s="19">
        <v>20300600002</v>
      </c>
      <c r="E3246" s="20">
        <v>2</v>
      </c>
      <c r="F3246" s="18" t="s">
        <v>22</v>
      </c>
      <c r="G3246" s="18" t="s">
        <v>4152</v>
      </c>
      <c r="H3246" s="18" t="s">
        <v>22</v>
      </c>
      <c r="I3246" s="18" t="s">
        <v>73</v>
      </c>
      <c r="J3246" s="12">
        <v>5.85</v>
      </c>
      <c r="K3246" s="12">
        <f>VLOOKUP(D3246,'[4]Códigos_PARA CONSULTA 2018 (2)'!$D$2:$J$3513,7,FALSE)</f>
        <v>5.3</v>
      </c>
      <c r="L3246" s="21"/>
      <c r="M3246" s="21"/>
      <c r="N3246" s="15" t="s">
        <v>3797</v>
      </c>
      <c r="O3246" s="15">
        <v>40909</v>
      </c>
      <c r="Q3246" s="22" t="s">
        <v>25</v>
      </c>
      <c r="R3246" s="22"/>
      <c r="S3246" s="18" t="s">
        <v>22</v>
      </c>
    </row>
    <row r="3247" spans="1:19" ht="13.9" customHeight="1" x14ac:dyDescent="0.15">
      <c r="A3247" s="17">
        <v>203</v>
      </c>
      <c r="B3247" s="18" t="s">
        <v>4115</v>
      </c>
      <c r="C3247" s="19">
        <v>203006000</v>
      </c>
      <c r="D3247" s="19">
        <v>20300600003</v>
      </c>
      <c r="E3247" s="20">
        <v>3</v>
      </c>
      <c r="F3247" s="18" t="s">
        <v>22</v>
      </c>
      <c r="G3247" s="18" t="s">
        <v>4153</v>
      </c>
      <c r="H3247" s="18" t="s">
        <v>22</v>
      </c>
      <c r="I3247" s="18" t="s">
        <v>73</v>
      </c>
      <c r="J3247" s="12">
        <v>3.1</v>
      </c>
      <c r="K3247" s="12">
        <f>VLOOKUP(D3247,'[4]Códigos_PARA CONSULTA 2018 (2)'!$D$2:$J$3513,7,FALSE)</f>
        <v>2.65</v>
      </c>
      <c r="L3247" s="21"/>
      <c r="M3247" s="21"/>
      <c r="N3247" s="15" t="s">
        <v>3797</v>
      </c>
      <c r="O3247" s="15">
        <v>40909</v>
      </c>
      <c r="Q3247" s="22" t="s">
        <v>25</v>
      </c>
      <c r="R3247" s="22"/>
      <c r="S3247" s="18" t="s">
        <v>22</v>
      </c>
    </row>
    <row r="3248" spans="1:19" ht="13.9" customHeight="1" x14ac:dyDescent="0.15">
      <c r="A3248" s="17">
        <v>203</v>
      </c>
      <c r="B3248" s="18" t="s">
        <v>4115</v>
      </c>
      <c r="C3248" s="19">
        <v>203007000</v>
      </c>
      <c r="D3248" s="19">
        <v>20300700000</v>
      </c>
      <c r="E3248" s="20">
        <v>0</v>
      </c>
      <c r="F3248" s="18" t="s">
        <v>22</v>
      </c>
      <c r="G3248" s="18" t="s">
        <v>4154</v>
      </c>
      <c r="H3248" s="18" t="s">
        <v>22</v>
      </c>
      <c r="I3248" s="18" t="s">
        <v>73</v>
      </c>
      <c r="J3248" s="12">
        <v>18.399999999999999</v>
      </c>
      <c r="K3248" s="12">
        <f>VLOOKUP(D3248,'[4]Códigos_PARA CONSULTA 2018 (2)'!$D$2:$J$3513,7,FALSE)</f>
        <v>17.2</v>
      </c>
      <c r="L3248" s="21">
        <v>58.3</v>
      </c>
      <c r="M3248" s="21">
        <v>0</v>
      </c>
      <c r="N3248" s="15" t="s">
        <v>4155</v>
      </c>
      <c r="O3248" s="15">
        <v>40909</v>
      </c>
      <c r="Q3248" s="22" t="s">
        <v>25</v>
      </c>
      <c r="R3248" s="22"/>
      <c r="S3248" s="18" t="s">
        <v>22</v>
      </c>
    </row>
    <row r="3249" spans="1:19" ht="13.9" customHeight="1" x14ac:dyDescent="0.15">
      <c r="A3249" s="17">
        <v>203</v>
      </c>
      <c r="B3249" s="18" t="s">
        <v>4115</v>
      </c>
      <c r="C3249" s="19">
        <v>203007000</v>
      </c>
      <c r="D3249" s="19">
        <v>20300700001</v>
      </c>
      <c r="E3249" s="20">
        <v>1</v>
      </c>
      <c r="F3249" s="18" t="s">
        <v>22</v>
      </c>
      <c r="G3249" s="18" t="s">
        <v>4156</v>
      </c>
      <c r="H3249" s="18" t="s">
        <v>22</v>
      </c>
      <c r="I3249" s="18" t="s">
        <v>73</v>
      </c>
      <c r="J3249" s="12">
        <v>12.95</v>
      </c>
      <c r="K3249" s="12">
        <f>VLOOKUP(D3249,'[4]Códigos_PARA CONSULTA 2018 (2)'!$D$2:$J$3513,7,FALSE)</f>
        <v>12</v>
      </c>
      <c r="L3249" s="21"/>
      <c r="M3249" s="21"/>
      <c r="N3249" s="15" t="s">
        <v>4155</v>
      </c>
      <c r="O3249" s="15">
        <v>40909</v>
      </c>
      <c r="Q3249" s="22" t="s">
        <v>25</v>
      </c>
      <c r="R3249" s="22"/>
      <c r="S3249" s="18" t="s">
        <v>22</v>
      </c>
    </row>
    <row r="3250" spans="1:19" ht="13.9" customHeight="1" x14ac:dyDescent="0.15">
      <c r="A3250" s="17">
        <v>203</v>
      </c>
      <c r="B3250" s="18" t="s">
        <v>4115</v>
      </c>
      <c r="C3250" s="19">
        <v>203008000</v>
      </c>
      <c r="D3250" s="19">
        <v>20300800000</v>
      </c>
      <c r="E3250" s="20">
        <v>0</v>
      </c>
      <c r="F3250" s="18" t="s">
        <v>22</v>
      </c>
      <c r="G3250" s="18" t="s">
        <v>4157</v>
      </c>
      <c r="H3250" s="18" t="s">
        <v>22</v>
      </c>
      <c r="I3250" s="18" t="s">
        <v>73</v>
      </c>
      <c r="J3250" s="12">
        <v>27.8</v>
      </c>
      <c r="K3250" s="12">
        <f>VLOOKUP(D3250,'[4]Códigos_PARA CONSULTA 2018 (2)'!$D$2:$J$3513,7,FALSE)</f>
        <v>26.1</v>
      </c>
      <c r="L3250" s="21">
        <v>88.5</v>
      </c>
      <c r="M3250" s="21">
        <v>0</v>
      </c>
      <c r="N3250" s="15" t="s">
        <v>4158</v>
      </c>
      <c r="O3250" s="15">
        <v>40909</v>
      </c>
      <c r="Q3250" s="22" t="s">
        <v>25</v>
      </c>
      <c r="R3250" s="22"/>
      <c r="S3250" s="18" t="s">
        <v>22</v>
      </c>
    </row>
    <row r="3251" spans="1:19" ht="13.9" customHeight="1" x14ac:dyDescent="0.15">
      <c r="A3251" s="17">
        <v>203</v>
      </c>
      <c r="B3251" s="18" t="s">
        <v>4115</v>
      </c>
      <c r="C3251" s="19">
        <v>203008000</v>
      </c>
      <c r="D3251" s="19">
        <v>20300800001</v>
      </c>
      <c r="E3251" s="20">
        <v>1</v>
      </c>
      <c r="F3251" s="18" t="s">
        <v>22</v>
      </c>
      <c r="G3251" s="18" t="s">
        <v>4159</v>
      </c>
      <c r="H3251" s="18" t="s">
        <v>22</v>
      </c>
      <c r="I3251" s="18" t="s">
        <v>73</v>
      </c>
      <c r="J3251" s="12">
        <v>21.05</v>
      </c>
      <c r="K3251" s="12">
        <f>VLOOKUP(D3251,'[4]Códigos_PARA CONSULTA 2018 (2)'!$D$2:$J$3513,7,FALSE)</f>
        <v>22.2</v>
      </c>
      <c r="L3251" s="21"/>
      <c r="M3251" s="21"/>
      <c r="N3251" s="15" t="s">
        <v>4158</v>
      </c>
      <c r="O3251" s="15">
        <v>40909</v>
      </c>
      <c r="Q3251" s="22" t="s">
        <v>25</v>
      </c>
      <c r="R3251" s="22"/>
      <c r="S3251" s="18" t="s">
        <v>22</v>
      </c>
    </row>
    <row r="3252" spans="1:19" ht="13.9" customHeight="1" x14ac:dyDescent="0.15">
      <c r="A3252" s="17">
        <v>203</v>
      </c>
      <c r="B3252" s="18" t="s">
        <v>4115</v>
      </c>
      <c r="C3252" s="19">
        <v>203008000</v>
      </c>
      <c r="D3252" s="19">
        <v>20300800002</v>
      </c>
      <c r="E3252" s="20">
        <v>2</v>
      </c>
      <c r="F3252" s="18" t="s">
        <v>22</v>
      </c>
      <c r="G3252" s="18" t="s">
        <v>4160</v>
      </c>
      <c r="H3252" s="18" t="s">
        <v>22</v>
      </c>
      <c r="I3252" s="18" t="s">
        <v>73</v>
      </c>
      <c r="J3252" s="12">
        <v>22.4</v>
      </c>
      <c r="K3252" s="12">
        <f>VLOOKUP(D3252,'[4]Códigos_PARA CONSULTA 2018 (2)'!$D$2:$J$3513,7,FALSE)</f>
        <v>20.95</v>
      </c>
      <c r="L3252" s="21"/>
      <c r="M3252" s="21"/>
      <c r="N3252" s="15" t="s">
        <v>4158</v>
      </c>
      <c r="O3252" s="15">
        <v>40909</v>
      </c>
      <c r="Q3252" s="22" t="s">
        <v>25</v>
      </c>
      <c r="R3252" s="22"/>
      <c r="S3252" s="18" t="s">
        <v>22</v>
      </c>
    </row>
    <row r="3253" spans="1:19" ht="13.9" customHeight="1" x14ac:dyDescent="0.15">
      <c r="A3253" s="17">
        <v>203</v>
      </c>
      <c r="B3253" s="18" t="s">
        <v>4115</v>
      </c>
      <c r="C3253" s="19">
        <v>203009000</v>
      </c>
      <c r="D3253" s="19">
        <v>20300900000</v>
      </c>
      <c r="E3253" s="20">
        <v>0</v>
      </c>
      <c r="F3253" s="18" t="s">
        <v>22</v>
      </c>
      <c r="G3253" s="18" t="s">
        <v>4161</v>
      </c>
      <c r="H3253" s="18" t="s">
        <v>22</v>
      </c>
      <c r="I3253" s="18" t="s">
        <v>73</v>
      </c>
      <c r="J3253" s="12">
        <v>16.2</v>
      </c>
      <c r="K3253" s="12">
        <f>VLOOKUP(D3253,'[4]Códigos_PARA CONSULTA 2018 (2)'!$D$2:$J$3513,7,FALSE)</f>
        <v>15.1</v>
      </c>
      <c r="L3253" s="21">
        <v>40.6</v>
      </c>
      <c r="M3253" s="21">
        <v>10.6</v>
      </c>
      <c r="N3253" s="15" t="s">
        <v>3437</v>
      </c>
      <c r="O3253" s="15">
        <v>40909</v>
      </c>
      <c r="Q3253" s="22" t="s">
        <v>25</v>
      </c>
      <c r="R3253" s="22"/>
      <c r="S3253" s="18" t="s">
        <v>22</v>
      </c>
    </row>
    <row r="3254" spans="1:19" ht="13.9" customHeight="1" x14ac:dyDescent="0.15">
      <c r="A3254" s="17">
        <v>203</v>
      </c>
      <c r="B3254" s="18" t="s">
        <v>4115</v>
      </c>
      <c r="C3254" s="19">
        <v>203009000</v>
      </c>
      <c r="D3254" s="19">
        <v>20300900001</v>
      </c>
      <c r="E3254" s="20">
        <v>1</v>
      </c>
      <c r="F3254" s="18" t="s">
        <v>22</v>
      </c>
      <c r="G3254" s="18" t="s">
        <v>4162</v>
      </c>
      <c r="H3254" s="18" t="s">
        <v>22</v>
      </c>
      <c r="I3254" s="18" t="s">
        <v>73</v>
      </c>
      <c r="J3254" s="12">
        <v>6.2</v>
      </c>
      <c r="K3254" s="12">
        <f>VLOOKUP(D3254,'[4]Códigos_PARA CONSULTA 2018 (2)'!$D$2:$J$3513,7,FALSE)</f>
        <v>5.6</v>
      </c>
      <c r="L3254" s="21"/>
      <c r="M3254" s="21"/>
      <c r="N3254" s="15" t="s">
        <v>3437</v>
      </c>
      <c r="O3254" s="15">
        <v>40909</v>
      </c>
      <c r="Q3254" s="22" t="s">
        <v>25</v>
      </c>
      <c r="R3254" s="22"/>
      <c r="S3254" s="18" t="s">
        <v>22</v>
      </c>
    </row>
    <row r="3255" spans="1:19" ht="13.9" customHeight="1" x14ac:dyDescent="0.15">
      <c r="A3255" s="17">
        <v>203</v>
      </c>
      <c r="B3255" s="18" t="s">
        <v>4115</v>
      </c>
      <c r="C3255" s="19">
        <v>203009000</v>
      </c>
      <c r="D3255" s="19">
        <v>20300900002</v>
      </c>
      <c r="E3255" s="20">
        <v>2</v>
      </c>
      <c r="F3255" s="18" t="s">
        <v>22</v>
      </c>
      <c r="G3255" s="18" t="s">
        <v>4163</v>
      </c>
      <c r="H3255" s="18" t="s">
        <v>22</v>
      </c>
      <c r="I3255" s="18" t="s">
        <v>73</v>
      </c>
      <c r="J3255" s="12">
        <v>10.3</v>
      </c>
      <c r="K3255" s="12">
        <f>VLOOKUP(D3255,'[4]Códigos_PARA CONSULTA 2018 (2)'!$D$2:$J$3513,7,FALSE)</f>
        <v>9.5</v>
      </c>
      <c r="L3255" s="21"/>
      <c r="M3255" s="21"/>
      <c r="N3255" s="15" t="s">
        <v>3437</v>
      </c>
      <c r="O3255" s="15">
        <v>40909</v>
      </c>
      <c r="Q3255" s="22" t="s">
        <v>25</v>
      </c>
      <c r="R3255" s="22"/>
      <c r="S3255" s="18" t="s">
        <v>22</v>
      </c>
    </row>
    <row r="3256" spans="1:19" ht="13.9" customHeight="1" x14ac:dyDescent="0.15">
      <c r="A3256" s="17">
        <v>203</v>
      </c>
      <c r="B3256" s="18" t="s">
        <v>4115</v>
      </c>
      <c r="C3256" s="19">
        <v>203009000</v>
      </c>
      <c r="D3256" s="19">
        <v>20300900003</v>
      </c>
      <c r="E3256" s="20">
        <v>3</v>
      </c>
      <c r="F3256" s="18" t="s">
        <v>22</v>
      </c>
      <c r="G3256" s="18" t="s">
        <v>4164</v>
      </c>
      <c r="H3256" s="18" t="s">
        <v>22</v>
      </c>
      <c r="I3256" s="18" t="s">
        <v>73</v>
      </c>
      <c r="J3256" s="12">
        <v>4</v>
      </c>
      <c r="K3256" s="12">
        <f>VLOOKUP(D3256,'[4]Códigos_PARA CONSULTA 2018 (2)'!$D$2:$J$3513,7,FALSE)</f>
        <v>3.55</v>
      </c>
      <c r="L3256" s="21"/>
      <c r="M3256" s="21"/>
      <c r="N3256" s="15" t="s">
        <v>3437</v>
      </c>
      <c r="O3256" s="15">
        <v>40909</v>
      </c>
      <c r="Q3256" s="22" t="s">
        <v>25</v>
      </c>
      <c r="R3256" s="22"/>
      <c r="S3256" s="18" t="s">
        <v>22</v>
      </c>
    </row>
    <row r="3257" spans="1:19" ht="13.9" customHeight="1" x14ac:dyDescent="0.15">
      <c r="A3257" s="17">
        <v>203</v>
      </c>
      <c r="B3257" s="18" t="s">
        <v>4115</v>
      </c>
      <c r="C3257" s="19">
        <v>203009000</v>
      </c>
      <c r="D3257" s="19">
        <v>20300900004</v>
      </c>
      <c r="E3257" s="20">
        <v>4</v>
      </c>
      <c r="F3257" s="18" t="s">
        <v>22</v>
      </c>
      <c r="G3257" s="18" t="s">
        <v>4165</v>
      </c>
      <c r="H3257" s="18" t="s">
        <v>22</v>
      </c>
      <c r="I3257" s="18" t="s">
        <v>73</v>
      </c>
      <c r="J3257" s="12">
        <v>2.4500000000000002</v>
      </c>
      <c r="K3257" s="12">
        <f>VLOOKUP(D3257,'[4]Códigos_PARA CONSULTA 2018 (2)'!$D$2:$J$3513,7,FALSE)</f>
        <v>2.0499999999999998</v>
      </c>
      <c r="L3257" s="21"/>
      <c r="M3257" s="21"/>
      <c r="N3257" s="15" t="s">
        <v>3437</v>
      </c>
      <c r="O3257" s="15">
        <v>40909</v>
      </c>
      <c r="Q3257" s="22" t="s">
        <v>25</v>
      </c>
      <c r="R3257" s="22"/>
      <c r="S3257" s="18" t="s">
        <v>22</v>
      </c>
    </row>
    <row r="3258" spans="1:19" ht="13.9" customHeight="1" x14ac:dyDescent="0.15">
      <c r="A3258" s="17">
        <v>203</v>
      </c>
      <c r="B3258" s="18" t="s">
        <v>4115</v>
      </c>
      <c r="C3258" s="19">
        <v>203011000</v>
      </c>
      <c r="D3258" s="19">
        <v>20301100000</v>
      </c>
      <c r="E3258" s="20">
        <v>0</v>
      </c>
      <c r="F3258" s="18" t="s">
        <v>22</v>
      </c>
      <c r="G3258" s="18" t="s">
        <v>4166</v>
      </c>
      <c r="H3258" s="18" t="s">
        <v>4167</v>
      </c>
      <c r="I3258" s="18" t="s">
        <v>73</v>
      </c>
      <c r="J3258" s="12">
        <v>28.7</v>
      </c>
      <c r="K3258" s="12">
        <f>VLOOKUP(D3258,'[4]Códigos_PARA CONSULTA 2018 (2)'!$D$2:$J$3513,7,FALSE)</f>
        <v>26.95</v>
      </c>
      <c r="L3258" s="21">
        <v>91.4</v>
      </c>
      <c r="M3258" s="21">
        <v>0</v>
      </c>
      <c r="N3258" s="15" t="s">
        <v>4168</v>
      </c>
      <c r="O3258" s="15">
        <v>40909</v>
      </c>
      <c r="Q3258" s="22" t="s">
        <v>25</v>
      </c>
      <c r="R3258" s="22"/>
      <c r="S3258" s="18" t="s">
        <v>22</v>
      </c>
    </row>
    <row r="3259" spans="1:19" ht="13.9" customHeight="1" x14ac:dyDescent="0.15">
      <c r="A3259" s="17">
        <v>203</v>
      </c>
      <c r="B3259" s="18" t="s">
        <v>4115</v>
      </c>
      <c r="C3259" s="19">
        <v>203011000</v>
      </c>
      <c r="D3259" s="19">
        <v>20301100001</v>
      </c>
      <c r="E3259" s="20">
        <v>1</v>
      </c>
      <c r="F3259" s="18" t="s">
        <v>22</v>
      </c>
      <c r="G3259" s="18" t="s">
        <v>4126</v>
      </c>
      <c r="H3259" s="18" t="s">
        <v>22</v>
      </c>
      <c r="I3259" s="18" t="s">
        <v>73</v>
      </c>
      <c r="J3259" s="12">
        <v>8.1</v>
      </c>
      <c r="K3259" s="12">
        <f>VLOOKUP(D3259,'[4]Códigos_PARA CONSULTA 2018 (2)'!$D$2:$J$3513,7,FALSE)</f>
        <v>7.45</v>
      </c>
      <c r="L3259" s="21"/>
      <c r="M3259" s="21"/>
      <c r="N3259" s="15" t="s">
        <v>4168</v>
      </c>
      <c r="O3259" s="15">
        <v>40909</v>
      </c>
      <c r="Q3259" s="22" t="s">
        <v>25</v>
      </c>
      <c r="R3259" s="22"/>
      <c r="S3259" s="18" t="s">
        <v>22</v>
      </c>
    </row>
    <row r="3260" spans="1:19" ht="13.9" customHeight="1" x14ac:dyDescent="0.15">
      <c r="A3260" s="17">
        <v>203</v>
      </c>
      <c r="B3260" s="18" t="s">
        <v>4115</v>
      </c>
      <c r="C3260" s="19">
        <v>203011000</v>
      </c>
      <c r="D3260" s="19">
        <v>20301100002</v>
      </c>
      <c r="E3260" s="20">
        <v>2</v>
      </c>
      <c r="F3260" s="18" t="s">
        <v>22</v>
      </c>
      <c r="G3260" s="18" t="s">
        <v>4127</v>
      </c>
      <c r="H3260" s="18" t="s">
        <v>22</v>
      </c>
      <c r="I3260" s="18" t="s">
        <v>73</v>
      </c>
      <c r="J3260" s="12">
        <v>14.3</v>
      </c>
      <c r="K3260" s="12">
        <f>VLOOKUP(D3260,'[4]Códigos_PARA CONSULTA 2018 (2)'!$D$2:$J$3513,7,FALSE)</f>
        <v>13.25</v>
      </c>
      <c r="L3260" s="21"/>
      <c r="M3260" s="21"/>
      <c r="N3260" s="15" t="s">
        <v>4168</v>
      </c>
      <c r="O3260" s="15">
        <v>40909</v>
      </c>
      <c r="Q3260" s="22" t="s">
        <v>25</v>
      </c>
      <c r="R3260" s="22"/>
      <c r="S3260" s="18" t="s">
        <v>22</v>
      </c>
    </row>
    <row r="3261" spans="1:19" ht="13.9" customHeight="1" x14ac:dyDescent="0.15">
      <c r="A3261" s="17">
        <v>203</v>
      </c>
      <c r="B3261" s="18" t="s">
        <v>4115</v>
      </c>
      <c r="C3261" s="19">
        <v>203011000</v>
      </c>
      <c r="D3261" s="19">
        <v>20301100003</v>
      </c>
      <c r="E3261" s="20">
        <v>3</v>
      </c>
      <c r="F3261" s="18" t="s">
        <v>22</v>
      </c>
      <c r="G3261" s="18" t="s">
        <v>4169</v>
      </c>
      <c r="H3261" s="18" t="s">
        <v>22</v>
      </c>
      <c r="I3261" s="18" t="s">
        <v>73</v>
      </c>
      <c r="J3261" s="12">
        <v>20.6</v>
      </c>
      <c r="K3261" s="12">
        <f>VLOOKUP(D3261,'[4]Códigos_PARA CONSULTA 2018 (2)'!$D$2:$J$3513,7,FALSE)</f>
        <v>19.25</v>
      </c>
      <c r="L3261" s="21"/>
      <c r="M3261" s="21"/>
      <c r="N3261" s="15" t="s">
        <v>4168</v>
      </c>
      <c r="O3261" s="15">
        <v>40909</v>
      </c>
      <c r="Q3261" s="22" t="s">
        <v>25</v>
      </c>
      <c r="R3261" s="22"/>
      <c r="S3261" s="18" t="s">
        <v>22</v>
      </c>
    </row>
    <row r="3262" spans="1:19" ht="13.9" customHeight="1" x14ac:dyDescent="0.15">
      <c r="A3262" s="17">
        <v>203</v>
      </c>
      <c r="B3262" s="18" t="s">
        <v>4115</v>
      </c>
      <c r="C3262" s="19">
        <v>203011000</v>
      </c>
      <c r="D3262" s="19">
        <v>20301100004</v>
      </c>
      <c r="E3262" s="20">
        <v>4</v>
      </c>
      <c r="F3262" s="18" t="s">
        <v>22</v>
      </c>
      <c r="G3262" s="18" t="s">
        <v>4170</v>
      </c>
      <c r="H3262" s="18" t="s">
        <v>22</v>
      </c>
      <c r="I3262" s="18" t="s">
        <v>73</v>
      </c>
      <c r="J3262" s="12">
        <v>8.35</v>
      </c>
      <c r="K3262" s="12">
        <f>VLOOKUP(D3262,'[4]Códigos_PARA CONSULTA 2018 (2)'!$D$2:$J$3513,7,FALSE)</f>
        <v>7.65</v>
      </c>
      <c r="L3262" s="21"/>
      <c r="M3262" s="21"/>
      <c r="N3262" s="15" t="s">
        <v>4168</v>
      </c>
      <c r="O3262" s="15">
        <v>40909</v>
      </c>
      <c r="Q3262" s="22" t="s">
        <v>25</v>
      </c>
      <c r="R3262" s="22"/>
      <c r="S3262" s="18" t="s">
        <v>22</v>
      </c>
    </row>
    <row r="3263" spans="1:19" ht="13.9" customHeight="1" x14ac:dyDescent="0.15">
      <c r="A3263" s="17">
        <v>203</v>
      </c>
      <c r="B3263" s="18" t="s">
        <v>4115</v>
      </c>
      <c r="C3263" s="19">
        <v>203011000</v>
      </c>
      <c r="D3263" s="19">
        <v>20301100005</v>
      </c>
      <c r="E3263" s="20">
        <v>5</v>
      </c>
      <c r="F3263" s="18" t="s">
        <v>22</v>
      </c>
      <c r="G3263" s="18" t="s">
        <v>4171</v>
      </c>
      <c r="H3263" s="18" t="s">
        <v>22</v>
      </c>
      <c r="I3263" s="18" t="s">
        <v>73</v>
      </c>
      <c r="J3263" s="12">
        <v>14.7</v>
      </c>
      <c r="K3263" s="12">
        <f>VLOOKUP(D3263,'[4]Códigos_PARA CONSULTA 2018 (2)'!$D$2:$J$3513,7,FALSE)</f>
        <v>13.65</v>
      </c>
      <c r="L3263" s="21"/>
      <c r="M3263" s="21"/>
      <c r="N3263" s="15" t="s">
        <v>4168</v>
      </c>
      <c r="O3263" s="15">
        <v>40909</v>
      </c>
      <c r="Q3263" s="22" t="s">
        <v>25</v>
      </c>
      <c r="R3263" s="22"/>
      <c r="S3263" s="18" t="s">
        <v>22</v>
      </c>
    </row>
    <row r="3264" spans="1:19" ht="13.9" customHeight="1" x14ac:dyDescent="0.15">
      <c r="A3264" s="17">
        <v>203</v>
      </c>
      <c r="B3264" s="18" t="s">
        <v>4115</v>
      </c>
      <c r="C3264" s="19">
        <v>203012000</v>
      </c>
      <c r="D3264" s="19">
        <v>20301200000</v>
      </c>
      <c r="E3264" s="20">
        <v>0</v>
      </c>
      <c r="F3264" s="18" t="s">
        <v>22</v>
      </c>
      <c r="G3264" s="18" t="s">
        <v>4172</v>
      </c>
      <c r="H3264" s="18" t="s">
        <v>4173</v>
      </c>
      <c r="I3264" s="18" t="s">
        <v>73</v>
      </c>
      <c r="J3264" s="12">
        <v>58.65</v>
      </c>
      <c r="K3264" s="12">
        <f>VLOOKUP(D3264,'[4]Códigos_PARA CONSULTA 2018 (2)'!$D$2:$J$3513,7,FALSE)</f>
        <v>55.35</v>
      </c>
      <c r="L3264" s="21">
        <v>187.7</v>
      </c>
      <c r="M3264" s="21">
        <v>0</v>
      </c>
      <c r="N3264" s="15" t="s">
        <v>4174</v>
      </c>
      <c r="O3264" s="15">
        <v>40909</v>
      </c>
      <c r="Q3264" s="22" t="s">
        <v>25</v>
      </c>
      <c r="R3264" s="22"/>
      <c r="S3264" s="18" t="s">
        <v>22</v>
      </c>
    </row>
    <row r="3265" spans="1:19" ht="13.9" customHeight="1" x14ac:dyDescent="0.15">
      <c r="A3265" s="17">
        <v>203</v>
      </c>
      <c r="B3265" s="18" t="s">
        <v>4115</v>
      </c>
      <c r="C3265" s="19">
        <v>203012000</v>
      </c>
      <c r="D3265" s="19">
        <v>20301200001</v>
      </c>
      <c r="E3265" s="20">
        <v>1</v>
      </c>
      <c r="F3265" s="18" t="s">
        <v>22</v>
      </c>
      <c r="G3265" s="18" t="s">
        <v>4175</v>
      </c>
      <c r="H3265" s="18" t="s">
        <v>22</v>
      </c>
      <c r="I3265" s="18" t="s">
        <v>73</v>
      </c>
      <c r="J3265" s="12">
        <v>27.8</v>
      </c>
      <c r="K3265" s="12">
        <f>VLOOKUP(D3265,'[4]Códigos_PARA CONSULTA 2018 (2)'!$D$2:$J$3513,7,FALSE)</f>
        <v>26.1</v>
      </c>
      <c r="L3265" s="21"/>
      <c r="M3265" s="21"/>
      <c r="N3265" s="15" t="s">
        <v>4174</v>
      </c>
      <c r="O3265" s="15">
        <v>40909</v>
      </c>
      <c r="Q3265" s="22" t="s">
        <v>25</v>
      </c>
      <c r="R3265" s="22"/>
      <c r="S3265" s="18" t="s">
        <v>22</v>
      </c>
    </row>
    <row r="3266" spans="1:19" ht="13.9" customHeight="1" x14ac:dyDescent="0.15">
      <c r="A3266" s="17">
        <v>203</v>
      </c>
      <c r="B3266" s="18" t="s">
        <v>4115</v>
      </c>
      <c r="C3266" s="19">
        <v>203012000</v>
      </c>
      <c r="D3266" s="19">
        <v>20301200002</v>
      </c>
      <c r="E3266" s="20">
        <v>2</v>
      </c>
      <c r="F3266" s="18" t="s">
        <v>22</v>
      </c>
      <c r="G3266" s="18" t="s">
        <v>4176</v>
      </c>
      <c r="H3266" s="18" t="s">
        <v>22</v>
      </c>
      <c r="I3266" s="18" t="s">
        <v>73</v>
      </c>
      <c r="J3266" s="12">
        <v>55.85</v>
      </c>
      <c r="K3266" s="12">
        <f>VLOOKUP(D3266,'[4]Códigos_PARA CONSULTA 2018 (2)'!$D$2:$J$3513,7,FALSE)</f>
        <v>52.7</v>
      </c>
      <c r="L3266" s="21"/>
      <c r="M3266" s="21"/>
      <c r="N3266" s="15" t="s">
        <v>4174</v>
      </c>
      <c r="O3266" s="15">
        <v>40909</v>
      </c>
      <c r="Q3266" s="22" t="s">
        <v>25</v>
      </c>
      <c r="R3266" s="22"/>
      <c r="S3266" s="18" t="s">
        <v>22</v>
      </c>
    </row>
    <row r="3267" spans="1:19" ht="13.9" customHeight="1" x14ac:dyDescent="0.15">
      <c r="A3267" s="17">
        <v>203</v>
      </c>
      <c r="B3267" s="18" t="s">
        <v>4115</v>
      </c>
      <c r="C3267" s="19">
        <v>203012000</v>
      </c>
      <c r="D3267" s="19">
        <v>20301200003</v>
      </c>
      <c r="E3267" s="20">
        <v>3</v>
      </c>
      <c r="F3267" s="18" t="s">
        <v>22</v>
      </c>
      <c r="G3267" s="18" t="s">
        <v>4126</v>
      </c>
      <c r="H3267" s="18" t="s">
        <v>22</v>
      </c>
      <c r="I3267" s="18" t="s">
        <v>73</v>
      </c>
      <c r="J3267" s="12">
        <v>8.1</v>
      </c>
      <c r="K3267" s="12">
        <f>VLOOKUP(D3267,'[4]Códigos_PARA CONSULTA 2018 (2)'!$D$2:$J$3513,7,FALSE)</f>
        <v>7.45</v>
      </c>
      <c r="L3267" s="21"/>
      <c r="M3267" s="21"/>
      <c r="N3267" s="15" t="s">
        <v>4174</v>
      </c>
      <c r="O3267" s="15">
        <v>40909</v>
      </c>
      <c r="Q3267" s="22" t="s">
        <v>25</v>
      </c>
      <c r="R3267" s="22"/>
      <c r="S3267" s="18" t="s">
        <v>22</v>
      </c>
    </row>
    <row r="3268" spans="1:19" ht="13.9" customHeight="1" x14ac:dyDescent="0.15">
      <c r="A3268" s="17">
        <v>203</v>
      </c>
      <c r="B3268" s="18" t="s">
        <v>4115</v>
      </c>
      <c r="C3268" s="19">
        <v>203012000</v>
      </c>
      <c r="D3268" s="19">
        <v>20301200004</v>
      </c>
      <c r="E3268" s="20">
        <v>4</v>
      </c>
      <c r="F3268" s="18" t="s">
        <v>22</v>
      </c>
      <c r="G3268" s="18" t="s">
        <v>4127</v>
      </c>
      <c r="H3268" s="18" t="s">
        <v>22</v>
      </c>
      <c r="I3268" s="18" t="s">
        <v>73</v>
      </c>
      <c r="J3268" s="12">
        <v>14.3</v>
      </c>
      <c r="K3268" s="12">
        <f>VLOOKUP(D3268,'[4]Códigos_PARA CONSULTA 2018 (2)'!$D$2:$J$3513,7,FALSE)</f>
        <v>13.25</v>
      </c>
      <c r="L3268" s="21"/>
      <c r="M3268" s="21"/>
      <c r="N3268" s="15" t="s">
        <v>4174</v>
      </c>
      <c r="O3268" s="15">
        <v>40909</v>
      </c>
      <c r="Q3268" s="22" t="s">
        <v>25</v>
      </c>
      <c r="R3268" s="22"/>
      <c r="S3268" s="18" t="s">
        <v>22</v>
      </c>
    </row>
    <row r="3269" spans="1:19" ht="13.9" customHeight="1" x14ac:dyDescent="0.15">
      <c r="A3269" s="17">
        <v>203</v>
      </c>
      <c r="B3269" s="18" t="s">
        <v>4115</v>
      </c>
      <c r="C3269" s="19">
        <v>203012000</v>
      </c>
      <c r="D3269" s="19">
        <v>20301200005</v>
      </c>
      <c r="E3269" s="20">
        <v>5</v>
      </c>
      <c r="F3269" s="18" t="s">
        <v>22</v>
      </c>
      <c r="G3269" s="18" t="s">
        <v>4177</v>
      </c>
      <c r="H3269" s="18" t="s">
        <v>22</v>
      </c>
      <c r="I3269" s="18" t="s">
        <v>73</v>
      </c>
      <c r="J3269" s="12">
        <v>31.15</v>
      </c>
      <c r="K3269" s="12">
        <f>VLOOKUP(D3269,'[4]Códigos_PARA CONSULTA 2018 (2)'!$D$2:$J$3513,7,FALSE)</f>
        <v>29.25</v>
      </c>
      <c r="L3269" s="21"/>
      <c r="M3269" s="21"/>
      <c r="N3269" s="15" t="s">
        <v>4174</v>
      </c>
      <c r="O3269" s="15">
        <v>40909</v>
      </c>
      <c r="Q3269" s="22" t="s">
        <v>25</v>
      </c>
      <c r="R3269" s="22"/>
      <c r="S3269" s="18" t="s">
        <v>22</v>
      </c>
    </row>
    <row r="3270" spans="1:19" ht="13.9" customHeight="1" x14ac:dyDescent="0.15">
      <c r="A3270" s="17">
        <v>203</v>
      </c>
      <c r="B3270" s="18" t="s">
        <v>4115</v>
      </c>
      <c r="C3270" s="19">
        <v>203012000</v>
      </c>
      <c r="D3270" s="19">
        <v>20301200006</v>
      </c>
      <c r="E3270" s="20">
        <v>6</v>
      </c>
      <c r="F3270" s="18" t="s">
        <v>22</v>
      </c>
      <c r="G3270" s="18" t="s">
        <v>4171</v>
      </c>
      <c r="H3270" s="18" t="s">
        <v>22</v>
      </c>
      <c r="I3270" s="18" t="s">
        <v>73</v>
      </c>
      <c r="J3270" s="12">
        <v>17.149999999999999</v>
      </c>
      <c r="K3270" s="12">
        <f>VLOOKUP(D3270,'[4]Códigos_PARA CONSULTA 2018 (2)'!$D$2:$J$3513,7,FALSE)</f>
        <v>16</v>
      </c>
      <c r="L3270" s="21"/>
      <c r="M3270" s="21"/>
      <c r="N3270" s="15" t="s">
        <v>4174</v>
      </c>
      <c r="O3270" s="15">
        <v>40909</v>
      </c>
      <c r="Q3270" s="22" t="s">
        <v>25</v>
      </c>
      <c r="R3270" s="22"/>
      <c r="S3270" s="18" t="s">
        <v>22</v>
      </c>
    </row>
    <row r="3271" spans="1:19" ht="13.9" customHeight="1" x14ac:dyDescent="0.15">
      <c r="A3271" s="17">
        <v>203</v>
      </c>
      <c r="B3271" s="18" t="s">
        <v>4115</v>
      </c>
      <c r="C3271" s="19">
        <v>203012000</v>
      </c>
      <c r="D3271" s="19">
        <v>20301200007</v>
      </c>
      <c r="E3271" s="20">
        <v>7</v>
      </c>
      <c r="F3271" s="18" t="s">
        <v>22</v>
      </c>
      <c r="G3271" s="18" t="s">
        <v>4178</v>
      </c>
      <c r="H3271" s="18" t="s">
        <v>22</v>
      </c>
      <c r="I3271" s="18" t="s">
        <v>73</v>
      </c>
      <c r="J3271" s="12">
        <v>21.05</v>
      </c>
      <c r="K3271" s="12">
        <f>VLOOKUP(D3271,'[4]Códigos_PARA CONSULTA 2018 (2)'!$D$2:$J$3513,7,FALSE)</f>
        <v>22.2</v>
      </c>
      <c r="L3271" s="21"/>
      <c r="M3271" s="21"/>
      <c r="N3271" s="15" t="s">
        <v>4174</v>
      </c>
      <c r="O3271" s="15">
        <v>40909</v>
      </c>
      <c r="Q3271" s="22" t="s">
        <v>25</v>
      </c>
      <c r="R3271" s="22"/>
      <c r="S3271" s="18" t="s">
        <v>22</v>
      </c>
    </row>
    <row r="3272" spans="1:19" ht="13.9" customHeight="1" x14ac:dyDescent="0.15">
      <c r="A3272" s="17">
        <v>203</v>
      </c>
      <c r="B3272" s="18" t="s">
        <v>4115</v>
      </c>
      <c r="C3272" s="19">
        <v>203013000</v>
      </c>
      <c r="D3272" s="19">
        <v>20301300000</v>
      </c>
      <c r="E3272" s="20">
        <v>0</v>
      </c>
      <c r="F3272" s="18" t="s">
        <v>22</v>
      </c>
      <c r="G3272" s="18" t="s">
        <v>4179</v>
      </c>
      <c r="H3272" s="18" t="s">
        <v>22</v>
      </c>
      <c r="I3272" s="18" t="s">
        <v>73</v>
      </c>
      <c r="J3272" s="12">
        <v>29.15</v>
      </c>
      <c r="K3272" s="12">
        <f>VLOOKUP(D3272,'[4]Códigos_PARA CONSULTA 2018 (2)'!$D$2:$J$3513,7,FALSE)</f>
        <v>27.4</v>
      </c>
      <c r="L3272" s="21">
        <v>92.9</v>
      </c>
      <c r="M3272" s="21">
        <v>0</v>
      </c>
      <c r="N3272" s="15" t="s">
        <v>4180</v>
      </c>
      <c r="O3272" s="15">
        <v>40909</v>
      </c>
      <c r="Q3272" s="22" t="s">
        <v>25</v>
      </c>
      <c r="R3272" s="22"/>
      <c r="S3272" s="18" t="s">
        <v>22</v>
      </c>
    </row>
    <row r="3273" spans="1:19" ht="13.9" customHeight="1" x14ac:dyDescent="0.15">
      <c r="A3273" s="24">
        <v>203</v>
      </c>
      <c r="B3273" s="25" t="s">
        <v>4115</v>
      </c>
      <c r="C3273" s="26">
        <v>203013001</v>
      </c>
      <c r="D3273" s="26">
        <v>20301300100</v>
      </c>
      <c r="E3273" s="27">
        <v>0</v>
      </c>
      <c r="F3273" s="25" t="s">
        <v>22</v>
      </c>
      <c r="G3273" s="25" t="s">
        <v>4181</v>
      </c>
      <c r="H3273" s="25" t="s">
        <v>22</v>
      </c>
      <c r="I3273" s="25" t="s">
        <v>73</v>
      </c>
      <c r="J3273" s="12">
        <v>34.1</v>
      </c>
      <c r="K3273" s="12">
        <f>VLOOKUP(D3273,'[4]Códigos_PARA CONSULTA 2018 (2)'!$D$2:$J$3513,7,FALSE)</f>
        <v>32.049999999999997</v>
      </c>
      <c r="L3273" s="21">
        <v>91.8</v>
      </c>
      <c r="M3273" s="21">
        <v>0</v>
      </c>
      <c r="N3273" s="15" t="s">
        <v>4182</v>
      </c>
      <c r="O3273" s="15">
        <v>40909</v>
      </c>
      <c r="Q3273" s="22" t="s">
        <v>25</v>
      </c>
      <c r="R3273" s="22"/>
      <c r="S3273" s="18" t="s">
        <v>4183</v>
      </c>
    </row>
    <row r="3274" spans="1:19" s="30" customFormat="1" ht="12.75" customHeight="1" x14ac:dyDescent="0.15">
      <c r="A3274" s="17">
        <v>203</v>
      </c>
      <c r="B3274" s="18" t="s">
        <v>4115</v>
      </c>
      <c r="C3274" s="19">
        <v>203013001</v>
      </c>
      <c r="D3274" s="19">
        <v>20301300101</v>
      </c>
      <c r="E3274" s="20">
        <v>1</v>
      </c>
      <c r="F3274" s="18" t="s">
        <v>22</v>
      </c>
      <c r="G3274" s="18" t="s">
        <v>4184</v>
      </c>
      <c r="H3274" s="18" t="s">
        <v>22</v>
      </c>
      <c r="I3274" s="18" t="s">
        <v>73</v>
      </c>
      <c r="J3274" s="12">
        <v>21.35</v>
      </c>
      <c r="K3274" s="12">
        <f>VLOOKUP(D3274,'[4]Códigos_PARA CONSULTA 2018 (2)'!$D$2:$J$3513,7,FALSE)</f>
        <v>20</v>
      </c>
      <c r="L3274" s="21"/>
      <c r="M3274" s="21"/>
      <c r="N3274" s="15" t="s">
        <v>4182</v>
      </c>
      <c r="O3274" s="15">
        <v>40909</v>
      </c>
      <c r="P3274" s="15"/>
      <c r="Q3274" s="22" t="s">
        <v>25</v>
      </c>
      <c r="R3274" s="22"/>
      <c r="S3274" s="18" t="s">
        <v>22</v>
      </c>
    </row>
    <row r="3275" spans="1:19" s="30" customFormat="1" ht="12.75" customHeight="1" x14ac:dyDescent="0.15">
      <c r="A3275" s="24">
        <v>203</v>
      </c>
      <c r="B3275" s="25" t="s">
        <v>4115</v>
      </c>
      <c r="C3275" s="26">
        <v>203013001</v>
      </c>
      <c r="D3275" s="26">
        <v>20301300102</v>
      </c>
      <c r="E3275" s="27">
        <v>2</v>
      </c>
      <c r="F3275" s="25"/>
      <c r="G3275" s="25" t="s">
        <v>4185</v>
      </c>
      <c r="H3275" s="25"/>
      <c r="I3275" s="25" t="s">
        <v>73</v>
      </c>
      <c r="J3275" s="12">
        <v>28.85</v>
      </c>
      <c r="K3275" s="12">
        <f>VLOOKUP(D3275,'[4]Códigos_PARA CONSULTA 2018 (2)'!$D$2:$J$3513,7,FALSE)</f>
        <v>27.05</v>
      </c>
      <c r="L3275" s="21"/>
      <c r="M3275" s="21"/>
      <c r="N3275" s="15">
        <v>42740</v>
      </c>
      <c r="O3275" s="15">
        <v>42740</v>
      </c>
      <c r="P3275" s="15"/>
      <c r="Q3275" s="22" t="s">
        <v>25</v>
      </c>
      <c r="R3275" s="22"/>
      <c r="S3275" s="18" t="s">
        <v>4186</v>
      </c>
    </row>
    <row r="3276" spans="1:19" ht="13.9" customHeight="1" x14ac:dyDescent="0.15">
      <c r="A3276" s="17">
        <v>203</v>
      </c>
      <c r="B3276" s="18" t="s">
        <v>4115</v>
      </c>
      <c r="C3276" s="19">
        <v>203013002</v>
      </c>
      <c r="D3276" s="19">
        <v>20301300200</v>
      </c>
      <c r="E3276" s="20">
        <v>0</v>
      </c>
      <c r="F3276" s="18" t="s">
        <v>22</v>
      </c>
      <c r="G3276" s="18" t="s">
        <v>4179</v>
      </c>
      <c r="H3276" s="18" t="s">
        <v>22</v>
      </c>
      <c r="I3276" s="18" t="s">
        <v>75</v>
      </c>
      <c r="J3276" s="12">
        <v>43.6</v>
      </c>
      <c r="K3276" s="12">
        <f>VLOOKUP(D3276,'[4]Códigos_PARA CONSULTA 2018 (2)'!$D$2:$J$3513,7,FALSE)</f>
        <v>41.1</v>
      </c>
      <c r="L3276" s="21">
        <v>92.9</v>
      </c>
      <c r="M3276" s="21">
        <v>0</v>
      </c>
      <c r="N3276" s="15" t="s">
        <v>4187</v>
      </c>
      <c r="O3276" s="15">
        <v>40909</v>
      </c>
      <c r="Q3276" s="22" t="s">
        <v>25</v>
      </c>
      <c r="R3276" s="22"/>
      <c r="S3276" s="18" t="s">
        <v>22</v>
      </c>
    </row>
    <row r="3277" spans="1:19" ht="13.9" customHeight="1" x14ac:dyDescent="0.15">
      <c r="A3277" s="17">
        <v>203</v>
      </c>
      <c r="B3277" s="18" t="s">
        <v>4115</v>
      </c>
      <c r="C3277" s="19">
        <v>203014000</v>
      </c>
      <c r="D3277" s="19">
        <v>20301400000</v>
      </c>
      <c r="E3277" s="20">
        <v>0</v>
      </c>
      <c r="F3277" s="18" t="s">
        <v>22</v>
      </c>
      <c r="G3277" s="18" t="s">
        <v>4188</v>
      </c>
      <c r="H3277" s="18" t="s">
        <v>22</v>
      </c>
      <c r="I3277" s="18" t="s">
        <v>73</v>
      </c>
      <c r="J3277" s="12">
        <v>31.3</v>
      </c>
      <c r="K3277" s="12">
        <f>VLOOKUP(D3277,'[4]Códigos_PARA CONSULTA 2018 (2)'!$D$2:$J$3513,7,FALSE)</f>
        <v>29.4</v>
      </c>
      <c r="L3277" s="21">
        <v>99.7</v>
      </c>
      <c r="M3277" s="21">
        <v>0</v>
      </c>
      <c r="N3277" s="15" t="s">
        <v>4189</v>
      </c>
      <c r="O3277" s="15">
        <v>40909</v>
      </c>
      <c r="Q3277" s="22" t="s">
        <v>25</v>
      </c>
      <c r="R3277" s="22"/>
      <c r="S3277" s="18" t="s">
        <v>22</v>
      </c>
    </row>
    <row r="3278" spans="1:19" ht="13.9" customHeight="1" x14ac:dyDescent="0.15">
      <c r="A3278" s="17">
        <v>203</v>
      </c>
      <c r="B3278" s="18" t="s">
        <v>4115</v>
      </c>
      <c r="C3278" s="19">
        <v>203014001</v>
      </c>
      <c r="D3278" s="19">
        <v>20301400100</v>
      </c>
      <c r="E3278" s="20">
        <v>0</v>
      </c>
      <c r="F3278" s="18" t="s">
        <v>22</v>
      </c>
      <c r="G3278" s="18" t="s">
        <v>4190</v>
      </c>
      <c r="H3278" s="18" t="s">
        <v>22</v>
      </c>
      <c r="I3278" s="18" t="s">
        <v>75</v>
      </c>
      <c r="J3278" s="12">
        <v>46.8</v>
      </c>
      <c r="K3278" s="12">
        <f>VLOOKUP(D3278,'[4]Códigos_PARA CONSULTA 2018 (2)'!$D$2:$J$3513,7,FALSE)</f>
        <v>44.1</v>
      </c>
      <c r="L3278" s="21">
        <v>99.7</v>
      </c>
      <c r="M3278" s="21">
        <v>0</v>
      </c>
      <c r="N3278" s="15" t="s">
        <v>4189</v>
      </c>
      <c r="O3278" s="15">
        <v>40909</v>
      </c>
      <c r="Q3278" s="22" t="s">
        <v>25</v>
      </c>
      <c r="R3278" s="22"/>
      <c r="S3278" s="18" t="s">
        <v>22</v>
      </c>
    </row>
    <row r="3279" spans="1:19" ht="13.9" customHeight="1" x14ac:dyDescent="0.15">
      <c r="A3279" s="17">
        <v>203</v>
      </c>
      <c r="B3279" s="18" t="s">
        <v>4115</v>
      </c>
      <c r="C3279" s="19">
        <v>203015000</v>
      </c>
      <c r="D3279" s="19">
        <v>20301500000</v>
      </c>
      <c r="E3279" s="20">
        <v>0</v>
      </c>
      <c r="F3279" s="18" t="s">
        <v>22</v>
      </c>
      <c r="G3279" s="18" t="s">
        <v>4191</v>
      </c>
      <c r="H3279" s="18" t="s">
        <v>4192</v>
      </c>
      <c r="I3279" s="18" t="s">
        <v>73</v>
      </c>
      <c r="J3279" s="12">
        <v>61.55</v>
      </c>
      <c r="K3279" s="12">
        <f>VLOOKUP(D3279,'[4]Códigos_PARA CONSULTA 2018 (2)'!$D$2:$J$3513,7,FALSE)</f>
        <v>58.05</v>
      </c>
      <c r="L3279" s="21">
        <v>197</v>
      </c>
      <c r="M3279" s="21">
        <v>0</v>
      </c>
      <c r="N3279" s="15" t="s">
        <v>2993</v>
      </c>
      <c r="O3279" s="15">
        <v>40909</v>
      </c>
      <c r="Q3279" s="22" t="s">
        <v>25</v>
      </c>
      <c r="R3279" s="22"/>
      <c r="S3279" s="18" t="s">
        <v>22</v>
      </c>
    </row>
    <row r="3280" spans="1:19" ht="13.9" customHeight="1" x14ac:dyDescent="0.15">
      <c r="A3280" s="17">
        <v>203</v>
      </c>
      <c r="B3280" s="18" t="s">
        <v>4115</v>
      </c>
      <c r="C3280" s="19">
        <v>203015000</v>
      </c>
      <c r="D3280" s="19">
        <v>20301500001</v>
      </c>
      <c r="E3280" s="20">
        <v>1</v>
      </c>
      <c r="F3280" s="18" t="s">
        <v>22</v>
      </c>
      <c r="G3280" s="18" t="s">
        <v>4193</v>
      </c>
      <c r="H3280" s="18" t="s">
        <v>22</v>
      </c>
      <c r="I3280" s="18" t="s">
        <v>73</v>
      </c>
      <c r="J3280" s="12">
        <v>48.8</v>
      </c>
      <c r="K3280" s="12">
        <f>VLOOKUP(D3280,'[4]Códigos_PARA CONSULTA 2018 (2)'!$D$2:$J$3513,7,FALSE)</f>
        <v>46</v>
      </c>
      <c r="L3280" s="21"/>
      <c r="M3280" s="21"/>
      <c r="N3280" s="15" t="s">
        <v>2993</v>
      </c>
      <c r="O3280" s="15">
        <v>40909</v>
      </c>
      <c r="Q3280" s="22" t="s">
        <v>25</v>
      </c>
      <c r="R3280" s="22"/>
      <c r="S3280" s="18" t="s">
        <v>22</v>
      </c>
    </row>
    <row r="3281" spans="1:19" ht="13.9" customHeight="1" x14ac:dyDescent="0.15">
      <c r="A3281" s="17">
        <v>203</v>
      </c>
      <c r="B3281" s="18" t="s">
        <v>4115</v>
      </c>
      <c r="C3281" s="19">
        <v>203015000</v>
      </c>
      <c r="D3281" s="19">
        <v>20301500002</v>
      </c>
      <c r="E3281" s="20">
        <v>2</v>
      </c>
      <c r="F3281" s="18" t="s">
        <v>22</v>
      </c>
      <c r="G3281" s="18" t="s">
        <v>4194</v>
      </c>
      <c r="H3281" s="18" t="s">
        <v>22</v>
      </c>
      <c r="I3281" s="18" t="s">
        <v>73</v>
      </c>
      <c r="J3281" s="12">
        <v>24.55</v>
      </c>
      <c r="K3281" s="12">
        <f>VLOOKUP(D3281,'[4]Códigos_PARA CONSULTA 2018 (2)'!$D$2:$J$3513,7,FALSE)</f>
        <v>23</v>
      </c>
      <c r="L3281" s="21"/>
      <c r="M3281" s="21"/>
      <c r="N3281" s="15" t="s">
        <v>2993</v>
      </c>
      <c r="O3281" s="15">
        <v>40909</v>
      </c>
      <c r="Q3281" s="22" t="s">
        <v>25</v>
      </c>
      <c r="R3281" s="22"/>
      <c r="S3281" s="18" t="s">
        <v>22</v>
      </c>
    </row>
    <row r="3282" spans="1:19" ht="13.9" customHeight="1" x14ac:dyDescent="0.15">
      <c r="A3282" s="17">
        <v>204</v>
      </c>
      <c r="B3282" s="18" t="s">
        <v>4195</v>
      </c>
      <c r="C3282" s="19">
        <v>204001000</v>
      </c>
      <c r="D3282" s="19">
        <v>20400100000</v>
      </c>
      <c r="E3282" s="20">
        <v>0</v>
      </c>
      <c r="F3282" s="18" t="s">
        <v>4196</v>
      </c>
      <c r="G3282" s="18" t="s">
        <v>2365</v>
      </c>
      <c r="H3282" s="18" t="s">
        <v>22</v>
      </c>
      <c r="I3282" s="18" t="s">
        <v>23</v>
      </c>
      <c r="J3282" s="12">
        <v>8.65</v>
      </c>
      <c r="K3282" s="12">
        <f>VLOOKUP(D3282,'[4]Códigos_PARA CONSULTA 2018 (2)'!$D$2:$J$3513,7,FALSE)</f>
        <v>8.9499999999999993</v>
      </c>
      <c r="L3282" s="21">
        <v>76.8</v>
      </c>
      <c r="M3282" s="21">
        <v>0</v>
      </c>
      <c r="N3282" s="15" t="s">
        <v>4197</v>
      </c>
      <c r="O3282" s="15">
        <v>40909</v>
      </c>
      <c r="Q3282" s="22" t="s">
        <v>25</v>
      </c>
      <c r="R3282" s="22"/>
      <c r="S3282" s="18" t="s">
        <v>22</v>
      </c>
    </row>
    <row r="3283" spans="1:19" ht="13.9" customHeight="1" x14ac:dyDescent="0.15">
      <c r="A3283" s="17">
        <v>204</v>
      </c>
      <c r="B3283" s="18" t="s">
        <v>4195</v>
      </c>
      <c r="C3283" s="19">
        <v>204001002</v>
      </c>
      <c r="D3283" s="19">
        <v>20400100200</v>
      </c>
      <c r="E3283" s="20">
        <v>0</v>
      </c>
      <c r="F3283" s="18" t="s">
        <v>22</v>
      </c>
      <c r="G3283" s="18" t="s">
        <v>4198</v>
      </c>
      <c r="H3283" s="18" t="s">
        <v>22</v>
      </c>
      <c r="I3283" s="18" t="s">
        <v>73</v>
      </c>
      <c r="J3283" s="12">
        <v>11</v>
      </c>
      <c r="K3283" s="12">
        <f>VLOOKUP(D3283,'[4]Códigos_PARA CONSULTA 2018 (2)'!$D$2:$J$3513,7,FALSE)</f>
        <v>11.45</v>
      </c>
      <c r="L3283" s="21">
        <v>43.4</v>
      </c>
      <c r="M3283" s="21">
        <v>0</v>
      </c>
      <c r="N3283" s="15" t="s">
        <v>4199</v>
      </c>
      <c r="O3283" s="15">
        <v>40909</v>
      </c>
      <c r="Q3283" s="22" t="s">
        <v>25</v>
      </c>
      <c r="R3283" s="22"/>
      <c r="S3283" s="18" t="s">
        <v>22</v>
      </c>
    </row>
    <row r="3284" spans="1:19" ht="13.9" customHeight="1" x14ac:dyDescent="0.15">
      <c r="A3284" s="17">
        <v>204</v>
      </c>
      <c r="B3284" s="18" t="s">
        <v>4195</v>
      </c>
      <c r="C3284" s="19">
        <v>204001003</v>
      </c>
      <c r="D3284" s="19">
        <v>20400100300</v>
      </c>
      <c r="E3284" s="20">
        <v>0</v>
      </c>
      <c r="F3284" s="18"/>
      <c r="G3284" s="18" t="s">
        <v>2365</v>
      </c>
      <c r="H3284" s="18"/>
      <c r="I3284" s="18" t="s">
        <v>73</v>
      </c>
      <c r="J3284" s="12">
        <v>11</v>
      </c>
      <c r="K3284" s="12">
        <f>VLOOKUP(D3284,'[4]Códigos_PARA CONSULTA 2018 (2)'!$D$2:$J$3513,7,FALSE)</f>
        <v>11.45</v>
      </c>
      <c r="L3284" s="21">
        <v>76.8</v>
      </c>
      <c r="M3284" s="21">
        <v>0</v>
      </c>
      <c r="N3284" s="15">
        <v>41285</v>
      </c>
      <c r="O3284" s="15">
        <v>41285</v>
      </c>
      <c r="Q3284" s="22" t="s">
        <v>25</v>
      </c>
      <c r="R3284" s="22"/>
      <c r="S3284" s="18" t="s">
        <v>4200</v>
      </c>
    </row>
    <row r="3285" spans="1:19" ht="13.9" customHeight="1" x14ac:dyDescent="0.15">
      <c r="A3285" s="17">
        <v>204</v>
      </c>
      <c r="B3285" s="18" t="s">
        <v>4195</v>
      </c>
      <c r="C3285" s="19">
        <v>204002000</v>
      </c>
      <c r="D3285" s="19">
        <v>20400200000</v>
      </c>
      <c r="E3285" s="20">
        <v>0</v>
      </c>
      <c r="F3285" s="18" t="s">
        <v>4201</v>
      </c>
      <c r="G3285" s="18" t="s">
        <v>4202</v>
      </c>
      <c r="H3285" s="18" t="s">
        <v>1516</v>
      </c>
      <c r="I3285" s="18" t="s">
        <v>23</v>
      </c>
      <c r="J3285" s="12">
        <v>8.65</v>
      </c>
      <c r="K3285" s="12">
        <f>VLOOKUP(D3285,'[4]Códigos_PARA CONSULTA 2018 (2)'!$D$2:$J$3513,7,FALSE)</f>
        <v>8.9499999999999993</v>
      </c>
      <c r="L3285" s="21">
        <v>77.5</v>
      </c>
      <c r="M3285" s="21">
        <v>0</v>
      </c>
      <c r="N3285" s="15" t="s">
        <v>4203</v>
      </c>
      <c r="O3285" s="15">
        <v>40909</v>
      </c>
      <c r="Q3285" s="22" t="s">
        <v>25</v>
      </c>
      <c r="R3285" s="22"/>
      <c r="S3285" s="18" t="s">
        <v>22</v>
      </c>
    </row>
    <row r="3286" spans="1:19" ht="13.9" customHeight="1" x14ac:dyDescent="0.15">
      <c r="A3286" s="17">
        <v>204</v>
      </c>
      <c r="B3286" s="18" t="s">
        <v>4195</v>
      </c>
      <c r="C3286" s="19">
        <v>204002001</v>
      </c>
      <c r="D3286" s="19">
        <v>20400200100</v>
      </c>
      <c r="E3286" s="20">
        <v>0</v>
      </c>
      <c r="F3286" s="18" t="s">
        <v>4204</v>
      </c>
      <c r="G3286" s="18" t="s">
        <v>4202</v>
      </c>
      <c r="H3286" s="18" t="s">
        <v>948</v>
      </c>
      <c r="I3286" s="18" t="s">
        <v>23</v>
      </c>
      <c r="J3286" s="12">
        <v>8.65</v>
      </c>
      <c r="K3286" s="12">
        <f>VLOOKUP(D3286,'[4]Códigos_PARA CONSULTA 2018 (2)'!$D$2:$J$3513,7,FALSE)</f>
        <v>8.9499999999999993</v>
      </c>
      <c r="L3286" s="21">
        <v>64.599999999999994</v>
      </c>
      <c r="M3286" s="21">
        <v>0</v>
      </c>
      <c r="N3286" s="15" t="s">
        <v>1757</v>
      </c>
      <c r="O3286" s="15">
        <v>40909</v>
      </c>
      <c r="Q3286" s="22" t="s">
        <v>25</v>
      </c>
      <c r="R3286" s="22"/>
      <c r="S3286" s="18" t="s">
        <v>22</v>
      </c>
    </row>
    <row r="3287" spans="1:19" ht="13.9" customHeight="1" x14ac:dyDescent="0.15">
      <c r="A3287" s="17">
        <v>204</v>
      </c>
      <c r="B3287" s="18" t="s">
        <v>4195</v>
      </c>
      <c r="C3287" s="19">
        <v>204002002</v>
      </c>
      <c r="D3287" s="19">
        <v>20400200200</v>
      </c>
      <c r="E3287" s="20">
        <v>0</v>
      </c>
      <c r="F3287" s="18" t="s">
        <v>4205</v>
      </c>
      <c r="G3287" s="18" t="s">
        <v>4206</v>
      </c>
      <c r="H3287" s="18" t="s">
        <v>948</v>
      </c>
      <c r="I3287" s="18" t="s">
        <v>23</v>
      </c>
      <c r="J3287" s="12">
        <v>8.65</v>
      </c>
      <c r="K3287" s="12">
        <f>VLOOKUP(D3287,'[4]Códigos_PARA CONSULTA 2018 (2)'!$D$2:$J$3513,7,FALSE)</f>
        <v>8.9499999999999993</v>
      </c>
      <c r="L3287" s="21">
        <v>90.4</v>
      </c>
      <c r="M3287" s="21">
        <v>0</v>
      </c>
      <c r="N3287" s="15" t="s">
        <v>4207</v>
      </c>
      <c r="O3287" s="15">
        <v>40909</v>
      </c>
      <c r="Q3287" s="22" t="s">
        <v>25</v>
      </c>
      <c r="R3287" s="22"/>
      <c r="S3287" s="18" t="s">
        <v>22</v>
      </c>
    </row>
    <row r="3288" spans="1:19" ht="13.9" customHeight="1" x14ac:dyDescent="0.15">
      <c r="A3288" s="17">
        <v>204</v>
      </c>
      <c r="B3288" s="18" t="s">
        <v>4195</v>
      </c>
      <c r="C3288" s="19">
        <v>204003000</v>
      </c>
      <c r="D3288" s="19">
        <v>20400300000</v>
      </c>
      <c r="E3288" s="20">
        <v>0</v>
      </c>
      <c r="F3288" s="18" t="s">
        <v>4208</v>
      </c>
      <c r="G3288" s="18" t="s">
        <v>4209</v>
      </c>
      <c r="H3288" s="18"/>
      <c r="I3288" s="18" t="s">
        <v>23</v>
      </c>
      <c r="J3288" s="12">
        <v>6.05</v>
      </c>
      <c r="K3288" s="12">
        <f>VLOOKUP(D3288,'[4]Códigos_PARA CONSULTA 2018 (2)'!$D$2:$J$3513,7,FALSE)</f>
        <v>6.2</v>
      </c>
      <c r="L3288" s="21">
        <v>35</v>
      </c>
      <c r="M3288" s="21">
        <v>0</v>
      </c>
      <c r="N3288" s="15" t="s">
        <v>4210</v>
      </c>
      <c r="O3288" s="15">
        <v>40909</v>
      </c>
      <c r="Q3288" s="22" t="s">
        <v>25</v>
      </c>
      <c r="R3288" s="22"/>
      <c r="S3288" s="18" t="s">
        <v>22</v>
      </c>
    </row>
    <row r="3289" spans="1:19" ht="13.9" customHeight="1" x14ac:dyDescent="0.15">
      <c r="A3289" s="17">
        <v>204</v>
      </c>
      <c r="B3289" s="18" t="s">
        <v>4195</v>
      </c>
      <c r="C3289" s="19">
        <v>204003000</v>
      </c>
      <c r="D3289" s="19">
        <v>20400300001</v>
      </c>
      <c r="E3289" s="20">
        <v>1</v>
      </c>
      <c r="F3289" s="18" t="s">
        <v>22</v>
      </c>
      <c r="G3289" s="18" t="s">
        <v>3072</v>
      </c>
      <c r="H3289" s="18" t="s">
        <v>22</v>
      </c>
      <c r="I3289" s="18" t="s">
        <v>23</v>
      </c>
      <c r="J3289" s="12">
        <v>4</v>
      </c>
      <c r="K3289" s="12">
        <f>VLOOKUP(D3289,'[4]Códigos_PARA CONSULTA 2018 (2)'!$D$2:$J$3513,7,FALSE)</f>
        <v>4</v>
      </c>
      <c r="L3289" s="21"/>
      <c r="M3289" s="21"/>
      <c r="N3289" s="15" t="s">
        <v>4210</v>
      </c>
      <c r="O3289" s="15">
        <v>40909</v>
      </c>
      <c r="Q3289" s="22" t="s">
        <v>25</v>
      </c>
      <c r="R3289" s="22"/>
      <c r="S3289" s="18" t="s">
        <v>22</v>
      </c>
    </row>
    <row r="3290" spans="1:19" ht="13.9" customHeight="1" x14ac:dyDescent="0.15">
      <c r="A3290" s="17">
        <v>204</v>
      </c>
      <c r="B3290" s="18" t="s">
        <v>4195</v>
      </c>
      <c r="C3290" s="19">
        <v>204003000</v>
      </c>
      <c r="D3290" s="19">
        <v>20400300002</v>
      </c>
      <c r="E3290" s="20">
        <v>2</v>
      </c>
      <c r="F3290" s="18" t="s">
        <v>22</v>
      </c>
      <c r="G3290" s="18" t="s">
        <v>4211</v>
      </c>
      <c r="H3290" s="18" t="s">
        <v>22</v>
      </c>
      <c r="I3290" s="18" t="s">
        <v>23</v>
      </c>
      <c r="J3290" s="12">
        <v>4.25</v>
      </c>
      <c r="K3290" s="12">
        <f>VLOOKUP(D3290,'[4]Códigos_PARA CONSULTA 2018 (2)'!$D$2:$J$3513,7,FALSE)</f>
        <v>4.25</v>
      </c>
      <c r="L3290" s="21"/>
      <c r="M3290" s="21"/>
      <c r="N3290" s="15" t="s">
        <v>4210</v>
      </c>
      <c r="O3290" s="15">
        <v>40909</v>
      </c>
      <c r="Q3290" s="22" t="s">
        <v>25</v>
      </c>
      <c r="R3290" s="22"/>
      <c r="S3290" s="18" t="s">
        <v>22</v>
      </c>
    </row>
    <row r="3291" spans="1:19" ht="13.9" customHeight="1" x14ac:dyDescent="0.15">
      <c r="A3291" s="17">
        <v>204</v>
      </c>
      <c r="B3291" s="18" t="s">
        <v>4195</v>
      </c>
      <c r="C3291" s="19">
        <v>204003001</v>
      </c>
      <c r="D3291" s="19">
        <v>20400300100</v>
      </c>
      <c r="E3291" s="20">
        <v>0</v>
      </c>
      <c r="F3291" s="18" t="s">
        <v>4212</v>
      </c>
      <c r="G3291" s="18" t="s">
        <v>4213</v>
      </c>
      <c r="H3291" s="18" t="s">
        <v>22</v>
      </c>
      <c r="I3291" s="18" t="s">
        <v>23</v>
      </c>
      <c r="J3291" s="12">
        <v>6.05</v>
      </c>
      <c r="K3291" s="12">
        <f>VLOOKUP(D3291,'[4]Códigos_PARA CONSULTA 2018 (2)'!$D$2:$J$3513,7,FALSE)</f>
        <v>6.2</v>
      </c>
      <c r="L3291" s="21">
        <v>29.9</v>
      </c>
      <c r="M3291" s="21">
        <v>0</v>
      </c>
      <c r="N3291" s="15" t="s">
        <v>3283</v>
      </c>
      <c r="O3291" s="15">
        <v>40909</v>
      </c>
      <c r="Q3291" s="22" t="s">
        <v>25</v>
      </c>
      <c r="R3291" s="22"/>
      <c r="S3291" s="18" t="s">
        <v>22</v>
      </c>
    </row>
    <row r="3292" spans="1:19" ht="13.9" customHeight="1" x14ac:dyDescent="0.15">
      <c r="A3292" s="17">
        <v>204</v>
      </c>
      <c r="B3292" s="18" t="s">
        <v>4195</v>
      </c>
      <c r="C3292" s="19">
        <v>204003001</v>
      </c>
      <c r="D3292" s="19">
        <v>20400300101</v>
      </c>
      <c r="E3292" s="20">
        <v>1</v>
      </c>
      <c r="F3292" s="18" t="s">
        <v>22</v>
      </c>
      <c r="G3292" s="18" t="s">
        <v>3072</v>
      </c>
      <c r="H3292" s="18" t="s">
        <v>22</v>
      </c>
      <c r="I3292" s="18" t="s">
        <v>23</v>
      </c>
      <c r="J3292" s="12">
        <v>4</v>
      </c>
      <c r="K3292" s="12">
        <f>VLOOKUP(D3292,'[4]Códigos_PARA CONSULTA 2018 (2)'!$D$2:$J$3513,7,FALSE)</f>
        <v>4</v>
      </c>
      <c r="L3292" s="21"/>
      <c r="M3292" s="21"/>
      <c r="N3292" s="15" t="s">
        <v>3283</v>
      </c>
      <c r="O3292" s="15">
        <v>40909</v>
      </c>
      <c r="Q3292" s="22" t="s">
        <v>25</v>
      </c>
      <c r="R3292" s="22"/>
      <c r="S3292" s="18" t="s">
        <v>22</v>
      </c>
    </row>
    <row r="3293" spans="1:19" ht="13.9" customHeight="1" x14ac:dyDescent="0.15">
      <c r="A3293" s="17">
        <v>204</v>
      </c>
      <c r="B3293" s="18" t="s">
        <v>4195</v>
      </c>
      <c r="C3293" s="19">
        <v>204003001</v>
      </c>
      <c r="D3293" s="19">
        <v>20400300102</v>
      </c>
      <c r="E3293" s="20">
        <v>2</v>
      </c>
      <c r="F3293" s="18" t="s">
        <v>22</v>
      </c>
      <c r="G3293" s="18" t="s">
        <v>4214</v>
      </c>
      <c r="H3293" s="18" t="s">
        <v>22</v>
      </c>
      <c r="I3293" s="18" t="s">
        <v>23</v>
      </c>
      <c r="J3293" s="12">
        <v>4.25</v>
      </c>
      <c r="K3293" s="12">
        <f>VLOOKUP(D3293,'[4]Códigos_PARA CONSULTA 2018 (2)'!$D$2:$J$3513,7,FALSE)</f>
        <v>4.25</v>
      </c>
      <c r="L3293" s="21"/>
      <c r="M3293" s="21"/>
      <c r="N3293" s="15" t="s">
        <v>3283</v>
      </c>
      <c r="O3293" s="15">
        <v>40909</v>
      </c>
      <c r="Q3293" s="22" t="s">
        <v>25</v>
      </c>
      <c r="R3293" s="22"/>
      <c r="S3293" s="18" t="s">
        <v>22</v>
      </c>
    </row>
    <row r="3294" spans="1:19" ht="13.9" customHeight="1" x14ac:dyDescent="0.15">
      <c r="A3294" s="17">
        <v>204</v>
      </c>
      <c r="B3294" s="18" t="s">
        <v>4195</v>
      </c>
      <c r="C3294" s="19">
        <v>204004000</v>
      </c>
      <c r="D3294" s="19">
        <v>20400400000</v>
      </c>
      <c r="E3294" s="20">
        <v>0</v>
      </c>
      <c r="F3294" s="18" t="s">
        <v>4215</v>
      </c>
      <c r="G3294" s="18" t="s">
        <v>4216</v>
      </c>
      <c r="H3294" s="18" t="s">
        <v>22</v>
      </c>
      <c r="I3294" s="18" t="s">
        <v>23</v>
      </c>
      <c r="J3294" s="12">
        <v>6.05</v>
      </c>
      <c r="K3294" s="12">
        <f>VLOOKUP(D3294,'[4]Códigos_PARA CONSULTA 2018 (2)'!$D$2:$J$3513,7,FALSE)</f>
        <v>6.2</v>
      </c>
      <c r="L3294" s="21">
        <v>21</v>
      </c>
      <c r="M3294" s="21">
        <v>7.3</v>
      </c>
      <c r="N3294" s="15" t="s">
        <v>4217</v>
      </c>
      <c r="O3294" s="15">
        <v>40909</v>
      </c>
      <c r="Q3294" s="22" t="s">
        <v>25</v>
      </c>
      <c r="R3294" s="22"/>
      <c r="S3294" s="18" t="s">
        <v>22</v>
      </c>
    </row>
    <row r="3295" spans="1:19" ht="13.9" customHeight="1" x14ac:dyDescent="0.15">
      <c r="A3295" s="17">
        <v>204</v>
      </c>
      <c r="B3295" s="18" t="s">
        <v>4195</v>
      </c>
      <c r="C3295" s="19">
        <v>204004000</v>
      </c>
      <c r="D3295" s="19">
        <v>20400400001</v>
      </c>
      <c r="E3295" s="20">
        <v>1</v>
      </c>
      <c r="F3295" s="18" t="s">
        <v>22</v>
      </c>
      <c r="G3295" s="18" t="s">
        <v>3072</v>
      </c>
      <c r="H3295" s="18" t="s">
        <v>22</v>
      </c>
      <c r="I3295" s="18" t="s">
        <v>23</v>
      </c>
      <c r="J3295" s="12">
        <v>4</v>
      </c>
      <c r="K3295" s="12">
        <f>VLOOKUP(D3295,'[4]Códigos_PARA CONSULTA 2018 (2)'!$D$2:$J$3513,7,FALSE)</f>
        <v>4</v>
      </c>
      <c r="L3295" s="21"/>
      <c r="M3295" s="21"/>
      <c r="N3295" s="15" t="s">
        <v>4217</v>
      </c>
      <c r="O3295" s="15">
        <v>40909</v>
      </c>
      <c r="Q3295" s="22" t="s">
        <v>25</v>
      </c>
      <c r="R3295" s="22"/>
      <c r="S3295" s="18" t="s">
        <v>22</v>
      </c>
    </row>
    <row r="3296" spans="1:19" ht="13.9" customHeight="1" x14ac:dyDescent="0.15">
      <c r="A3296" s="17">
        <v>204</v>
      </c>
      <c r="B3296" s="18" t="s">
        <v>4195</v>
      </c>
      <c r="C3296" s="19">
        <v>204004000</v>
      </c>
      <c r="D3296" s="19">
        <v>20400400002</v>
      </c>
      <c r="E3296" s="20">
        <v>2</v>
      </c>
      <c r="F3296" s="18" t="s">
        <v>22</v>
      </c>
      <c r="G3296" s="18" t="s">
        <v>4218</v>
      </c>
      <c r="H3296" s="18" t="s">
        <v>22</v>
      </c>
      <c r="I3296" s="18" t="s">
        <v>23</v>
      </c>
      <c r="J3296" s="12">
        <v>4.25</v>
      </c>
      <c r="K3296" s="12">
        <f>VLOOKUP(D3296,'[4]Códigos_PARA CONSULTA 2018 (2)'!$D$2:$J$3513,7,FALSE)</f>
        <v>4.25</v>
      </c>
      <c r="L3296" s="21"/>
      <c r="M3296" s="21"/>
      <c r="N3296" s="15" t="s">
        <v>4217</v>
      </c>
      <c r="O3296" s="15">
        <v>40909</v>
      </c>
      <c r="Q3296" s="22" t="s">
        <v>25</v>
      </c>
      <c r="R3296" s="22"/>
      <c r="S3296" s="18" t="s">
        <v>22</v>
      </c>
    </row>
    <row r="3297" spans="1:19" ht="13.9" customHeight="1" x14ac:dyDescent="0.15">
      <c r="A3297" s="17">
        <v>204</v>
      </c>
      <c r="B3297" s="18" t="s">
        <v>4195</v>
      </c>
      <c r="C3297" s="19">
        <v>204005000</v>
      </c>
      <c r="D3297" s="19">
        <v>20400500000</v>
      </c>
      <c r="E3297" s="20">
        <v>0</v>
      </c>
      <c r="F3297" s="18" t="s">
        <v>4219</v>
      </c>
      <c r="G3297" s="18" t="s">
        <v>4220</v>
      </c>
      <c r="H3297" s="18" t="s">
        <v>22</v>
      </c>
      <c r="I3297" s="18" t="s">
        <v>23</v>
      </c>
      <c r="J3297" s="12">
        <v>6.05</v>
      </c>
      <c r="K3297" s="12">
        <f>VLOOKUP(D3297,'[4]Códigos_PARA CONSULTA 2018 (2)'!$D$2:$J$3513,7,FALSE)</f>
        <v>6.2</v>
      </c>
      <c r="L3297" s="21">
        <v>22.6</v>
      </c>
      <c r="M3297" s="21">
        <v>2.5</v>
      </c>
      <c r="N3297" s="15" t="s">
        <v>2065</v>
      </c>
      <c r="O3297" s="15">
        <v>40909</v>
      </c>
      <c r="Q3297" s="22" t="s">
        <v>25</v>
      </c>
      <c r="R3297" s="22"/>
      <c r="S3297" s="18" t="s">
        <v>22</v>
      </c>
    </row>
    <row r="3298" spans="1:19" ht="13.9" customHeight="1" x14ac:dyDescent="0.15">
      <c r="A3298" s="17">
        <v>204</v>
      </c>
      <c r="B3298" s="18" t="s">
        <v>4195</v>
      </c>
      <c r="C3298" s="19">
        <v>204005000</v>
      </c>
      <c r="D3298" s="19">
        <v>20400500001</v>
      </c>
      <c r="E3298" s="20">
        <v>1</v>
      </c>
      <c r="F3298" s="18" t="s">
        <v>22</v>
      </c>
      <c r="G3298" s="18" t="s">
        <v>3072</v>
      </c>
      <c r="H3298" s="18" t="s">
        <v>22</v>
      </c>
      <c r="I3298" s="18" t="s">
        <v>23</v>
      </c>
      <c r="J3298" s="12">
        <v>4</v>
      </c>
      <c r="K3298" s="12">
        <f>VLOOKUP(D3298,'[4]Códigos_PARA CONSULTA 2018 (2)'!$D$2:$J$3513,7,FALSE)</f>
        <v>4</v>
      </c>
      <c r="L3298" s="21"/>
      <c r="M3298" s="21"/>
      <c r="N3298" s="15" t="s">
        <v>2065</v>
      </c>
      <c r="O3298" s="15">
        <v>40909</v>
      </c>
      <c r="Q3298" s="22" t="s">
        <v>25</v>
      </c>
      <c r="R3298" s="22"/>
      <c r="S3298" s="18" t="s">
        <v>22</v>
      </c>
    </row>
    <row r="3299" spans="1:19" ht="13.9" customHeight="1" x14ac:dyDescent="0.15">
      <c r="A3299" s="17">
        <v>204</v>
      </c>
      <c r="B3299" s="18" t="s">
        <v>4195</v>
      </c>
      <c r="C3299" s="19">
        <v>204005000</v>
      </c>
      <c r="D3299" s="19">
        <v>20400500002</v>
      </c>
      <c r="E3299" s="20">
        <v>2</v>
      </c>
      <c r="F3299" s="18" t="s">
        <v>22</v>
      </c>
      <c r="G3299" s="18" t="s">
        <v>4221</v>
      </c>
      <c r="H3299" s="18" t="s">
        <v>22</v>
      </c>
      <c r="I3299" s="18" t="s">
        <v>23</v>
      </c>
      <c r="J3299" s="12">
        <v>4.25</v>
      </c>
      <c r="K3299" s="12">
        <f>VLOOKUP(D3299,'[4]Códigos_PARA CONSULTA 2018 (2)'!$D$2:$J$3513,7,FALSE)</f>
        <v>4.25</v>
      </c>
      <c r="L3299" s="21"/>
      <c r="M3299" s="21"/>
      <c r="N3299" s="15" t="s">
        <v>2065</v>
      </c>
      <c r="O3299" s="15">
        <v>40909</v>
      </c>
      <c r="Q3299" s="22" t="s">
        <v>25</v>
      </c>
      <c r="R3299" s="22"/>
      <c r="S3299" s="18" t="s">
        <v>22</v>
      </c>
    </row>
    <row r="3300" spans="1:19" ht="13.9" customHeight="1" x14ac:dyDescent="0.15">
      <c r="A3300" s="17">
        <v>204</v>
      </c>
      <c r="B3300" s="18" t="s">
        <v>4195</v>
      </c>
      <c r="C3300" s="19">
        <v>204006000</v>
      </c>
      <c r="D3300" s="19">
        <v>20400600000</v>
      </c>
      <c r="E3300" s="20">
        <v>0</v>
      </c>
      <c r="F3300" s="18" t="s">
        <v>4222</v>
      </c>
      <c r="G3300" s="18" t="s">
        <v>4223</v>
      </c>
      <c r="H3300" s="18" t="s">
        <v>4224</v>
      </c>
      <c r="I3300" s="18" t="s">
        <v>23</v>
      </c>
      <c r="J3300" s="12">
        <v>4</v>
      </c>
      <c r="K3300" s="12">
        <f>VLOOKUP(D3300,'[4]Códigos_PARA CONSULTA 2018 (2)'!$D$2:$J$3513,7,FALSE)</f>
        <v>4</v>
      </c>
      <c r="L3300" s="21">
        <v>12.1</v>
      </c>
      <c r="M3300" s="21">
        <v>4.5</v>
      </c>
      <c r="N3300" s="15" t="s">
        <v>4225</v>
      </c>
      <c r="O3300" s="15">
        <v>40909</v>
      </c>
      <c r="Q3300" s="22" t="s">
        <v>25</v>
      </c>
      <c r="R3300" s="22"/>
      <c r="S3300" s="18"/>
    </row>
    <row r="3301" spans="1:19" ht="13.9" customHeight="1" x14ac:dyDescent="0.15">
      <c r="A3301" s="17">
        <v>204</v>
      </c>
      <c r="B3301" s="18" t="s">
        <v>4195</v>
      </c>
      <c r="C3301" s="19">
        <v>204007000</v>
      </c>
      <c r="D3301" s="19">
        <v>20400700000</v>
      </c>
      <c r="E3301" s="20">
        <v>0</v>
      </c>
      <c r="F3301" s="18" t="s">
        <v>4226</v>
      </c>
      <c r="G3301" s="18" t="s">
        <v>4227</v>
      </c>
      <c r="H3301" s="18" t="s">
        <v>22</v>
      </c>
      <c r="I3301" s="18" t="s">
        <v>23</v>
      </c>
      <c r="J3301" s="12">
        <v>8.65</v>
      </c>
      <c r="K3301" s="12">
        <f>VLOOKUP(D3301,'[4]Códigos_PARA CONSULTA 2018 (2)'!$D$2:$J$3513,7,FALSE)</f>
        <v>8.9499999999999993</v>
      </c>
      <c r="L3301" s="21">
        <v>37.6</v>
      </c>
      <c r="M3301" s="21">
        <v>0</v>
      </c>
      <c r="N3301" s="15" t="s">
        <v>4228</v>
      </c>
      <c r="O3301" s="15">
        <v>40909</v>
      </c>
      <c r="Q3301" s="22" t="s">
        <v>25</v>
      </c>
      <c r="R3301" s="22"/>
      <c r="S3301" s="18"/>
    </row>
    <row r="3302" spans="1:19" ht="13.9" customHeight="1" x14ac:dyDescent="0.15">
      <c r="A3302" s="17">
        <v>204</v>
      </c>
      <c r="B3302" s="18" t="s">
        <v>4195</v>
      </c>
      <c r="C3302" s="19">
        <v>204007001</v>
      </c>
      <c r="D3302" s="19">
        <v>20400700100</v>
      </c>
      <c r="E3302" s="20">
        <v>0</v>
      </c>
      <c r="F3302" s="18" t="s">
        <v>4229</v>
      </c>
      <c r="G3302" s="18" t="s">
        <v>4230</v>
      </c>
      <c r="H3302" s="18" t="s">
        <v>22</v>
      </c>
      <c r="I3302" s="18" t="s">
        <v>23</v>
      </c>
      <c r="J3302" s="12">
        <v>8.65</v>
      </c>
      <c r="K3302" s="12">
        <f>VLOOKUP(D3302,'[4]Códigos_PARA CONSULTA 2018 (2)'!$D$2:$J$3513,7,FALSE)</f>
        <v>8.9499999999999993</v>
      </c>
      <c r="L3302" s="21">
        <v>74.599999999999994</v>
      </c>
      <c r="M3302" s="21">
        <v>0</v>
      </c>
      <c r="N3302" s="15" t="s">
        <v>4231</v>
      </c>
      <c r="O3302" s="15">
        <v>40909</v>
      </c>
      <c r="Q3302" s="22" t="s">
        <v>25</v>
      </c>
      <c r="R3302" s="22"/>
      <c r="S3302" s="18"/>
    </row>
    <row r="3303" spans="1:19" ht="13.9" customHeight="1" x14ac:dyDescent="0.15">
      <c r="A3303" s="17">
        <v>204</v>
      </c>
      <c r="B3303" s="18" t="s">
        <v>4195</v>
      </c>
      <c r="C3303" s="19">
        <v>204007002</v>
      </c>
      <c r="D3303" s="19">
        <v>20400700200</v>
      </c>
      <c r="E3303" s="20">
        <v>0</v>
      </c>
      <c r="F3303" s="18" t="s">
        <v>4232</v>
      </c>
      <c r="G3303" s="18" t="s">
        <v>4233</v>
      </c>
      <c r="H3303" s="18" t="s">
        <v>22</v>
      </c>
      <c r="I3303" s="18" t="s">
        <v>23</v>
      </c>
      <c r="J3303" s="12">
        <v>8.65</v>
      </c>
      <c r="K3303" s="12">
        <f>VLOOKUP(D3303,'[4]Códigos_PARA CONSULTA 2018 (2)'!$D$2:$J$3513,7,FALSE)</f>
        <v>8.9499999999999993</v>
      </c>
      <c r="L3303" s="21">
        <v>86.2</v>
      </c>
      <c r="M3303" s="21">
        <v>0</v>
      </c>
      <c r="N3303" s="15" t="s">
        <v>4234</v>
      </c>
      <c r="O3303" s="15">
        <v>40909</v>
      </c>
      <c r="Q3303" s="22" t="s">
        <v>25</v>
      </c>
      <c r="R3303" s="22"/>
      <c r="S3303" s="18"/>
    </row>
    <row r="3304" spans="1:19" ht="13.9" customHeight="1" x14ac:dyDescent="0.15">
      <c r="A3304" s="17">
        <v>204</v>
      </c>
      <c r="B3304" s="18" t="s">
        <v>4195</v>
      </c>
      <c r="C3304" s="19">
        <v>204007003</v>
      </c>
      <c r="D3304" s="19">
        <v>20400700300</v>
      </c>
      <c r="E3304" s="20">
        <v>0</v>
      </c>
      <c r="F3304" s="18" t="s">
        <v>4235</v>
      </c>
      <c r="G3304" s="18" t="s">
        <v>4236</v>
      </c>
      <c r="H3304" s="18" t="s">
        <v>22</v>
      </c>
      <c r="I3304" s="18" t="s">
        <v>23</v>
      </c>
      <c r="J3304" s="12">
        <v>8.65</v>
      </c>
      <c r="K3304" s="12">
        <f>VLOOKUP(D3304,'[4]Códigos_PARA CONSULTA 2018 (2)'!$D$2:$J$3513,7,FALSE)</f>
        <v>8.9499999999999993</v>
      </c>
      <c r="L3304" s="21">
        <v>68</v>
      </c>
      <c r="M3304" s="21">
        <v>0</v>
      </c>
      <c r="N3304" s="15" t="s">
        <v>4237</v>
      </c>
      <c r="O3304" s="15">
        <v>40909</v>
      </c>
      <c r="Q3304" s="22" t="s">
        <v>25</v>
      </c>
      <c r="R3304" s="22"/>
      <c r="S3304" s="18"/>
    </row>
    <row r="3305" spans="1:19" ht="13.9" customHeight="1" x14ac:dyDescent="0.15">
      <c r="A3305" s="17">
        <v>204</v>
      </c>
      <c r="B3305" s="18" t="s">
        <v>4195</v>
      </c>
      <c r="C3305" s="19">
        <v>204007005</v>
      </c>
      <c r="D3305" s="19">
        <v>20400700500</v>
      </c>
      <c r="E3305" s="20">
        <v>0</v>
      </c>
      <c r="F3305" s="18" t="s">
        <v>22</v>
      </c>
      <c r="G3305" s="18" t="s">
        <v>4227</v>
      </c>
      <c r="H3305" s="18" t="s">
        <v>22</v>
      </c>
      <c r="I3305" s="18" t="s">
        <v>73</v>
      </c>
      <c r="J3305" s="12">
        <v>18.899999999999999</v>
      </c>
      <c r="K3305" s="12">
        <f>VLOOKUP(D3305,'[4]Códigos_PARA CONSULTA 2018 (2)'!$D$2:$J$3513,7,FALSE)</f>
        <v>19.899999999999999</v>
      </c>
      <c r="L3305" s="21">
        <v>37.6</v>
      </c>
      <c r="M3305" s="21">
        <v>0</v>
      </c>
      <c r="N3305" s="15" t="s">
        <v>4199</v>
      </c>
      <c r="O3305" s="15">
        <v>40909</v>
      </c>
      <c r="Q3305" s="22" t="s">
        <v>25</v>
      </c>
      <c r="R3305" s="22"/>
      <c r="S3305" s="18" t="s">
        <v>22</v>
      </c>
    </row>
    <row r="3306" spans="1:19" ht="13.9" customHeight="1" x14ac:dyDescent="0.15">
      <c r="A3306" s="17">
        <v>204</v>
      </c>
      <c r="B3306" s="18" t="s">
        <v>4195</v>
      </c>
      <c r="C3306" s="19">
        <v>204007006</v>
      </c>
      <c r="D3306" s="19">
        <v>20400700600</v>
      </c>
      <c r="E3306" s="20">
        <v>0</v>
      </c>
      <c r="F3306" s="82" t="s">
        <v>3181</v>
      </c>
      <c r="G3306" s="18" t="s">
        <v>4238</v>
      </c>
      <c r="H3306" s="18"/>
      <c r="I3306" s="18" t="s">
        <v>23</v>
      </c>
      <c r="J3306" s="12">
        <v>8.65</v>
      </c>
      <c r="K3306" s="12">
        <f>VLOOKUP(D3306,'[4]Códigos_PARA CONSULTA 2018 (2)'!$D$2:$J$3513,7,FALSE)</f>
        <v>8.9499999999999993</v>
      </c>
      <c r="L3306" s="21"/>
      <c r="M3306" s="21"/>
      <c r="N3306" s="15">
        <v>41285</v>
      </c>
      <c r="O3306" s="15">
        <v>41285</v>
      </c>
      <c r="Q3306" s="22" t="s">
        <v>25</v>
      </c>
      <c r="R3306" s="22"/>
      <c r="S3306" s="18" t="s">
        <v>4200</v>
      </c>
    </row>
    <row r="3307" spans="1:19" ht="13.9" customHeight="1" x14ac:dyDescent="0.15">
      <c r="A3307" s="17">
        <v>204</v>
      </c>
      <c r="B3307" s="18" t="s">
        <v>4195</v>
      </c>
      <c r="C3307" s="19">
        <v>204007007</v>
      </c>
      <c r="D3307" s="19">
        <v>20400700700</v>
      </c>
      <c r="E3307" s="20">
        <v>0</v>
      </c>
      <c r="F3307" s="18"/>
      <c r="G3307" s="18" t="s">
        <v>4238</v>
      </c>
      <c r="H3307" s="18"/>
      <c r="I3307" s="18" t="s">
        <v>73</v>
      </c>
      <c r="J3307" s="12">
        <v>18.899999999999999</v>
      </c>
      <c r="K3307" s="12">
        <f>VLOOKUP(D3307,'[4]Códigos_PARA CONSULTA 2018 (2)'!$D$2:$J$3513,7,FALSE)</f>
        <v>19.899999999999999</v>
      </c>
      <c r="L3307" s="21"/>
      <c r="M3307" s="21"/>
      <c r="N3307" s="15">
        <v>41285</v>
      </c>
      <c r="O3307" s="15">
        <v>41285</v>
      </c>
      <c r="Q3307" s="22" t="s">
        <v>25</v>
      </c>
      <c r="R3307" s="22"/>
      <c r="S3307" s="18" t="s">
        <v>4200</v>
      </c>
    </row>
    <row r="3308" spans="1:19" ht="13.9" customHeight="1" x14ac:dyDescent="0.15">
      <c r="A3308" s="17">
        <v>204</v>
      </c>
      <c r="B3308" s="18" t="s">
        <v>4195</v>
      </c>
      <c r="C3308" s="19">
        <v>204008000</v>
      </c>
      <c r="D3308" s="19">
        <v>20400800000</v>
      </c>
      <c r="E3308" s="20">
        <v>0</v>
      </c>
      <c r="F3308" s="18" t="s">
        <v>4239</v>
      </c>
      <c r="G3308" s="18" t="s">
        <v>4240</v>
      </c>
      <c r="H3308" s="18" t="s">
        <v>141</v>
      </c>
      <c r="I3308" s="18" t="s">
        <v>23</v>
      </c>
      <c r="J3308" s="12">
        <v>11.45</v>
      </c>
      <c r="K3308" s="12">
        <f>VLOOKUP(D3308,'[4]Códigos_PARA CONSULTA 2018 (2)'!$D$2:$J$3513,7,FALSE)</f>
        <v>11.95</v>
      </c>
      <c r="L3308" s="21">
        <v>48</v>
      </c>
      <c r="M3308" s="21">
        <v>0</v>
      </c>
      <c r="N3308" s="15" t="s">
        <v>4241</v>
      </c>
      <c r="O3308" s="15">
        <v>40909</v>
      </c>
      <c r="Q3308" s="22" t="s">
        <v>25</v>
      </c>
      <c r="R3308" s="22"/>
      <c r="S3308" s="18"/>
    </row>
    <row r="3309" spans="1:19" ht="13.9" customHeight="1" x14ac:dyDescent="0.15">
      <c r="A3309" s="17">
        <v>204</v>
      </c>
      <c r="B3309" s="18" t="s">
        <v>4195</v>
      </c>
      <c r="C3309" s="19">
        <v>204008000</v>
      </c>
      <c r="D3309" s="19">
        <v>20400800001</v>
      </c>
      <c r="E3309" s="20">
        <v>1</v>
      </c>
      <c r="F3309" s="18" t="s">
        <v>22</v>
      </c>
      <c r="G3309" s="18" t="s">
        <v>3209</v>
      </c>
      <c r="H3309" s="18" t="s">
        <v>22</v>
      </c>
      <c r="I3309" s="18" t="s">
        <v>23</v>
      </c>
      <c r="J3309" s="12">
        <v>8.1</v>
      </c>
      <c r="K3309" s="12">
        <f>VLOOKUP(D3309,'[4]Códigos_PARA CONSULTA 2018 (2)'!$D$2:$J$3513,7,FALSE)</f>
        <v>8.35</v>
      </c>
      <c r="L3309" s="21"/>
      <c r="M3309" s="21"/>
      <c r="N3309" s="15" t="s">
        <v>4241</v>
      </c>
      <c r="O3309" s="15">
        <v>40909</v>
      </c>
      <c r="Q3309" s="22" t="s">
        <v>25</v>
      </c>
      <c r="R3309" s="22"/>
      <c r="S3309" s="18"/>
    </row>
    <row r="3310" spans="1:19" ht="13.9" customHeight="1" x14ac:dyDescent="0.15">
      <c r="A3310" s="17">
        <v>204</v>
      </c>
      <c r="B3310" s="18" t="s">
        <v>4195</v>
      </c>
      <c r="C3310" s="19">
        <v>204008000</v>
      </c>
      <c r="D3310" s="19">
        <v>20400800002</v>
      </c>
      <c r="E3310" s="20">
        <v>2</v>
      </c>
      <c r="F3310" s="18" t="s">
        <v>22</v>
      </c>
      <c r="G3310" s="18" t="s">
        <v>4242</v>
      </c>
      <c r="H3310" s="18" t="s">
        <v>22</v>
      </c>
      <c r="I3310" s="18" t="s">
        <v>23</v>
      </c>
      <c r="J3310" s="12">
        <v>3.95</v>
      </c>
      <c r="K3310" s="12">
        <f>VLOOKUP(D3310,'[4]Códigos_PARA CONSULTA 2018 (2)'!$D$2:$J$3513,7,FALSE)</f>
        <v>3.95</v>
      </c>
      <c r="L3310" s="21"/>
      <c r="M3310" s="21"/>
      <c r="N3310" s="15" t="s">
        <v>4241</v>
      </c>
      <c r="O3310" s="15">
        <v>40909</v>
      </c>
      <c r="Q3310" s="22" t="s">
        <v>25</v>
      </c>
      <c r="R3310" s="22"/>
      <c r="S3310" s="18"/>
    </row>
    <row r="3311" spans="1:19" ht="13.9" customHeight="1" x14ac:dyDescent="0.15">
      <c r="A3311" s="17">
        <v>204</v>
      </c>
      <c r="B3311" s="18" t="s">
        <v>4195</v>
      </c>
      <c r="C3311" s="19">
        <v>204008000</v>
      </c>
      <c r="D3311" s="19">
        <v>20400800003</v>
      </c>
      <c r="E3311" s="20">
        <v>3</v>
      </c>
      <c r="F3311" s="18" t="s">
        <v>22</v>
      </c>
      <c r="G3311" s="18" t="s">
        <v>4243</v>
      </c>
      <c r="H3311" s="18" t="s">
        <v>22</v>
      </c>
      <c r="I3311" s="18" t="s">
        <v>23</v>
      </c>
      <c r="J3311" s="12">
        <v>3.95</v>
      </c>
      <c r="K3311" s="12">
        <f>VLOOKUP(D3311,'[4]Códigos_PARA CONSULTA 2018 (2)'!$D$2:$J$3513,7,FALSE)</f>
        <v>3.95</v>
      </c>
      <c r="L3311" s="21"/>
      <c r="M3311" s="21"/>
      <c r="N3311" s="15" t="s">
        <v>4241</v>
      </c>
      <c r="O3311" s="15">
        <v>40909</v>
      </c>
      <c r="Q3311" s="22" t="s">
        <v>25</v>
      </c>
      <c r="R3311" s="22"/>
      <c r="S3311" s="18"/>
    </row>
    <row r="3312" spans="1:19" ht="13.9" customHeight="1" x14ac:dyDescent="0.15">
      <c r="A3312" s="17">
        <v>204</v>
      </c>
      <c r="B3312" s="18" t="s">
        <v>4195</v>
      </c>
      <c r="C3312" s="19">
        <v>204009000</v>
      </c>
      <c r="D3312" s="19">
        <v>20400900000</v>
      </c>
      <c r="E3312" s="20">
        <v>0</v>
      </c>
      <c r="F3312" s="18" t="s">
        <v>4244</v>
      </c>
      <c r="G3312" s="18" t="s">
        <v>4245</v>
      </c>
      <c r="H3312" s="18" t="s">
        <v>22</v>
      </c>
      <c r="I3312" s="18" t="s">
        <v>23</v>
      </c>
      <c r="J3312" s="12">
        <v>11.5</v>
      </c>
      <c r="K3312" s="12">
        <f>VLOOKUP(D3312,'[4]Códigos_PARA CONSULTA 2018 (2)'!$D$2:$J$3513,7,FALSE)</f>
        <v>12</v>
      </c>
      <c r="L3312" s="21">
        <v>134.4</v>
      </c>
      <c r="M3312" s="21">
        <v>0</v>
      </c>
      <c r="N3312" s="15" t="s">
        <v>4246</v>
      </c>
      <c r="O3312" s="15">
        <v>40909</v>
      </c>
      <c r="Q3312" s="22" t="s">
        <v>25</v>
      </c>
      <c r="R3312" s="22"/>
      <c r="S3312" s="18"/>
    </row>
    <row r="3313" spans="1:19" ht="13.9" customHeight="1" x14ac:dyDescent="0.15">
      <c r="A3313" s="17">
        <v>204</v>
      </c>
      <c r="B3313" s="18" t="s">
        <v>4195</v>
      </c>
      <c r="C3313" s="19">
        <v>204010000</v>
      </c>
      <c r="D3313" s="19">
        <v>20401000000</v>
      </c>
      <c r="E3313" s="20">
        <v>0</v>
      </c>
      <c r="F3313" s="18" t="s">
        <v>4247</v>
      </c>
      <c r="G3313" s="18" t="s">
        <v>4248</v>
      </c>
      <c r="H3313" s="18" t="s">
        <v>22</v>
      </c>
      <c r="I3313" s="18" t="s">
        <v>23</v>
      </c>
      <c r="J3313" s="12">
        <v>11.5</v>
      </c>
      <c r="K3313" s="12">
        <f>VLOOKUP(D3313,'[4]Códigos_PARA CONSULTA 2018 (2)'!$D$2:$J$3513,7,FALSE)</f>
        <v>12</v>
      </c>
      <c r="L3313" s="21">
        <v>76.8</v>
      </c>
      <c r="M3313" s="21">
        <v>0</v>
      </c>
      <c r="N3313" s="15" t="s">
        <v>4249</v>
      </c>
      <c r="O3313" s="15">
        <v>40909</v>
      </c>
      <c r="Q3313" s="22" t="s">
        <v>25</v>
      </c>
      <c r="R3313" s="22"/>
      <c r="S3313" s="18"/>
    </row>
    <row r="3314" spans="1:19" ht="13.9" customHeight="1" x14ac:dyDescent="0.15">
      <c r="A3314" s="17">
        <v>204</v>
      </c>
      <c r="B3314" s="18" t="s">
        <v>4195</v>
      </c>
      <c r="C3314" s="19">
        <v>204010000</v>
      </c>
      <c r="D3314" s="19">
        <v>20401000001</v>
      </c>
      <c r="E3314" s="20">
        <v>1</v>
      </c>
      <c r="F3314" s="18" t="s">
        <v>22</v>
      </c>
      <c r="G3314" s="18" t="s">
        <v>4250</v>
      </c>
      <c r="H3314" s="18" t="s">
        <v>22</v>
      </c>
      <c r="I3314" s="18" t="s">
        <v>23</v>
      </c>
      <c r="J3314" s="12">
        <v>8.65</v>
      </c>
      <c r="K3314" s="12">
        <f>VLOOKUP(D3314,'[4]Códigos_PARA CONSULTA 2018 (2)'!$D$2:$J$3513,7,FALSE)</f>
        <v>8.9499999999999993</v>
      </c>
      <c r="L3314" s="21"/>
      <c r="M3314" s="21"/>
      <c r="N3314" s="15" t="s">
        <v>4249</v>
      </c>
      <c r="O3314" s="15">
        <v>40909</v>
      </c>
      <c r="Q3314" s="22" t="s">
        <v>25</v>
      </c>
      <c r="R3314" s="22"/>
      <c r="S3314" s="18"/>
    </row>
    <row r="3315" spans="1:19" ht="13.9" customHeight="1" x14ac:dyDescent="0.15">
      <c r="A3315" s="17">
        <v>204</v>
      </c>
      <c r="B3315" s="18" t="s">
        <v>4195</v>
      </c>
      <c r="C3315" s="19">
        <v>204011000</v>
      </c>
      <c r="D3315" s="19">
        <v>20401100000</v>
      </c>
      <c r="E3315" s="20">
        <v>0</v>
      </c>
      <c r="F3315" s="18" t="s">
        <v>4251</v>
      </c>
      <c r="G3315" s="18" t="s">
        <v>4252</v>
      </c>
      <c r="H3315" s="18" t="s">
        <v>22</v>
      </c>
      <c r="I3315" s="18" t="s">
        <v>23</v>
      </c>
      <c r="J3315" s="12">
        <v>8.65</v>
      </c>
      <c r="K3315" s="12">
        <f>VLOOKUP(D3315,'[4]Códigos_PARA CONSULTA 2018 (2)'!$D$2:$J$3513,7,FALSE)</f>
        <v>8.9499999999999993</v>
      </c>
      <c r="L3315" s="21">
        <v>105.2</v>
      </c>
      <c r="M3315" s="21">
        <v>0</v>
      </c>
      <c r="N3315" s="15" t="s">
        <v>3202</v>
      </c>
      <c r="O3315" s="15">
        <v>40909</v>
      </c>
      <c r="Q3315" s="22" t="s">
        <v>25</v>
      </c>
      <c r="R3315" s="22"/>
      <c r="S3315" s="18"/>
    </row>
    <row r="3316" spans="1:19" ht="13.9" customHeight="1" x14ac:dyDescent="0.15">
      <c r="A3316" s="17">
        <v>204</v>
      </c>
      <c r="B3316" s="18" t="s">
        <v>4195</v>
      </c>
      <c r="C3316" s="19">
        <v>204011001</v>
      </c>
      <c r="D3316" s="19">
        <v>20401100100</v>
      </c>
      <c r="E3316" s="20">
        <v>0</v>
      </c>
      <c r="F3316" s="18" t="s">
        <v>4253</v>
      </c>
      <c r="G3316" s="18" t="s">
        <v>4254</v>
      </c>
      <c r="H3316" s="18" t="s">
        <v>141</v>
      </c>
      <c r="I3316" s="18" t="s">
        <v>23</v>
      </c>
      <c r="J3316" s="12">
        <v>8.65</v>
      </c>
      <c r="K3316" s="12">
        <f>VLOOKUP(D3316,'[4]Códigos_PARA CONSULTA 2018 (2)'!$D$2:$J$3513,7,FALSE)</f>
        <v>8.9499999999999993</v>
      </c>
      <c r="L3316" s="21">
        <v>50.8</v>
      </c>
      <c r="M3316" s="21">
        <v>0</v>
      </c>
      <c r="N3316" s="15" t="s">
        <v>2900</v>
      </c>
      <c r="O3316" s="15">
        <v>40909</v>
      </c>
      <c r="Q3316" s="22" t="s">
        <v>25</v>
      </c>
      <c r="R3316" s="22"/>
      <c r="S3316" s="18"/>
    </row>
    <row r="3317" spans="1:19" ht="13.9" customHeight="1" x14ac:dyDescent="0.15">
      <c r="A3317" s="17">
        <v>204</v>
      </c>
      <c r="B3317" s="18" t="s">
        <v>4195</v>
      </c>
      <c r="C3317" s="19">
        <v>204011002</v>
      </c>
      <c r="D3317" s="19">
        <v>20401100200</v>
      </c>
      <c r="E3317" s="20">
        <v>0</v>
      </c>
      <c r="F3317" s="18" t="s">
        <v>22</v>
      </c>
      <c r="G3317" s="18" t="s">
        <v>4254</v>
      </c>
      <c r="H3317" s="18" t="s">
        <v>141</v>
      </c>
      <c r="I3317" s="18" t="s">
        <v>73</v>
      </c>
      <c r="J3317" s="12">
        <v>18.899999999999999</v>
      </c>
      <c r="K3317" s="12">
        <f>VLOOKUP(D3317,'[4]Códigos_PARA CONSULTA 2018 (2)'!$D$2:$J$3513,7,FALSE)</f>
        <v>19.899999999999999</v>
      </c>
      <c r="L3317" s="21">
        <v>50.8</v>
      </c>
      <c r="M3317" s="21">
        <v>0</v>
      </c>
      <c r="N3317" s="15" t="s">
        <v>4255</v>
      </c>
      <c r="O3317" s="15">
        <v>40909</v>
      </c>
      <c r="Q3317" s="22" t="s">
        <v>25</v>
      </c>
      <c r="R3317" s="22"/>
      <c r="S3317" s="18" t="s">
        <v>22</v>
      </c>
    </row>
    <row r="3318" spans="1:19" ht="13.9" customHeight="1" x14ac:dyDescent="0.15">
      <c r="A3318" s="17">
        <v>204</v>
      </c>
      <c r="B3318" s="18" t="s">
        <v>4195</v>
      </c>
      <c r="C3318" s="19">
        <v>204011003</v>
      </c>
      <c r="D3318" s="19">
        <v>20401100300</v>
      </c>
      <c r="E3318" s="20">
        <v>0</v>
      </c>
      <c r="F3318" s="82" t="s">
        <v>4256</v>
      </c>
      <c r="G3318" s="18" t="s">
        <v>4257</v>
      </c>
      <c r="H3318" s="18" t="s">
        <v>141</v>
      </c>
      <c r="I3318" s="18" t="s">
        <v>23</v>
      </c>
      <c r="J3318" s="12">
        <v>8.65</v>
      </c>
      <c r="K3318" s="12">
        <f>VLOOKUP(D3318,'[4]Códigos_PARA CONSULTA 2018 (2)'!$D$2:$J$3513,7,FALSE)</f>
        <v>8.9499999999999993</v>
      </c>
      <c r="L3318" s="21"/>
      <c r="M3318" s="21"/>
      <c r="N3318" s="15">
        <v>41145</v>
      </c>
      <c r="O3318" s="15">
        <v>41145</v>
      </c>
      <c r="Q3318" s="22" t="s">
        <v>25</v>
      </c>
      <c r="R3318" s="22"/>
      <c r="S3318" s="18" t="s">
        <v>4258</v>
      </c>
    </row>
    <row r="3319" spans="1:19" ht="13.9" customHeight="1" x14ac:dyDescent="0.15">
      <c r="A3319" s="17">
        <v>204</v>
      </c>
      <c r="B3319" s="18" t="s">
        <v>4195</v>
      </c>
      <c r="C3319" s="19">
        <v>204011004</v>
      </c>
      <c r="D3319" s="19">
        <v>20401100400</v>
      </c>
      <c r="E3319" s="20">
        <v>0</v>
      </c>
      <c r="F3319" s="18"/>
      <c r="G3319" s="18" t="s">
        <v>4257</v>
      </c>
      <c r="H3319" s="18" t="s">
        <v>141</v>
      </c>
      <c r="I3319" s="18" t="s">
        <v>73</v>
      </c>
      <c r="J3319" s="12">
        <v>18.899999999999999</v>
      </c>
      <c r="K3319" s="12">
        <f>VLOOKUP(D3319,'[4]Códigos_PARA CONSULTA 2018 (2)'!$D$2:$J$3513,7,FALSE)</f>
        <v>19.899999999999999</v>
      </c>
      <c r="L3319" s="21"/>
      <c r="M3319" s="21"/>
      <c r="N3319" s="15">
        <v>41145</v>
      </c>
      <c r="O3319" s="15">
        <v>41145</v>
      </c>
      <c r="Q3319" s="22" t="s">
        <v>25</v>
      </c>
      <c r="R3319" s="22"/>
      <c r="S3319" s="18" t="s">
        <v>4258</v>
      </c>
    </row>
    <row r="3320" spans="1:19" ht="13.9" customHeight="1" x14ac:dyDescent="0.15">
      <c r="A3320" s="17">
        <v>204</v>
      </c>
      <c r="B3320" s="18" t="s">
        <v>4195</v>
      </c>
      <c r="C3320" s="19">
        <v>204012000</v>
      </c>
      <c r="D3320" s="19">
        <v>20401200000</v>
      </c>
      <c r="E3320" s="20">
        <v>0</v>
      </c>
      <c r="F3320" s="18" t="s">
        <v>4259</v>
      </c>
      <c r="G3320" s="18" t="s">
        <v>4257</v>
      </c>
      <c r="H3320" s="18" t="s">
        <v>4260</v>
      </c>
      <c r="I3320" s="18" t="s">
        <v>23</v>
      </c>
      <c r="J3320" s="12">
        <v>8.65</v>
      </c>
      <c r="K3320" s="12">
        <f>VLOOKUP(D3320,'[4]Códigos_PARA CONSULTA 2018 (2)'!$D$2:$J$3513,7,FALSE)</f>
        <v>8.9499999999999993</v>
      </c>
      <c r="L3320" s="21">
        <v>50.8</v>
      </c>
      <c r="M3320" s="21">
        <v>0</v>
      </c>
      <c r="N3320" s="15" t="s">
        <v>4261</v>
      </c>
      <c r="O3320" s="15">
        <v>40909</v>
      </c>
      <c r="Q3320" s="22" t="s">
        <v>25</v>
      </c>
      <c r="R3320" s="22"/>
      <c r="S3320" s="18"/>
    </row>
    <row r="3321" spans="1:19" ht="13.9" customHeight="1" x14ac:dyDescent="0.15">
      <c r="A3321" s="17">
        <v>204</v>
      </c>
      <c r="B3321" s="18" t="s">
        <v>4195</v>
      </c>
      <c r="C3321" s="19">
        <v>204012001</v>
      </c>
      <c r="D3321" s="19">
        <v>20401200100</v>
      </c>
      <c r="E3321" s="20">
        <v>0</v>
      </c>
      <c r="F3321" s="18" t="s">
        <v>22</v>
      </c>
      <c r="G3321" s="18" t="s">
        <v>4262</v>
      </c>
      <c r="H3321" s="18" t="s">
        <v>22</v>
      </c>
      <c r="I3321" s="18" t="s">
        <v>75</v>
      </c>
      <c r="J3321" s="12">
        <v>13.7</v>
      </c>
      <c r="K3321" s="12">
        <f>VLOOKUP(D3321,'[4]Códigos_PARA CONSULTA 2018 (2)'!$D$2:$J$3513,7,FALSE)</f>
        <v>14.35</v>
      </c>
      <c r="L3321" s="21">
        <v>54.8</v>
      </c>
      <c r="M3321" s="21">
        <v>0</v>
      </c>
      <c r="N3321" s="15" t="s">
        <v>4263</v>
      </c>
      <c r="O3321" s="15">
        <v>40909</v>
      </c>
      <c r="Q3321" s="22" t="s">
        <v>25</v>
      </c>
      <c r="R3321" s="22"/>
      <c r="S3321" s="18"/>
    </row>
    <row r="3322" spans="1:19" ht="13.9" customHeight="1" x14ac:dyDescent="0.15">
      <c r="A3322" s="17">
        <v>204</v>
      </c>
      <c r="B3322" s="18" t="s">
        <v>4195</v>
      </c>
      <c r="C3322" s="19">
        <v>204012002</v>
      </c>
      <c r="D3322" s="19">
        <v>20401200200</v>
      </c>
      <c r="E3322" s="20">
        <v>0</v>
      </c>
      <c r="F3322" s="18" t="s">
        <v>4264</v>
      </c>
      <c r="G3322" s="18" t="s">
        <v>4257</v>
      </c>
      <c r="H3322" s="18" t="s">
        <v>933</v>
      </c>
      <c r="I3322" s="18" t="s">
        <v>23</v>
      </c>
      <c r="J3322" s="12">
        <v>8.65</v>
      </c>
      <c r="K3322" s="12">
        <f>VLOOKUP(D3322,'[4]Códigos_PARA CONSULTA 2018 (2)'!$D$2:$J$3513,7,FALSE)</f>
        <v>8.9499999999999993</v>
      </c>
      <c r="L3322" s="21">
        <v>56.9</v>
      </c>
      <c r="M3322" s="21">
        <v>0</v>
      </c>
      <c r="N3322" s="15" t="s">
        <v>58</v>
      </c>
      <c r="O3322" s="15">
        <v>40909</v>
      </c>
      <c r="Q3322" s="22" t="s">
        <v>25</v>
      </c>
      <c r="R3322" s="22"/>
      <c r="S3322" s="18"/>
    </row>
    <row r="3323" spans="1:19" ht="13.9" customHeight="1" x14ac:dyDescent="0.15">
      <c r="A3323" s="17">
        <v>204</v>
      </c>
      <c r="B3323" s="18" t="s">
        <v>4195</v>
      </c>
      <c r="C3323" s="19">
        <v>204012002</v>
      </c>
      <c r="D3323" s="19">
        <v>20401200201</v>
      </c>
      <c r="E3323" s="20">
        <v>1</v>
      </c>
      <c r="F3323" s="18" t="s">
        <v>22</v>
      </c>
      <c r="G3323" s="18" t="s">
        <v>3078</v>
      </c>
      <c r="H3323" s="18" t="s">
        <v>22</v>
      </c>
      <c r="I3323" s="18" t="s">
        <v>23</v>
      </c>
      <c r="J3323" s="12">
        <v>8.65</v>
      </c>
      <c r="K3323" s="12">
        <f>VLOOKUP(D3323,'[4]Códigos_PARA CONSULTA 2018 (2)'!$D$2:$J$3513,7,FALSE)</f>
        <v>8.9499999999999993</v>
      </c>
      <c r="L3323" s="21"/>
      <c r="M3323" s="21"/>
      <c r="N3323" s="15" t="s">
        <v>58</v>
      </c>
      <c r="O3323" s="15">
        <v>40909</v>
      </c>
      <c r="Q3323" s="22" t="s">
        <v>25</v>
      </c>
      <c r="R3323" s="22"/>
      <c r="S3323" s="18"/>
    </row>
    <row r="3324" spans="1:19" ht="13.9" customHeight="1" x14ac:dyDescent="0.15">
      <c r="A3324" s="17">
        <v>205</v>
      </c>
      <c r="B3324" s="18" t="s">
        <v>4265</v>
      </c>
      <c r="C3324" s="19">
        <v>205001000</v>
      </c>
      <c r="D3324" s="19">
        <v>20500100000</v>
      </c>
      <c r="E3324" s="20">
        <v>0</v>
      </c>
      <c r="F3324" s="18" t="s">
        <v>4266</v>
      </c>
      <c r="G3324" s="18" t="s">
        <v>4267</v>
      </c>
      <c r="H3324" s="18" t="s">
        <v>4268</v>
      </c>
      <c r="I3324" s="18" t="s">
        <v>23</v>
      </c>
      <c r="J3324" s="12">
        <v>6.75</v>
      </c>
      <c r="K3324" s="12">
        <f>VLOOKUP(D3324,'[4]Códigos_PARA CONSULTA 2018 (2)'!$D$2:$J$3513,7,FALSE)</f>
        <v>6.95</v>
      </c>
      <c r="L3324" s="21">
        <v>30</v>
      </c>
      <c r="M3324" s="21">
        <v>0</v>
      </c>
      <c r="N3324" s="15" t="s">
        <v>2036</v>
      </c>
      <c r="O3324" s="15">
        <v>40909</v>
      </c>
      <c r="Q3324" s="22" t="s">
        <v>25</v>
      </c>
      <c r="R3324" s="22"/>
      <c r="S3324" s="18" t="s">
        <v>22</v>
      </c>
    </row>
    <row r="3325" spans="1:19" ht="13.9" customHeight="1" x14ac:dyDescent="0.15">
      <c r="A3325" s="17">
        <v>205</v>
      </c>
      <c r="B3325" s="18" t="s">
        <v>4265</v>
      </c>
      <c r="C3325" s="19">
        <v>205001001</v>
      </c>
      <c r="D3325" s="19">
        <v>20500100100</v>
      </c>
      <c r="E3325" s="20">
        <v>0</v>
      </c>
      <c r="F3325" s="18" t="s">
        <v>4269</v>
      </c>
      <c r="G3325" s="18" t="s">
        <v>4267</v>
      </c>
      <c r="H3325" s="18" t="s">
        <v>4270</v>
      </c>
      <c r="I3325" s="18" t="s">
        <v>23</v>
      </c>
      <c r="J3325" s="12">
        <v>6.75</v>
      </c>
      <c r="K3325" s="12">
        <f>VLOOKUP(D3325,'[4]Códigos_PARA CONSULTA 2018 (2)'!$D$2:$J$3513,7,FALSE)</f>
        <v>6.95</v>
      </c>
      <c r="L3325" s="21">
        <v>28.75</v>
      </c>
      <c r="M3325" s="21">
        <v>0</v>
      </c>
      <c r="N3325" s="15" t="s">
        <v>4271</v>
      </c>
      <c r="O3325" s="15">
        <v>40909</v>
      </c>
      <c r="Q3325" s="22" t="s">
        <v>25</v>
      </c>
      <c r="R3325" s="22"/>
      <c r="S3325" s="18" t="s">
        <v>22</v>
      </c>
    </row>
    <row r="3326" spans="1:19" ht="13.9" customHeight="1" x14ac:dyDescent="0.15">
      <c r="A3326" s="17">
        <v>205</v>
      </c>
      <c r="B3326" s="18" t="s">
        <v>4265</v>
      </c>
      <c r="C3326" s="19">
        <v>205001002</v>
      </c>
      <c r="D3326" s="19">
        <v>20500100200</v>
      </c>
      <c r="E3326" s="20">
        <v>0</v>
      </c>
      <c r="F3326" s="18" t="s">
        <v>4272</v>
      </c>
      <c r="G3326" s="18" t="s">
        <v>4273</v>
      </c>
      <c r="H3326" s="18" t="s">
        <v>22</v>
      </c>
      <c r="I3326" s="18" t="s">
        <v>23</v>
      </c>
      <c r="J3326" s="12">
        <v>4</v>
      </c>
      <c r="K3326" s="12">
        <f>VLOOKUP(D3326,'[4]Códigos_PARA CONSULTA 2018 (2)'!$D$2:$J$3513,7,FALSE)</f>
        <v>4</v>
      </c>
      <c r="L3326" s="21">
        <v>12.1</v>
      </c>
      <c r="M3326" s="21">
        <v>0</v>
      </c>
      <c r="N3326" s="15" t="s">
        <v>4271</v>
      </c>
      <c r="O3326" s="15">
        <v>40909</v>
      </c>
      <c r="Q3326" s="22" t="s">
        <v>25</v>
      </c>
      <c r="R3326" s="22"/>
      <c r="S3326" s="18" t="s">
        <v>22</v>
      </c>
    </row>
    <row r="3327" spans="1:19" ht="13.9" customHeight="1" x14ac:dyDescent="0.15">
      <c r="A3327" s="17">
        <v>205</v>
      </c>
      <c r="B3327" s="18" t="s">
        <v>4265</v>
      </c>
      <c r="C3327" s="19">
        <v>205001003</v>
      </c>
      <c r="D3327" s="19">
        <v>20500100300</v>
      </c>
      <c r="E3327" s="20">
        <v>0</v>
      </c>
      <c r="F3327" s="18" t="s">
        <v>4274</v>
      </c>
      <c r="G3327" s="18" t="s">
        <v>4267</v>
      </c>
      <c r="H3327" s="18" t="s">
        <v>4275</v>
      </c>
      <c r="I3327" s="18" t="s">
        <v>537</v>
      </c>
      <c r="J3327" s="12">
        <v>6.75</v>
      </c>
      <c r="K3327" s="12">
        <f>VLOOKUP(D3327,'[4]Códigos_PARA CONSULTA 2018 (2)'!$D$2:$J$3513,7,FALSE)</f>
        <v>6.95</v>
      </c>
      <c r="L3327" s="21">
        <v>30.9</v>
      </c>
      <c r="M3327" s="21">
        <v>0</v>
      </c>
      <c r="N3327" s="15" t="s">
        <v>4276</v>
      </c>
      <c r="O3327" s="15">
        <v>40909</v>
      </c>
      <c r="Q3327" s="22" t="s">
        <v>25</v>
      </c>
      <c r="R3327" s="22"/>
      <c r="S3327" s="18" t="s">
        <v>22</v>
      </c>
    </row>
    <row r="3328" spans="1:19" ht="13.9" customHeight="1" x14ac:dyDescent="0.15">
      <c r="A3328" s="17">
        <v>205</v>
      </c>
      <c r="B3328" s="18" t="s">
        <v>4265</v>
      </c>
      <c r="C3328" s="19">
        <v>205001007</v>
      </c>
      <c r="D3328" s="19">
        <v>20500100700</v>
      </c>
      <c r="E3328" s="20">
        <v>0</v>
      </c>
      <c r="F3328" s="18" t="s">
        <v>22</v>
      </c>
      <c r="G3328" s="18" t="s">
        <v>4267</v>
      </c>
      <c r="H3328" s="18" t="s">
        <v>4275</v>
      </c>
      <c r="I3328" s="18" t="s">
        <v>75</v>
      </c>
      <c r="J3328" s="12">
        <v>8.5</v>
      </c>
      <c r="K3328" s="12">
        <f>VLOOKUP(D3328,'[4]Códigos_PARA CONSULTA 2018 (2)'!$D$2:$J$3513,7,FALSE)</f>
        <v>8.8000000000000007</v>
      </c>
      <c r="L3328" s="21">
        <v>30.9</v>
      </c>
      <c r="M3328" s="21">
        <v>0</v>
      </c>
      <c r="N3328" s="15" t="s">
        <v>4277</v>
      </c>
      <c r="O3328" s="15">
        <v>40909</v>
      </c>
      <c r="Q3328" s="22" t="s">
        <v>25</v>
      </c>
      <c r="R3328" s="22"/>
      <c r="S3328" s="18" t="s">
        <v>22</v>
      </c>
    </row>
    <row r="3329" spans="1:19" ht="13.9" customHeight="1" x14ac:dyDescent="0.15">
      <c r="A3329" s="17">
        <v>205</v>
      </c>
      <c r="B3329" s="18" t="s">
        <v>4265</v>
      </c>
      <c r="C3329" s="19">
        <v>205001008</v>
      </c>
      <c r="D3329" s="19">
        <v>20500100800</v>
      </c>
      <c r="E3329" s="20">
        <v>0</v>
      </c>
      <c r="F3329" s="18" t="s">
        <v>22</v>
      </c>
      <c r="G3329" s="18" t="s">
        <v>4278</v>
      </c>
      <c r="H3329" s="18" t="s">
        <v>4268</v>
      </c>
      <c r="I3329" s="18" t="s">
        <v>75</v>
      </c>
      <c r="J3329" s="12">
        <v>8.5</v>
      </c>
      <c r="K3329" s="12">
        <f>VLOOKUP(D3329,'[4]Códigos_PARA CONSULTA 2018 (2)'!$D$2:$J$3513,7,FALSE)</f>
        <v>8.8000000000000007</v>
      </c>
      <c r="L3329" s="21">
        <v>30.9</v>
      </c>
      <c r="M3329" s="21">
        <v>0</v>
      </c>
      <c r="N3329" s="15" t="s">
        <v>4279</v>
      </c>
      <c r="O3329" s="15">
        <v>40909</v>
      </c>
      <c r="Q3329" s="22" t="s">
        <v>25</v>
      </c>
      <c r="R3329" s="22"/>
      <c r="S3329" s="18" t="s">
        <v>22</v>
      </c>
    </row>
    <row r="3330" spans="1:19" ht="13.9" customHeight="1" x14ac:dyDescent="0.15">
      <c r="A3330" s="24">
        <v>205</v>
      </c>
      <c r="B3330" s="25" t="s">
        <v>4265</v>
      </c>
      <c r="C3330" s="26">
        <v>205001009</v>
      </c>
      <c r="D3330" s="26">
        <v>20500100900</v>
      </c>
      <c r="E3330" s="27">
        <v>0</v>
      </c>
      <c r="F3330" s="25" t="s">
        <v>4280</v>
      </c>
      <c r="G3330" s="25" t="s">
        <v>4267</v>
      </c>
      <c r="H3330" s="25" t="s">
        <v>4270</v>
      </c>
      <c r="I3330" s="25" t="s">
        <v>75</v>
      </c>
      <c r="J3330" s="12">
        <v>8.5</v>
      </c>
      <c r="K3330" s="12">
        <f>VLOOKUP(D3330,'[4]Códigos_PARA CONSULTA 2018 (2)'!$D$2:$J$3513,7,FALSE)</f>
        <v>8.8000000000000007</v>
      </c>
      <c r="L3330" s="21"/>
      <c r="M3330" s="21"/>
      <c r="N3330" s="15">
        <v>41942</v>
      </c>
      <c r="O3330" s="15">
        <v>41942</v>
      </c>
      <c r="Q3330" s="22" t="s">
        <v>25</v>
      </c>
      <c r="R3330" s="22"/>
      <c r="S3330" s="18" t="s">
        <v>4281</v>
      </c>
    </row>
    <row r="3331" spans="1:19" ht="13.9" customHeight="1" x14ac:dyDescent="0.15">
      <c r="A3331" s="83">
        <v>205</v>
      </c>
      <c r="B3331" s="25" t="s">
        <v>4265</v>
      </c>
      <c r="C3331" s="26">
        <v>205001010</v>
      </c>
      <c r="D3331" s="26">
        <v>20500101000</v>
      </c>
      <c r="E3331" s="27">
        <v>0</v>
      </c>
      <c r="F3331" s="25" t="s">
        <v>4282</v>
      </c>
      <c r="G3331" s="43" t="s">
        <v>4283</v>
      </c>
      <c r="H3331" s="43"/>
      <c r="I3331" s="84" t="s">
        <v>23</v>
      </c>
      <c r="J3331" s="12">
        <v>4</v>
      </c>
      <c r="K3331" s="12">
        <f>VLOOKUP(D3331,'[4]Códigos_PARA CONSULTA 2018 (2)'!$D$2:$J$3513,7,FALSE)</f>
        <v>4</v>
      </c>
      <c r="L3331" s="21"/>
      <c r="M3331" s="21"/>
      <c r="N3331" s="15">
        <v>42403</v>
      </c>
      <c r="O3331" s="15">
        <v>42403</v>
      </c>
      <c r="Q3331" s="22" t="s">
        <v>25</v>
      </c>
      <c r="R3331" s="22"/>
      <c r="S3331" s="18" t="s">
        <v>4284</v>
      </c>
    </row>
    <row r="3332" spans="1:19" ht="13.9" customHeight="1" x14ac:dyDescent="0.15">
      <c r="A3332" s="83">
        <v>205</v>
      </c>
      <c r="B3332" s="25" t="s">
        <v>4265</v>
      </c>
      <c r="C3332" s="26">
        <v>205001011</v>
      </c>
      <c r="D3332" s="26">
        <v>20500101100</v>
      </c>
      <c r="E3332" s="27">
        <v>0</v>
      </c>
      <c r="F3332" s="25" t="s">
        <v>4285</v>
      </c>
      <c r="G3332" s="43" t="s">
        <v>4286</v>
      </c>
      <c r="H3332" s="43"/>
      <c r="I3332" s="84" t="s">
        <v>23</v>
      </c>
      <c r="J3332" s="12">
        <v>4</v>
      </c>
      <c r="K3332" s="12">
        <f>VLOOKUP(D3332,'[4]Códigos_PARA CONSULTA 2018 (2)'!$D$2:$J$3513,7,FALSE)</f>
        <v>4</v>
      </c>
      <c r="L3332" s="21"/>
      <c r="M3332" s="21"/>
      <c r="N3332" s="15">
        <v>42403</v>
      </c>
      <c r="O3332" s="15">
        <v>42403</v>
      </c>
      <c r="Q3332" s="22" t="s">
        <v>25</v>
      </c>
      <c r="R3332" s="22"/>
      <c r="S3332" s="18" t="s">
        <v>4284</v>
      </c>
    </row>
    <row r="3333" spans="1:19" ht="13.9" customHeight="1" x14ac:dyDescent="0.15">
      <c r="A3333" s="17">
        <v>205</v>
      </c>
      <c r="B3333" s="18" t="s">
        <v>4265</v>
      </c>
      <c r="C3333" s="19">
        <v>205002000</v>
      </c>
      <c r="D3333" s="19">
        <v>20500200000</v>
      </c>
      <c r="E3333" s="20">
        <v>0</v>
      </c>
      <c r="F3333" s="18" t="s">
        <v>4287</v>
      </c>
      <c r="G3333" s="18" t="s">
        <v>4288</v>
      </c>
      <c r="H3333" s="18" t="s">
        <v>2923</v>
      </c>
      <c r="I3333" s="18" t="s">
        <v>23</v>
      </c>
      <c r="J3333" s="12">
        <v>4</v>
      </c>
      <c r="K3333" s="12">
        <f>VLOOKUP(D3333,'[4]Códigos_PARA CONSULTA 2018 (2)'!$D$2:$J$3513,7,FALSE)</f>
        <v>4</v>
      </c>
      <c r="L3333" s="21">
        <v>24.05</v>
      </c>
      <c r="M3333" s="21">
        <v>0</v>
      </c>
      <c r="N3333" s="15" t="s">
        <v>2036</v>
      </c>
      <c r="O3333" s="15">
        <v>40909</v>
      </c>
      <c r="Q3333" s="22" t="s">
        <v>25</v>
      </c>
      <c r="R3333" s="22"/>
      <c r="S3333" s="18" t="s">
        <v>22</v>
      </c>
    </row>
    <row r="3334" spans="1:19" ht="13.9" customHeight="1" x14ac:dyDescent="0.15">
      <c r="A3334" s="17">
        <v>205</v>
      </c>
      <c r="B3334" s="18" t="s">
        <v>4265</v>
      </c>
      <c r="C3334" s="19">
        <v>205002000</v>
      </c>
      <c r="D3334" s="19">
        <v>20500200001</v>
      </c>
      <c r="E3334" s="20">
        <v>1</v>
      </c>
      <c r="F3334" s="18" t="s">
        <v>22</v>
      </c>
      <c r="G3334" s="18" t="s">
        <v>4286</v>
      </c>
      <c r="H3334" s="18" t="s">
        <v>22</v>
      </c>
      <c r="I3334" s="18" t="s">
        <v>23</v>
      </c>
      <c r="J3334" s="12">
        <v>4</v>
      </c>
      <c r="K3334" s="12">
        <f>VLOOKUP(D3334,'[4]Códigos_PARA CONSULTA 2018 (2)'!$D$2:$J$3513,7,FALSE)</f>
        <v>4</v>
      </c>
      <c r="L3334" s="21"/>
      <c r="M3334" s="21"/>
      <c r="N3334" s="15" t="s">
        <v>2036</v>
      </c>
      <c r="O3334" s="15">
        <v>40909</v>
      </c>
      <c r="Q3334" s="22" t="s">
        <v>25</v>
      </c>
      <c r="R3334" s="22"/>
      <c r="S3334" s="18" t="s">
        <v>22</v>
      </c>
    </row>
    <row r="3335" spans="1:19" ht="13.9" customHeight="1" x14ac:dyDescent="0.15">
      <c r="A3335" s="17">
        <v>205</v>
      </c>
      <c r="B3335" s="18" t="s">
        <v>4265</v>
      </c>
      <c r="C3335" s="19">
        <v>205002001</v>
      </c>
      <c r="D3335" s="19">
        <v>20500200100</v>
      </c>
      <c r="E3335" s="20">
        <v>0</v>
      </c>
      <c r="F3335" s="18" t="s">
        <v>4289</v>
      </c>
      <c r="G3335" s="18" t="s">
        <v>4288</v>
      </c>
      <c r="H3335" s="18" t="s">
        <v>4290</v>
      </c>
      <c r="I3335" s="18" t="s">
        <v>23</v>
      </c>
      <c r="J3335" s="12">
        <v>4</v>
      </c>
      <c r="K3335" s="12">
        <f>VLOOKUP(D3335,'[4]Códigos_PARA CONSULTA 2018 (2)'!$D$2:$J$3513,7,FALSE)</f>
        <v>4</v>
      </c>
      <c r="L3335" s="21">
        <v>11.75</v>
      </c>
      <c r="M3335" s="21">
        <v>0</v>
      </c>
      <c r="N3335" s="15" t="s">
        <v>4291</v>
      </c>
      <c r="O3335" s="15">
        <v>40909</v>
      </c>
      <c r="Q3335" s="22" t="s">
        <v>25</v>
      </c>
      <c r="R3335" s="22"/>
      <c r="S3335" s="18" t="s">
        <v>22</v>
      </c>
    </row>
    <row r="3336" spans="1:19" ht="13.9" customHeight="1" x14ac:dyDescent="0.15">
      <c r="A3336" s="17">
        <v>205</v>
      </c>
      <c r="B3336" s="18" t="s">
        <v>4265</v>
      </c>
      <c r="C3336" s="35">
        <v>205003000</v>
      </c>
      <c r="D3336" s="35">
        <v>20500300000</v>
      </c>
      <c r="E3336" s="20">
        <v>0</v>
      </c>
      <c r="F3336" s="18" t="s">
        <v>3064</v>
      </c>
      <c r="G3336" s="18" t="s">
        <v>3065</v>
      </c>
      <c r="H3336" s="18" t="s">
        <v>22</v>
      </c>
      <c r="I3336" s="18" t="s">
        <v>537</v>
      </c>
      <c r="J3336" s="12">
        <v>6.75</v>
      </c>
      <c r="K3336" s="12">
        <f>VLOOKUP(D3336,'[4]Códigos_PARA CONSULTA 2018 (2)'!$D$2:$J$3513,7,FALSE)</f>
        <v>6.95</v>
      </c>
      <c r="L3336" s="21">
        <v>44.05</v>
      </c>
      <c r="M3336" s="21">
        <v>0</v>
      </c>
      <c r="N3336" s="15" t="s">
        <v>3066</v>
      </c>
      <c r="O3336" s="15">
        <v>40909</v>
      </c>
      <c r="Q3336" s="22" t="s">
        <v>25</v>
      </c>
      <c r="R3336" s="22"/>
      <c r="S3336" s="18" t="s">
        <v>22</v>
      </c>
    </row>
    <row r="3337" spans="1:19" ht="13.9" customHeight="1" x14ac:dyDescent="0.15">
      <c r="A3337" s="17">
        <v>205</v>
      </c>
      <c r="B3337" s="18" t="s">
        <v>4265</v>
      </c>
      <c r="C3337" s="35">
        <v>205003001</v>
      </c>
      <c r="D3337" s="35">
        <v>20500300100</v>
      </c>
      <c r="E3337" s="20">
        <v>0</v>
      </c>
      <c r="F3337" s="18" t="s">
        <v>22</v>
      </c>
      <c r="G3337" s="18" t="s">
        <v>3067</v>
      </c>
      <c r="H3337" s="18" t="s">
        <v>22</v>
      </c>
      <c r="I3337" s="18" t="s">
        <v>537</v>
      </c>
      <c r="J3337" s="12">
        <v>11.5</v>
      </c>
      <c r="K3337" s="12">
        <f>VLOOKUP(D3337,'[4]Códigos_PARA CONSULTA 2018 (2)'!$D$2:$J$3513,7,FALSE)</f>
        <v>12</v>
      </c>
      <c r="L3337" s="21">
        <v>46</v>
      </c>
      <c r="M3337" s="21">
        <v>0</v>
      </c>
      <c r="N3337" s="15" t="s">
        <v>3066</v>
      </c>
      <c r="O3337" s="15">
        <v>40909</v>
      </c>
      <c r="Q3337" s="22" t="s">
        <v>25</v>
      </c>
      <c r="R3337" s="22"/>
      <c r="S3337" s="18" t="s">
        <v>22</v>
      </c>
    </row>
    <row r="3338" spans="1:19" ht="13.9" customHeight="1" x14ac:dyDescent="0.15">
      <c r="A3338" s="17">
        <v>206</v>
      </c>
      <c r="B3338" s="18" t="s">
        <v>4292</v>
      </c>
      <c r="C3338" s="19">
        <v>206001000</v>
      </c>
      <c r="D3338" s="19">
        <v>20600100000</v>
      </c>
      <c r="E3338" s="20">
        <v>0</v>
      </c>
      <c r="F3338" s="18" t="s">
        <v>4293</v>
      </c>
      <c r="G3338" s="18" t="s">
        <v>4294</v>
      </c>
      <c r="H3338" s="18" t="s">
        <v>22</v>
      </c>
      <c r="I3338" s="18" t="s">
        <v>23</v>
      </c>
      <c r="J3338" s="12">
        <v>4</v>
      </c>
      <c r="K3338" s="12">
        <f>VLOOKUP(D3338,'[4]Códigos_PARA CONSULTA 2018 (2)'!$D$2:$J$3513,7,FALSE)</f>
        <v>4</v>
      </c>
      <c r="L3338" s="21">
        <v>23.7</v>
      </c>
      <c r="M3338" s="21">
        <v>0</v>
      </c>
      <c r="N3338" s="15" t="s">
        <v>4295</v>
      </c>
      <c r="O3338" s="15">
        <v>40909</v>
      </c>
      <c r="Q3338" s="22" t="s">
        <v>25</v>
      </c>
      <c r="R3338" s="22"/>
      <c r="S3338" s="18" t="s">
        <v>22</v>
      </c>
    </row>
    <row r="3339" spans="1:19" ht="13.9" customHeight="1" x14ac:dyDescent="0.15">
      <c r="A3339" s="17">
        <v>206</v>
      </c>
      <c r="B3339" s="18" t="s">
        <v>4292</v>
      </c>
      <c r="C3339" s="19">
        <v>206001001</v>
      </c>
      <c r="D3339" s="19">
        <v>20600100100</v>
      </c>
      <c r="E3339" s="20">
        <v>0</v>
      </c>
      <c r="F3339" s="18" t="s">
        <v>4296</v>
      </c>
      <c r="G3339" s="18" t="s">
        <v>4294</v>
      </c>
      <c r="H3339" s="18" t="s">
        <v>2283</v>
      </c>
      <c r="I3339" s="18" t="s">
        <v>23</v>
      </c>
      <c r="J3339" s="12">
        <v>4</v>
      </c>
      <c r="K3339" s="12">
        <f>VLOOKUP(D3339,'[4]Códigos_PARA CONSULTA 2018 (2)'!$D$2:$J$3513,7,FALSE)</f>
        <v>4</v>
      </c>
      <c r="L3339" s="21">
        <v>21.5</v>
      </c>
      <c r="M3339" s="21">
        <v>0</v>
      </c>
      <c r="N3339" s="15" t="s">
        <v>4297</v>
      </c>
      <c r="O3339" s="15">
        <v>40909</v>
      </c>
      <c r="Q3339" s="22" t="s">
        <v>25</v>
      </c>
      <c r="R3339" s="22"/>
      <c r="S3339" s="18" t="s">
        <v>22</v>
      </c>
    </row>
    <row r="3340" spans="1:19" ht="13.9" customHeight="1" x14ac:dyDescent="0.15">
      <c r="A3340" s="17">
        <v>206</v>
      </c>
      <c r="B3340" s="18" t="s">
        <v>4292</v>
      </c>
      <c r="C3340" s="19">
        <v>206001002</v>
      </c>
      <c r="D3340" s="19">
        <v>20600100200</v>
      </c>
      <c r="E3340" s="20">
        <v>0</v>
      </c>
      <c r="F3340" s="18" t="s">
        <v>4298</v>
      </c>
      <c r="G3340" s="18" t="s">
        <v>4299</v>
      </c>
      <c r="H3340" s="18" t="s">
        <v>22</v>
      </c>
      <c r="I3340" s="18" t="s">
        <v>23</v>
      </c>
      <c r="J3340" s="12">
        <v>4</v>
      </c>
      <c r="K3340" s="12">
        <f>VLOOKUP(D3340,'[4]Códigos_PARA CONSULTA 2018 (2)'!$D$2:$J$3513,7,FALSE)</f>
        <v>4</v>
      </c>
      <c r="L3340" s="21">
        <v>18</v>
      </c>
      <c r="M3340" s="21">
        <v>0</v>
      </c>
      <c r="N3340" s="15" t="s">
        <v>4300</v>
      </c>
      <c r="O3340" s="15">
        <v>40909</v>
      </c>
      <c r="Q3340" s="22" t="s">
        <v>25</v>
      </c>
      <c r="R3340" s="22"/>
      <c r="S3340" s="18" t="s">
        <v>22</v>
      </c>
    </row>
    <row r="3341" spans="1:19" ht="13.9" customHeight="1" x14ac:dyDescent="0.15">
      <c r="A3341" s="17">
        <v>206</v>
      </c>
      <c r="B3341" s="18" t="s">
        <v>4292</v>
      </c>
      <c r="C3341" s="19">
        <v>206001003</v>
      </c>
      <c r="D3341" s="19">
        <v>20600100300</v>
      </c>
      <c r="E3341" s="20">
        <v>0</v>
      </c>
      <c r="F3341" s="18" t="s">
        <v>4301</v>
      </c>
      <c r="G3341" s="18" t="s">
        <v>4302</v>
      </c>
      <c r="H3341" s="18" t="s">
        <v>22</v>
      </c>
      <c r="I3341" s="18" t="s">
        <v>23</v>
      </c>
      <c r="J3341" s="12">
        <v>4</v>
      </c>
      <c r="K3341" s="12">
        <f>VLOOKUP(D3341,'[4]Códigos_PARA CONSULTA 2018 (2)'!$D$2:$J$3513,7,FALSE)</f>
        <v>4</v>
      </c>
      <c r="L3341" s="21">
        <v>28.4</v>
      </c>
      <c r="M3341" s="21">
        <v>0</v>
      </c>
      <c r="N3341" s="15" t="s">
        <v>4303</v>
      </c>
      <c r="O3341" s="15">
        <v>40909</v>
      </c>
      <c r="Q3341" s="22" t="s">
        <v>25</v>
      </c>
      <c r="R3341" s="22"/>
      <c r="S3341" s="18" t="s">
        <v>22</v>
      </c>
    </row>
    <row r="3342" spans="1:19" ht="13.9" customHeight="1" x14ac:dyDescent="0.15">
      <c r="A3342" s="17">
        <v>206</v>
      </c>
      <c r="B3342" s="18" t="s">
        <v>4292</v>
      </c>
      <c r="C3342" s="19">
        <v>206001004</v>
      </c>
      <c r="D3342" s="19">
        <v>20600100400</v>
      </c>
      <c r="E3342" s="20">
        <v>0</v>
      </c>
      <c r="F3342" s="18" t="s">
        <v>4304</v>
      </c>
      <c r="G3342" s="18" t="s">
        <v>4305</v>
      </c>
      <c r="H3342" s="18" t="s">
        <v>22</v>
      </c>
      <c r="I3342" s="18" t="s">
        <v>23</v>
      </c>
      <c r="J3342" s="12">
        <v>4</v>
      </c>
      <c r="K3342" s="12">
        <f>VLOOKUP(D3342,'[4]Códigos_PARA CONSULTA 2018 (2)'!$D$2:$J$3513,7,FALSE)</f>
        <v>4</v>
      </c>
      <c r="L3342" s="21">
        <v>28.4</v>
      </c>
      <c r="M3342" s="21">
        <v>0</v>
      </c>
      <c r="N3342" s="15" t="s">
        <v>1826</v>
      </c>
      <c r="O3342" s="15">
        <v>40909</v>
      </c>
      <c r="Q3342" s="22" t="s">
        <v>25</v>
      </c>
      <c r="R3342" s="22"/>
      <c r="S3342" s="18" t="s">
        <v>22</v>
      </c>
    </row>
    <row r="3343" spans="1:19" ht="13.9" customHeight="1" x14ac:dyDescent="0.15">
      <c r="A3343" s="17">
        <v>206</v>
      </c>
      <c r="B3343" s="18" t="s">
        <v>4292</v>
      </c>
      <c r="C3343" s="19">
        <v>206001006</v>
      </c>
      <c r="D3343" s="19">
        <v>20600100600</v>
      </c>
      <c r="E3343" s="20">
        <v>0</v>
      </c>
      <c r="F3343" s="18" t="s">
        <v>4306</v>
      </c>
      <c r="G3343" s="18" t="s">
        <v>4294</v>
      </c>
      <c r="H3343" s="18" t="s">
        <v>1185</v>
      </c>
      <c r="I3343" s="18" t="s">
        <v>537</v>
      </c>
      <c r="J3343" s="12">
        <v>4</v>
      </c>
      <c r="K3343" s="12">
        <f>VLOOKUP(D3343,'[4]Códigos_PARA CONSULTA 2018 (2)'!$D$2:$J$3513,7,FALSE)</f>
        <v>4</v>
      </c>
      <c r="L3343" s="21">
        <v>13.8</v>
      </c>
      <c r="M3343" s="21">
        <v>0</v>
      </c>
      <c r="N3343" s="15" t="s">
        <v>4056</v>
      </c>
      <c r="O3343" s="15">
        <v>40909</v>
      </c>
      <c r="Q3343" s="22" t="s">
        <v>25</v>
      </c>
      <c r="R3343" s="22"/>
      <c r="S3343" s="18" t="s">
        <v>22</v>
      </c>
    </row>
    <row r="3344" spans="1:19" ht="13.9" customHeight="1" x14ac:dyDescent="0.15">
      <c r="A3344" s="17">
        <v>206</v>
      </c>
      <c r="B3344" s="18" t="s">
        <v>4292</v>
      </c>
      <c r="C3344" s="19">
        <v>206002000</v>
      </c>
      <c r="D3344" s="19">
        <v>20600200000</v>
      </c>
      <c r="E3344" s="20">
        <v>0</v>
      </c>
      <c r="F3344" s="18" t="s">
        <v>4307</v>
      </c>
      <c r="G3344" s="18" t="s">
        <v>4308</v>
      </c>
      <c r="H3344" s="18" t="s">
        <v>22</v>
      </c>
      <c r="I3344" s="18" t="s">
        <v>23</v>
      </c>
      <c r="J3344" s="12">
        <v>4</v>
      </c>
      <c r="K3344" s="12">
        <f>VLOOKUP(D3344,'[4]Códigos_PARA CONSULTA 2018 (2)'!$D$2:$J$3513,7,FALSE)</f>
        <v>4</v>
      </c>
      <c r="L3344" s="21">
        <v>8.9</v>
      </c>
      <c r="M3344" s="21">
        <v>0</v>
      </c>
      <c r="N3344" s="15" t="s">
        <v>4309</v>
      </c>
      <c r="O3344" s="15">
        <v>40909</v>
      </c>
      <c r="Q3344" s="22" t="s">
        <v>25</v>
      </c>
      <c r="R3344" s="22"/>
      <c r="S3344" s="18"/>
    </row>
    <row r="3345" spans="1:19" ht="13.9" customHeight="1" x14ac:dyDescent="0.15">
      <c r="A3345" s="24">
        <v>206</v>
      </c>
      <c r="B3345" s="25" t="s">
        <v>4292</v>
      </c>
      <c r="C3345" s="26">
        <v>206003000</v>
      </c>
      <c r="D3345" s="26">
        <v>20600300000</v>
      </c>
      <c r="E3345" s="27">
        <v>0</v>
      </c>
      <c r="F3345" s="25" t="s">
        <v>4310</v>
      </c>
      <c r="G3345" s="25" t="s">
        <v>4311</v>
      </c>
      <c r="H3345" s="25" t="s">
        <v>22</v>
      </c>
      <c r="I3345" s="25" t="s">
        <v>23</v>
      </c>
      <c r="J3345" s="12">
        <v>4</v>
      </c>
      <c r="K3345" s="12">
        <f>VLOOKUP(D3345,'[4]Códigos_PARA CONSULTA 2018 (2)'!$D$2:$J$3513,7,FALSE)</f>
        <v>4</v>
      </c>
      <c r="L3345" s="21">
        <v>8.8000000000000007</v>
      </c>
      <c r="M3345" s="21">
        <v>0</v>
      </c>
      <c r="N3345" s="15" t="s">
        <v>4309</v>
      </c>
      <c r="O3345" s="15">
        <v>40909</v>
      </c>
      <c r="Q3345" s="22" t="s">
        <v>25</v>
      </c>
      <c r="R3345" s="22"/>
      <c r="S3345" s="18" t="s">
        <v>4312</v>
      </c>
    </row>
    <row r="3346" spans="1:19" ht="13.9" customHeight="1" x14ac:dyDescent="0.15">
      <c r="A3346" s="17">
        <v>206</v>
      </c>
      <c r="B3346" s="18" t="s">
        <v>4292</v>
      </c>
      <c r="C3346" s="19">
        <v>206004000</v>
      </c>
      <c r="D3346" s="19">
        <v>20600400000</v>
      </c>
      <c r="E3346" s="20">
        <v>0</v>
      </c>
      <c r="F3346" s="18" t="s">
        <v>4313</v>
      </c>
      <c r="G3346" s="18" t="s">
        <v>4314</v>
      </c>
      <c r="H3346" s="18" t="s">
        <v>22</v>
      </c>
      <c r="I3346" s="18" t="s">
        <v>23</v>
      </c>
      <c r="J3346" s="12">
        <v>4</v>
      </c>
      <c r="K3346" s="12">
        <f>VLOOKUP(D3346,'[4]Códigos_PARA CONSULTA 2018 (2)'!$D$2:$J$3513,7,FALSE)</f>
        <v>4</v>
      </c>
      <c r="L3346" s="21">
        <v>7.1</v>
      </c>
      <c r="M3346" s="21">
        <v>0</v>
      </c>
      <c r="N3346" s="15" t="s">
        <v>4309</v>
      </c>
      <c r="O3346" s="15">
        <v>40909</v>
      </c>
      <c r="Q3346" s="22" t="s">
        <v>25</v>
      </c>
      <c r="R3346" s="22"/>
      <c r="S3346" s="18"/>
    </row>
    <row r="3347" spans="1:19" ht="13.9" customHeight="1" x14ac:dyDescent="0.15">
      <c r="A3347" s="24">
        <v>206</v>
      </c>
      <c r="B3347" s="25" t="s">
        <v>4292</v>
      </c>
      <c r="C3347" s="26">
        <v>206005000</v>
      </c>
      <c r="D3347" s="26">
        <v>20600500000</v>
      </c>
      <c r="E3347" s="27">
        <v>0</v>
      </c>
      <c r="F3347" s="25" t="s">
        <v>4315</v>
      </c>
      <c r="G3347" s="25" t="s">
        <v>4316</v>
      </c>
      <c r="H3347" s="25" t="s">
        <v>1947</v>
      </c>
      <c r="I3347" s="25" t="s">
        <v>23</v>
      </c>
      <c r="J3347" s="12">
        <v>4</v>
      </c>
      <c r="K3347" s="12">
        <f>VLOOKUP(D3347,'[4]Códigos_PARA CONSULTA 2018 (2)'!$D$2:$J$3513,7,FALSE)</f>
        <v>4</v>
      </c>
      <c r="L3347" s="21">
        <v>7.1</v>
      </c>
      <c r="M3347" s="21">
        <v>0</v>
      </c>
      <c r="N3347" s="15" t="s">
        <v>3452</v>
      </c>
      <c r="O3347" s="15">
        <v>41785</v>
      </c>
      <c r="Q3347" s="22" t="s">
        <v>25</v>
      </c>
      <c r="R3347" s="22"/>
      <c r="S3347" s="85" t="s">
        <v>4317</v>
      </c>
    </row>
    <row r="3348" spans="1:19" ht="13.9" customHeight="1" x14ac:dyDescent="0.15">
      <c r="A3348" s="24">
        <v>206</v>
      </c>
      <c r="B3348" s="25" t="s">
        <v>4292</v>
      </c>
      <c r="C3348" s="26">
        <v>206006000</v>
      </c>
      <c r="D3348" s="26">
        <v>20600600000</v>
      </c>
      <c r="E3348" s="27">
        <v>0</v>
      </c>
      <c r="F3348" s="25" t="s">
        <v>4318</v>
      </c>
      <c r="G3348" s="25" t="s">
        <v>4319</v>
      </c>
      <c r="H3348" s="25" t="s">
        <v>3778</v>
      </c>
      <c r="I3348" s="25" t="s">
        <v>23</v>
      </c>
      <c r="J3348" s="12">
        <v>4</v>
      </c>
      <c r="K3348" s="12">
        <f>VLOOKUP(D3348,'[4]Códigos_PARA CONSULTA 2018 (2)'!$D$2:$J$3513,7,FALSE)</f>
        <v>4</v>
      </c>
      <c r="L3348" s="21">
        <v>5.4</v>
      </c>
      <c r="M3348" s="21">
        <v>0</v>
      </c>
      <c r="N3348" s="15" t="s">
        <v>3452</v>
      </c>
      <c r="O3348" s="15">
        <v>42628</v>
      </c>
      <c r="Q3348" s="22" t="s">
        <v>25</v>
      </c>
      <c r="R3348" s="22"/>
      <c r="S3348" s="18" t="s">
        <v>4320</v>
      </c>
    </row>
    <row r="3349" spans="1:19" ht="13.9" customHeight="1" x14ac:dyDescent="0.15">
      <c r="A3349" s="24">
        <v>206</v>
      </c>
      <c r="B3349" s="25" t="s">
        <v>4292</v>
      </c>
      <c r="C3349" s="26">
        <v>206007000</v>
      </c>
      <c r="D3349" s="26">
        <v>20600700000</v>
      </c>
      <c r="E3349" s="27">
        <v>0</v>
      </c>
      <c r="F3349" s="25" t="s">
        <v>4321</v>
      </c>
      <c r="G3349" s="25" t="s">
        <v>4319</v>
      </c>
      <c r="H3349" s="25" t="s">
        <v>4322</v>
      </c>
      <c r="I3349" s="25" t="s">
        <v>23</v>
      </c>
      <c r="J3349" s="12">
        <v>4</v>
      </c>
      <c r="K3349" s="12">
        <f>VLOOKUP(D3349,'[4]Códigos_PARA CONSULTA 2018 (2)'!$D$2:$J$3513,7,FALSE)</f>
        <v>4</v>
      </c>
      <c r="L3349" s="21">
        <v>5.2</v>
      </c>
      <c r="M3349" s="21">
        <v>0</v>
      </c>
      <c r="N3349" s="15" t="s">
        <v>3452</v>
      </c>
      <c r="O3349" s="15">
        <v>42628</v>
      </c>
      <c r="Q3349" s="22" t="s">
        <v>25</v>
      </c>
      <c r="R3349" s="22"/>
      <c r="S3349" s="18" t="s">
        <v>4320</v>
      </c>
    </row>
    <row r="3350" spans="1:19" ht="13.9" customHeight="1" x14ac:dyDescent="0.15">
      <c r="A3350" s="24">
        <v>206</v>
      </c>
      <c r="B3350" s="25" t="s">
        <v>4292</v>
      </c>
      <c r="C3350" s="26">
        <v>206008000</v>
      </c>
      <c r="D3350" s="26">
        <v>20600800000</v>
      </c>
      <c r="E3350" s="27">
        <v>0</v>
      </c>
      <c r="F3350" s="25" t="s">
        <v>4323</v>
      </c>
      <c r="G3350" s="25" t="s">
        <v>4324</v>
      </c>
      <c r="H3350" s="25" t="s">
        <v>22</v>
      </c>
      <c r="I3350" s="25" t="s">
        <v>23</v>
      </c>
      <c r="J3350" s="12">
        <v>4</v>
      </c>
      <c r="K3350" s="12">
        <f>VLOOKUP(D3350,'[4]Códigos_PARA CONSULTA 2018 (2)'!$D$2:$J$3513,7,FALSE)</f>
        <v>4</v>
      </c>
      <c r="L3350" s="21">
        <v>7.3</v>
      </c>
      <c r="M3350" s="21">
        <v>0</v>
      </c>
      <c r="N3350" s="15" t="s">
        <v>3452</v>
      </c>
      <c r="O3350" s="15">
        <v>42628</v>
      </c>
      <c r="Q3350" s="22" t="s">
        <v>25</v>
      </c>
      <c r="R3350" s="22"/>
      <c r="S3350" s="18" t="s">
        <v>4320</v>
      </c>
    </row>
    <row r="3351" spans="1:19" ht="13.9" customHeight="1" x14ac:dyDescent="0.15">
      <c r="A3351" s="17">
        <v>208</v>
      </c>
      <c r="B3351" s="18" t="s">
        <v>4325</v>
      </c>
      <c r="C3351" s="19">
        <v>208002000</v>
      </c>
      <c r="D3351" s="19">
        <v>20800200000</v>
      </c>
      <c r="E3351" s="20">
        <v>0</v>
      </c>
      <c r="F3351" s="18" t="s">
        <v>4326</v>
      </c>
      <c r="G3351" s="18" t="s">
        <v>4327</v>
      </c>
      <c r="H3351" s="18" t="s">
        <v>22</v>
      </c>
      <c r="I3351" s="18" t="s">
        <v>23</v>
      </c>
      <c r="J3351" s="12">
        <v>4</v>
      </c>
      <c r="K3351" s="12">
        <f>VLOOKUP(D3351,'[4]Códigos_PARA CONSULTA 2018 (2)'!$D$2:$J$3513,7,FALSE)</f>
        <v>4</v>
      </c>
      <c r="L3351" s="21">
        <v>52</v>
      </c>
      <c r="M3351" s="21">
        <v>0</v>
      </c>
      <c r="N3351" s="15" t="s">
        <v>4328</v>
      </c>
      <c r="O3351" s="15">
        <v>41107</v>
      </c>
      <c r="Q3351" s="22" t="s">
        <v>25</v>
      </c>
      <c r="R3351" s="22"/>
      <c r="S3351" s="18" t="s">
        <v>4320</v>
      </c>
    </row>
    <row r="3352" spans="1:19" ht="13.9" customHeight="1" x14ac:dyDescent="0.15">
      <c r="A3352" s="17">
        <v>210</v>
      </c>
      <c r="B3352" s="18" t="s">
        <v>4329</v>
      </c>
      <c r="C3352" s="19">
        <v>210001000</v>
      </c>
      <c r="D3352" s="19">
        <v>21000100000</v>
      </c>
      <c r="E3352" s="20">
        <v>0</v>
      </c>
      <c r="F3352" s="18" t="s">
        <v>4330</v>
      </c>
      <c r="G3352" s="18" t="s">
        <v>4331</v>
      </c>
      <c r="H3352" s="18" t="s">
        <v>22</v>
      </c>
      <c r="I3352" s="18" t="s">
        <v>23</v>
      </c>
      <c r="J3352" s="12">
        <v>6.75</v>
      </c>
      <c r="K3352" s="12">
        <f>VLOOKUP(D3352,'[4]Códigos_PARA CONSULTA 2018 (2)'!$D$2:$J$3513,7,FALSE)</f>
        <v>6.95</v>
      </c>
      <c r="L3352" s="21">
        <v>23.1</v>
      </c>
      <c r="M3352" s="21">
        <v>0</v>
      </c>
      <c r="N3352" s="15" t="s">
        <v>130</v>
      </c>
      <c r="O3352" s="15">
        <v>40909</v>
      </c>
      <c r="Q3352" s="22" t="s">
        <v>25</v>
      </c>
      <c r="R3352" s="22"/>
      <c r="S3352" s="18" t="s">
        <v>22</v>
      </c>
    </row>
    <row r="3353" spans="1:19" ht="13.9" customHeight="1" x14ac:dyDescent="0.15">
      <c r="A3353" s="17">
        <v>210</v>
      </c>
      <c r="B3353" s="18" t="s">
        <v>4329</v>
      </c>
      <c r="C3353" s="19">
        <v>210002000</v>
      </c>
      <c r="D3353" s="19">
        <v>21000200000</v>
      </c>
      <c r="E3353" s="20">
        <v>0</v>
      </c>
      <c r="F3353" s="18" t="s">
        <v>4332</v>
      </c>
      <c r="G3353" s="18" t="s">
        <v>2297</v>
      </c>
      <c r="H3353" s="18" t="s">
        <v>115</v>
      </c>
      <c r="I3353" s="18" t="s">
        <v>23</v>
      </c>
      <c r="J3353" s="12">
        <v>6.75</v>
      </c>
      <c r="K3353" s="12">
        <f>VLOOKUP(D3353,'[4]Códigos_PARA CONSULTA 2018 (2)'!$D$2:$J$3513,7,FALSE)</f>
        <v>6.95</v>
      </c>
      <c r="L3353" s="21">
        <v>31.5</v>
      </c>
      <c r="M3353" s="21">
        <v>0</v>
      </c>
      <c r="N3353" s="15" t="s">
        <v>4333</v>
      </c>
      <c r="O3353" s="15">
        <v>40909</v>
      </c>
      <c r="Q3353" s="22" t="s">
        <v>25</v>
      </c>
      <c r="R3353" s="22"/>
      <c r="S3353" s="18"/>
    </row>
    <row r="3354" spans="1:19" ht="13.9" customHeight="1" x14ac:dyDescent="0.15">
      <c r="A3354" s="17">
        <v>210</v>
      </c>
      <c r="B3354" s="18" t="s">
        <v>4329</v>
      </c>
      <c r="C3354" s="19">
        <v>210002002</v>
      </c>
      <c r="D3354" s="19">
        <v>21000200200</v>
      </c>
      <c r="E3354" s="20">
        <v>0</v>
      </c>
      <c r="F3354" s="18" t="s">
        <v>4334</v>
      </c>
      <c r="G3354" s="18" t="s">
        <v>2297</v>
      </c>
      <c r="H3354" s="18" t="s">
        <v>115</v>
      </c>
      <c r="I3354" s="18" t="s">
        <v>537</v>
      </c>
      <c r="J3354" s="12">
        <v>6.75</v>
      </c>
      <c r="K3354" s="12">
        <f>VLOOKUP(D3354,'[4]Códigos_PARA CONSULTA 2018 (2)'!$D$2:$J$3513,7,FALSE)</f>
        <v>6.95</v>
      </c>
      <c r="L3354" s="21">
        <v>31.5</v>
      </c>
      <c r="M3354" s="21">
        <v>0</v>
      </c>
      <c r="N3354" s="15" t="s">
        <v>4335</v>
      </c>
      <c r="O3354" s="15">
        <v>40909</v>
      </c>
      <c r="Q3354" s="22" t="s">
        <v>25</v>
      </c>
      <c r="R3354" s="22"/>
      <c r="S3354" s="18" t="s">
        <v>22</v>
      </c>
    </row>
    <row r="3355" spans="1:19" ht="13.9" customHeight="1" x14ac:dyDescent="0.15">
      <c r="A3355" s="17">
        <v>210</v>
      </c>
      <c r="B3355" s="18" t="s">
        <v>4329</v>
      </c>
      <c r="C3355" s="19">
        <v>210002003</v>
      </c>
      <c r="D3355" s="19">
        <v>21000200300</v>
      </c>
      <c r="E3355" s="20">
        <v>0</v>
      </c>
      <c r="F3355" s="18" t="s">
        <v>22</v>
      </c>
      <c r="G3355" s="18" t="s">
        <v>4336</v>
      </c>
      <c r="H3355" s="18" t="s">
        <v>115</v>
      </c>
      <c r="I3355" s="18" t="s">
        <v>73</v>
      </c>
      <c r="J3355" s="12">
        <v>14.2</v>
      </c>
      <c r="K3355" s="12">
        <f>VLOOKUP(D3355,'[4]Códigos_PARA CONSULTA 2018 (2)'!$D$2:$J$3513,7,FALSE)</f>
        <v>14.85</v>
      </c>
      <c r="L3355" s="21">
        <v>31.5</v>
      </c>
      <c r="M3355" s="21">
        <v>0</v>
      </c>
      <c r="N3355" s="15" t="s">
        <v>4337</v>
      </c>
      <c r="O3355" s="15">
        <v>40909</v>
      </c>
      <c r="Q3355" s="22" t="s">
        <v>25</v>
      </c>
      <c r="R3355" s="22"/>
      <c r="S3355" s="18" t="s">
        <v>22</v>
      </c>
    </row>
    <row r="3356" spans="1:19" ht="13.9" customHeight="1" x14ac:dyDescent="0.15">
      <c r="A3356" s="17">
        <v>210</v>
      </c>
      <c r="B3356" s="18" t="s">
        <v>4329</v>
      </c>
      <c r="C3356" s="19">
        <v>210003000</v>
      </c>
      <c r="D3356" s="19">
        <v>21000300000</v>
      </c>
      <c r="E3356" s="20">
        <v>0</v>
      </c>
      <c r="F3356" s="18" t="s">
        <v>4338</v>
      </c>
      <c r="G3356" s="18" t="s">
        <v>4339</v>
      </c>
      <c r="H3356" s="18" t="s">
        <v>4340</v>
      </c>
      <c r="I3356" s="18" t="s">
        <v>23</v>
      </c>
      <c r="J3356" s="54">
        <v>3.9</v>
      </c>
      <c r="K3356" s="54">
        <v>3.9</v>
      </c>
      <c r="L3356" s="21">
        <v>14</v>
      </c>
      <c r="M3356" s="21">
        <v>0</v>
      </c>
      <c r="N3356" s="15" t="s">
        <v>4341</v>
      </c>
      <c r="O3356" s="15">
        <v>40909</v>
      </c>
      <c r="Q3356" s="22" t="s">
        <v>25</v>
      </c>
      <c r="R3356" s="22"/>
      <c r="S3356" s="18" t="s">
        <v>4342</v>
      </c>
    </row>
    <row r="3357" spans="1:19" ht="13.9" customHeight="1" x14ac:dyDescent="0.15">
      <c r="A3357" s="17">
        <v>211</v>
      </c>
      <c r="B3357" s="18" t="s">
        <v>4343</v>
      </c>
      <c r="C3357" s="19">
        <v>211001000</v>
      </c>
      <c r="D3357" s="19">
        <v>21100100000</v>
      </c>
      <c r="E3357" s="20">
        <v>0</v>
      </c>
      <c r="F3357" s="18" t="s">
        <v>4344</v>
      </c>
      <c r="G3357" s="18" t="s">
        <v>4345</v>
      </c>
      <c r="H3357" s="18" t="s">
        <v>22</v>
      </c>
      <c r="I3357" s="18" t="s">
        <v>23</v>
      </c>
      <c r="J3357" s="12">
        <v>8.1999999999999993</v>
      </c>
      <c r="K3357" s="12">
        <f>VLOOKUP(D3357,'[4]Códigos_PARA CONSULTA 2018 (2)'!$D$2:$J$3513,7,FALSE)</f>
        <v>8.4499999999999993</v>
      </c>
      <c r="L3357" s="21">
        <v>43</v>
      </c>
      <c r="M3357" s="21">
        <v>0</v>
      </c>
      <c r="N3357" s="15" t="s">
        <v>4346</v>
      </c>
      <c r="O3357" s="15">
        <v>40909</v>
      </c>
      <c r="Q3357" s="22" t="s">
        <v>25</v>
      </c>
      <c r="R3357" s="22"/>
      <c r="S3357" s="18"/>
    </row>
    <row r="3358" spans="1:19" ht="13.9" customHeight="1" x14ac:dyDescent="0.15">
      <c r="A3358" s="17">
        <v>211</v>
      </c>
      <c r="B3358" s="18" t="s">
        <v>4343</v>
      </c>
      <c r="C3358" s="19">
        <v>211002000</v>
      </c>
      <c r="D3358" s="19">
        <v>21100200000</v>
      </c>
      <c r="E3358" s="20">
        <v>0</v>
      </c>
      <c r="F3358" s="18" t="s">
        <v>22</v>
      </c>
      <c r="G3358" s="18" t="s">
        <v>4347</v>
      </c>
      <c r="H3358" s="18" t="s">
        <v>79</v>
      </c>
      <c r="I3358" s="18" t="s">
        <v>73</v>
      </c>
      <c r="J3358" s="12">
        <v>29.2</v>
      </c>
      <c r="K3358" s="12">
        <f>VLOOKUP(D3358,'[4]Códigos_PARA CONSULTA 2018 (2)'!$D$2:$J$3513,7,FALSE)</f>
        <v>30.9</v>
      </c>
      <c r="L3358" s="21">
        <v>37</v>
      </c>
      <c r="M3358" s="21">
        <v>0</v>
      </c>
      <c r="N3358" s="15" t="s">
        <v>4346</v>
      </c>
      <c r="O3358" s="15">
        <v>40909</v>
      </c>
      <c r="Q3358" s="22" t="s">
        <v>25</v>
      </c>
      <c r="R3358" s="22"/>
      <c r="S3358" s="18"/>
    </row>
    <row r="3359" spans="1:19" ht="13.9" customHeight="1" x14ac:dyDescent="0.15">
      <c r="A3359" s="17">
        <v>211</v>
      </c>
      <c r="B3359" s="18" t="s">
        <v>4343</v>
      </c>
      <c r="C3359" s="19">
        <v>211002001</v>
      </c>
      <c r="D3359" s="19">
        <v>21100200100</v>
      </c>
      <c r="E3359" s="20">
        <v>0</v>
      </c>
      <c r="F3359" s="18" t="s">
        <v>4348</v>
      </c>
      <c r="G3359" s="18" t="s">
        <v>4347</v>
      </c>
      <c r="H3359" s="18" t="s">
        <v>79</v>
      </c>
      <c r="I3359" s="18" t="s">
        <v>23</v>
      </c>
      <c r="J3359" s="12">
        <v>8.1999999999999993</v>
      </c>
      <c r="K3359" s="12">
        <f>VLOOKUP(D3359,'[4]Códigos_PARA CONSULTA 2018 (2)'!$D$2:$J$3513,7,FALSE)</f>
        <v>8.4499999999999993</v>
      </c>
      <c r="L3359" s="21">
        <v>37</v>
      </c>
      <c r="M3359" s="21">
        <v>0</v>
      </c>
      <c r="N3359" s="15" t="s">
        <v>4349</v>
      </c>
      <c r="O3359" s="15">
        <v>40909</v>
      </c>
      <c r="Q3359" s="22" t="s">
        <v>25</v>
      </c>
      <c r="R3359" s="22"/>
      <c r="S3359" s="18"/>
    </row>
    <row r="3360" spans="1:19" ht="13.9" customHeight="1" x14ac:dyDescent="0.15">
      <c r="A3360" s="17">
        <v>213</v>
      </c>
      <c r="B3360" s="18" t="s">
        <v>4350</v>
      </c>
      <c r="C3360" s="19">
        <v>213001000</v>
      </c>
      <c r="D3360" s="19">
        <v>21300100000</v>
      </c>
      <c r="E3360" s="20">
        <v>0</v>
      </c>
      <c r="F3360" s="18" t="s">
        <v>4351</v>
      </c>
      <c r="G3360" s="18" t="s">
        <v>4352</v>
      </c>
      <c r="H3360" s="18" t="s">
        <v>4353</v>
      </c>
      <c r="I3360" s="18" t="s">
        <v>23</v>
      </c>
      <c r="J3360" s="12">
        <v>4.3499999999999996</v>
      </c>
      <c r="K3360" s="12">
        <f>VLOOKUP(D3360,'[4]Códigos_PARA CONSULTA 2018 (2)'!$D$2:$J$3513,7,FALSE)</f>
        <v>4.25</v>
      </c>
      <c r="L3360" s="21">
        <v>17</v>
      </c>
      <c r="M3360" s="21">
        <v>17</v>
      </c>
      <c r="N3360" s="15" t="s">
        <v>4354</v>
      </c>
      <c r="O3360" s="15">
        <v>40909</v>
      </c>
      <c r="Q3360" s="22" t="s">
        <v>25</v>
      </c>
      <c r="R3360" s="22"/>
      <c r="S3360" s="18"/>
    </row>
    <row r="3361" spans="1:19" ht="13.9" customHeight="1" x14ac:dyDescent="0.15">
      <c r="A3361" s="17">
        <v>213</v>
      </c>
      <c r="B3361" s="18" t="s">
        <v>4350</v>
      </c>
      <c r="C3361" s="19">
        <v>213002000</v>
      </c>
      <c r="D3361" s="19">
        <v>21300200000</v>
      </c>
      <c r="E3361" s="20">
        <v>0</v>
      </c>
      <c r="F3361" s="18" t="s">
        <v>4355</v>
      </c>
      <c r="G3361" s="18" t="s">
        <v>4352</v>
      </c>
      <c r="H3361" s="18" t="s">
        <v>4356</v>
      </c>
      <c r="I3361" s="18" t="s">
        <v>23</v>
      </c>
      <c r="J3361" s="12">
        <v>4.3499999999999996</v>
      </c>
      <c r="K3361" s="12">
        <f>VLOOKUP(D3361,'[4]Códigos_PARA CONSULTA 2018 (2)'!$D$2:$J$3513,7,FALSE)</f>
        <v>4.25</v>
      </c>
      <c r="L3361" s="21">
        <v>17</v>
      </c>
      <c r="M3361" s="21">
        <v>17</v>
      </c>
      <c r="N3361" s="15" t="s">
        <v>4354</v>
      </c>
      <c r="O3361" s="15">
        <v>40909</v>
      </c>
      <c r="Q3361" s="22" t="s">
        <v>25</v>
      </c>
      <c r="R3361" s="22"/>
      <c r="S3361" s="18"/>
    </row>
    <row r="3362" spans="1:19" ht="13.9" customHeight="1" x14ac:dyDescent="0.15">
      <c r="A3362" s="17">
        <v>213</v>
      </c>
      <c r="B3362" s="18" t="s">
        <v>4350</v>
      </c>
      <c r="C3362" s="19">
        <v>213003000</v>
      </c>
      <c r="D3362" s="19">
        <v>21300300000</v>
      </c>
      <c r="E3362" s="20">
        <v>0</v>
      </c>
      <c r="F3362" s="18" t="s">
        <v>3110</v>
      </c>
      <c r="G3362" s="18" t="s">
        <v>4357</v>
      </c>
      <c r="H3362" s="18" t="s">
        <v>22</v>
      </c>
      <c r="I3362" s="18" t="s">
        <v>23</v>
      </c>
      <c r="J3362" s="12">
        <v>4.3499999999999996</v>
      </c>
      <c r="K3362" s="12">
        <f>VLOOKUP(D3362,'[4]Códigos_PARA CONSULTA 2018 (2)'!$D$2:$J$3513,7,FALSE)</f>
        <v>4.25</v>
      </c>
      <c r="L3362" s="21">
        <v>28</v>
      </c>
      <c r="M3362" s="21">
        <v>0</v>
      </c>
      <c r="N3362" s="15" t="s">
        <v>3970</v>
      </c>
      <c r="O3362" s="15">
        <v>41221</v>
      </c>
      <c r="Q3362" s="22" t="s">
        <v>25</v>
      </c>
      <c r="R3362" s="22"/>
      <c r="S3362" s="18"/>
    </row>
    <row r="3363" spans="1:19" ht="13.9" customHeight="1" x14ac:dyDescent="0.15">
      <c r="A3363" s="17">
        <v>213</v>
      </c>
      <c r="B3363" s="18" t="s">
        <v>4350</v>
      </c>
      <c r="C3363" s="19">
        <v>213004000</v>
      </c>
      <c r="D3363" s="19">
        <v>21300400000</v>
      </c>
      <c r="E3363" s="20">
        <v>0</v>
      </c>
      <c r="F3363" s="18" t="s">
        <v>4358</v>
      </c>
      <c r="G3363" s="18" t="s">
        <v>4359</v>
      </c>
      <c r="H3363" s="18" t="s">
        <v>22</v>
      </c>
      <c r="I3363" s="18" t="s">
        <v>23</v>
      </c>
      <c r="J3363" s="12">
        <v>4.3499999999999996</v>
      </c>
      <c r="K3363" s="12">
        <f>VLOOKUP(D3363,'[4]Códigos_PARA CONSULTA 2018 (2)'!$D$2:$J$3513,7,FALSE)</f>
        <v>4.25</v>
      </c>
      <c r="L3363" s="21">
        <v>35</v>
      </c>
      <c r="M3363" s="21">
        <v>0</v>
      </c>
      <c r="N3363" s="15" t="s">
        <v>1777</v>
      </c>
      <c r="O3363" s="15">
        <v>41221</v>
      </c>
      <c r="Q3363" s="22" t="s">
        <v>25</v>
      </c>
      <c r="R3363" s="22"/>
      <c r="S3363" s="18"/>
    </row>
    <row r="3364" spans="1:19" ht="13.9" customHeight="1" x14ac:dyDescent="0.15">
      <c r="A3364" s="17">
        <v>213</v>
      </c>
      <c r="B3364" s="18" t="s">
        <v>4350</v>
      </c>
      <c r="C3364" s="19">
        <v>213005000</v>
      </c>
      <c r="D3364" s="19">
        <v>21300500000</v>
      </c>
      <c r="E3364" s="20">
        <v>0</v>
      </c>
      <c r="F3364" s="18" t="s">
        <v>4360</v>
      </c>
      <c r="G3364" s="18" t="s">
        <v>4361</v>
      </c>
      <c r="H3364" s="18" t="s">
        <v>22</v>
      </c>
      <c r="I3364" s="18" t="s">
        <v>23</v>
      </c>
      <c r="J3364" s="12">
        <v>16.7</v>
      </c>
      <c r="K3364" s="12">
        <f>VLOOKUP(D3364,'[4]Códigos_PARA CONSULTA 2018 (2)'!$D$2:$J$3513,7,FALSE)</f>
        <v>17.100000000000001</v>
      </c>
      <c r="L3364" s="21">
        <v>33</v>
      </c>
      <c r="M3364" s="21">
        <v>0</v>
      </c>
      <c r="N3364" s="15" t="s">
        <v>1840</v>
      </c>
      <c r="O3364" s="15">
        <v>41221</v>
      </c>
      <c r="Q3364" s="22" t="s">
        <v>25</v>
      </c>
      <c r="R3364" s="22"/>
      <c r="S3364" s="18"/>
    </row>
    <row r="3365" spans="1:19" ht="13.9" customHeight="1" x14ac:dyDescent="0.15">
      <c r="A3365" s="17">
        <v>213</v>
      </c>
      <c r="B3365" s="18" t="s">
        <v>4350</v>
      </c>
      <c r="C3365" s="19">
        <v>213006000</v>
      </c>
      <c r="D3365" s="19">
        <v>21300600000</v>
      </c>
      <c r="E3365" s="20">
        <v>0</v>
      </c>
      <c r="F3365" s="18" t="s">
        <v>4362</v>
      </c>
      <c r="G3365" s="18" t="s">
        <v>4363</v>
      </c>
      <c r="H3365" s="18" t="s">
        <v>22</v>
      </c>
      <c r="I3365" s="18" t="s">
        <v>23</v>
      </c>
      <c r="J3365" s="12">
        <v>9.4499999999999993</v>
      </c>
      <c r="K3365" s="12">
        <f>VLOOKUP(D3365,'[4]Códigos_PARA CONSULTA 2018 (2)'!$D$2:$J$3513,7,FALSE)</f>
        <v>9.5500000000000007</v>
      </c>
      <c r="L3365" s="21">
        <v>33</v>
      </c>
      <c r="M3365" s="21">
        <v>0</v>
      </c>
      <c r="N3365" s="15" t="s">
        <v>1840</v>
      </c>
      <c r="O3365" s="15">
        <v>41221</v>
      </c>
      <c r="Q3365" s="22" t="s">
        <v>25</v>
      </c>
      <c r="R3365" s="22"/>
      <c r="S3365" s="18"/>
    </row>
    <row r="3366" spans="1:19" ht="13.9" customHeight="1" x14ac:dyDescent="0.15">
      <c r="A3366" s="17">
        <v>213</v>
      </c>
      <c r="B3366" s="18" t="s">
        <v>4350</v>
      </c>
      <c r="C3366" s="19">
        <v>213007000</v>
      </c>
      <c r="D3366" s="19">
        <v>21300700000</v>
      </c>
      <c r="E3366" s="20">
        <v>0</v>
      </c>
      <c r="F3366" s="18" t="s">
        <v>3438</v>
      </c>
      <c r="G3366" s="18" t="s">
        <v>4364</v>
      </c>
      <c r="H3366" s="18" t="s">
        <v>22</v>
      </c>
      <c r="I3366" s="18" t="s">
        <v>23</v>
      </c>
      <c r="J3366" s="12">
        <v>4.3499999999999996</v>
      </c>
      <c r="K3366" s="12">
        <f>VLOOKUP(D3366,'[4]Códigos_PARA CONSULTA 2018 (2)'!$D$2:$J$3513,7,FALSE)</f>
        <v>4.25</v>
      </c>
      <c r="L3366" s="21">
        <v>40</v>
      </c>
      <c r="M3366" s="21">
        <v>0</v>
      </c>
      <c r="N3366" s="15" t="s">
        <v>4365</v>
      </c>
      <c r="O3366" s="15">
        <v>41221</v>
      </c>
      <c r="Q3366" s="22" t="s">
        <v>25</v>
      </c>
      <c r="R3366" s="22"/>
      <c r="S3366" s="18"/>
    </row>
    <row r="3367" spans="1:19" ht="13.9" customHeight="1" x14ac:dyDescent="0.15">
      <c r="A3367" s="17">
        <v>214</v>
      </c>
      <c r="B3367" s="18" t="s">
        <v>4366</v>
      </c>
      <c r="C3367" s="19">
        <v>214001000</v>
      </c>
      <c r="D3367" s="19">
        <v>21400100000</v>
      </c>
      <c r="E3367" s="20">
        <v>0</v>
      </c>
      <c r="F3367" s="18" t="s">
        <v>4367</v>
      </c>
      <c r="G3367" s="18" t="s">
        <v>211</v>
      </c>
      <c r="H3367" s="18" t="s">
        <v>22</v>
      </c>
      <c r="I3367" s="18" t="s">
        <v>23</v>
      </c>
      <c r="J3367" s="12">
        <v>6.1</v>
      </c>
      <c r="K3367" s="12">
        <f>VLOOKUP(D3367,'[4]Códigos_PARA CONSULTA 2018 (2)'!$D$2:$J$3513,7,FALSE)</f>
        <v>6.05</v>
      </c>
      <c r="L3367" s="21">
        <v>20</v>
      </c>
      <c r="M3367" s="21">
        <v>0</v>
      </c>
      <c r="N3367" s="15" t="s">
        <v>1110</v>
      </c>
      <c r="O3367" s="15">
        <v>40909</v>
      </c>
      <c r="Q3367" s="22" t="s">
        <v>25</v>
      </c>
      <c r="R3367" s="22"/>
      <c r="S3367" s="18"/>
    </row>
    <row r="3368" spans="1:19" ht="13.9" customHeight="1" x14ac:dyDescent="0.15">
      <c r="A3368" s="17">
        <v>215</v>
      </c>
      <c r="B3368" s="18" t="s">
        <v>4368</v>
      </c>
      <c r="C3368" s="19">
        <v>215001000</v>
      </c>
      <c r="D3368" s="19">
        <v>21500100000</v>
      </c>
      <c r="E3368" s="20">
        <v>0</v>
      </c>
      <c r="F3368" s="18" t="s">
        <v>541</v>
      </c>
      <c r="G3368" s="18" t="s">
        <v>542</v>
      </c>
      <c r="H3368" s="18" t="s">
        <v>22</v>
      </c>
      <c r="I3368" s="18" t="s">
        <v>23</v>
      </c>
      <c r="J3368" s="12">
        <v>8.1999999999999993</v>
      </c>
      <c r="K3368" s="12">
        <f>VLOOKUP(D3368,'[4]Códigos_PARA CONSULTA 2018 (2)'!$D$2:$J$3513,7,FALSE)</f>
        <v>8.4499999999999993</v>
      </c>
      <c r="L3368" s="21">
        <v>39</v>
      </c>
      <c r="M3368" s="21">
        <v>0</v>
      </c>
      <c r="N3368" s="15" t="s">
        <v>283</v>
      </c>
      <c r="O3368" s="15">
        <v>40909</v>
      </c>
      <c r="Q3368" s="22" t="s">
        <v>25</v>
      </c>
      <c r="R3368" s="22"/>
      <c r="S3368" s="18"/>
    </row>
    <row r="3369" spans="1:19" ht="13.9" customHeight="1" x14ac:dyDescent="0.15">
      <c r="A3369" s="17">
        <v>215</v>
      </c>
      <c r="B3369" s="18" t="s">
        <v>4368</v>
      </c>
      <c r="C3369" s="19">
        <v>215001002</v>
      </c>
      <c r="D3369" s="19">
        <v>21500100200</v>
      </c>
      <c r="E3369" s="20">
        <v>0</v>
      </c>
      <c r="F3369" s="18" t="s">
        <v>22</v>
      </c>
      <c r="G3369" s="18" t="s">
        <v>542</v>
      </c>
      <c r="H3369" s="18" t="s">
        <v>22</v>
      </c>
      <c r="I3369" s="18" t="s">
        <v>75</v>
      </c>
      <c r="J3369" s="12">
        <v>10.75</v>
      </c>
      <c r="K3369" s="12">
        <f>VLOOKUP(D3369,'[4]Códigos_PARA CONSULTA 2018 (2)'!$D$2:$J$3513,7,FALSE)</f>
        <v>11.15</v>
      </c>
      <c r="L3369" s="21">
        <v>39</v>
      </c>
      <c r="M3369" s="21">
        <v>0</v>
      </c>
      <c r="N3369" s="15" t="s">
        <v>544</v>
      </c>
      <c r="O3369" s="15">
        <v>40909</v>
      </c>
      <c r="Q3369" s="22" t="s">
        <v>25</v>
      </c>
      <c r="R3369" s="22"/>
      <c r="S3369" s="18" t="s">
        <v>22</v>
      </c>
    </row>
    <row r="3370" spans="1:19" ht="13.9" customHeight="1" x14ac:dyDescent="0.15">
      <c r="A3370" s="24">
        <v>217</v>
      </c>
      <c r="B3370" s="25" t="s">
        <v>4369</v>
      </c>
      <c r="C3370" s="26">
        <v>217001000</v>
      </c>
      <c r="D3370" s="26">
        <v>21700100000</v>
      </c>
      <c r="E3370" s="27">
        <v>0</v>
      </c>
      <c r="F3370" s="25" t="s">
        <v>22</v>
      </c>
      <c r="G3370" s="25" t="s">
        <v>4370</v>
      </c>
      <c r="H3370" s="25" t="s">
        <v>22</v>
      </c>
      <c r="I3370" s="25" t="s">
        <v>73</v>
      </c>
      <c r="J3370" s="12">
        <v>79.95</v>
      </c>
      <c r="K3370" s="12">
        <f>VLOOKUP(D3370,'[4]Códigos_PARA CONSULTA 2018 (2)'!$D$2:$J$3513,7,FALSE)</f>
        <v>75.5</v>
      </c>
      <c r="L3370" s="21">
        <v>250.4</v>
      </c>
      <c r="M3370" s="21">
        <v>0</v>
      </c>
      <c r="N3370" s="15" t="s">
        <v>1087</v>
      </c>
      <c r="O3370" s="15">
        <v>40909</v>
      </c>
      <c r="Q3370" s="22" t="s">
        <v>25</v>
      </c>
      <c r="R3370" s="22"/>
      <c r="S3370" s="18" t="s">
        <v>4371</v>
      </c>
    </row>
    <row r="3371" spans="1:19" ht="13.9" customHeight="1" x14ac:dyDescent="0.15">
      <c r="A3371" s="17">
        <v>217</v>
      </c>
      <c r="B3371" s="18" t="s">
        <v>4369</v>
      </c>
      <c r="C3371" s="19">
        <v>217001000</v>
      </c>
      <c r="D3371" s="19">
        <v>21700100001</v>
      </c>
      <c r="E3371" s="20">
        <v>1</v>
      </c>
      <c r="F3371" s="18" t="s">
        <v>22</v>
      </c>
      <c r="G3371" s="18" t="s">
        <v>4372</v>
      </c>
      <c r="H3371" s="18" t="s">
        <v>22</v>
      </c>
      <c r="I3371" s="18" t="s">
        <v>73</v>
      </c>
      <c r="J3371" s="12">
        <v>64.650000000000006</v>
      </c>
      <c r="K3371" s="12">
        <f>VLOOKUP(D3371,'[4]Códigos_PARA CONSULTA 2018 (2)'!$D$2:$J$3513,7,FALSE)</f>
        <v>61</v>
      </c>
      <c r="L3371" s="21"/>
      <c r="M3371" s="21"/>
      <c r="N3371" s="15" t="s">
        <v>1087</v>
      </c>
      <c r="O3371" s="15">
        <v>40909</v>
      </c>
      <c r="Q3371" s="22" t="s">
        <v>25</v>
      </c>
      <c r="R3371" s="22"/>
      <c r="S3371" s="18"/>
    </row>
    <row r="3372" spans="1:19" ht="13.9" customHeight="1" x14ac:dyDescent="0.15">
      <c r="A3372" s="17">
        <v>217</v>
      </c>
      <c r="B3372" s="18" t="s">
        <v>4369</v>
      </c>
      <c r="C3372" s="19">
        <v>217001000</v>
      </c>
      <c r="D3372" s="19">
        <v>21700100002</v>
      </c>
      <c r="E3372" s="20">
        <v>2</v>
      </c>
      <c r="F3372" s="18" t="s">
        <v>22</v>
      </c>
      <c r="G3372" s="18" t="s">
        <v>4373</v>
      </c>
      <c r="H3372" s="18" t="s">
        <v>22</v>
      </c>
      <c r="I3372" s="18" t="s">
        <v>73</v>
      </c>
      <c r="J3372" s="12">
        <v>61.15</v>
      </c>
      <c r="K3372" s="12">
        <f>VLOOKUP(D3372,'[4]Códigos_PARA CONSULTA 2018 (2)'!$D$2:$J$3513,7,FALSE)</f>
        <v>57.7</v>
      </c>
      <c r="L3372" s="21"/>
      <c r="M3372" s="21"/>
      <c r="N3372" s="15" t="s">
        <v>1087</v>
      </c>
      <c r="O3372" s="15">
        <v>40909</v>
      </c>
      <c r="Q3372" s="22" t="s">
        <v>25</v>
      </c>
      <c r="R3372" s="22"/>
      <c r="S3372" s="18"/>
    </row>
    <row r="3373" spans="1:19" ht="13.9" customHeight="1" x14ac:dyDescent="0.15">
      <c r="A3373" s="24">
        <v>217</v>
      </c>
      <c r="B3373" s="25" t="s">
        <v>4369</v>
      </c>
      <c r="C3373" s="26">
        <v>217001000</v>
      </c>
      <c r="D3373" s="26">
        <v>21700100003</v>
      </c>
      <c r="E3373" s="27">
        <v>3</v>
      </c>
      <c r="F3373" s="25"/>
      <c r="G3373" s="25" t="s">
        <v>4374</v>
      </c>
      <c r="H3373" s="25"/>
      <c r="I3373" s="25" t="s">
        <v>73</v>
      </c>
      <c r="J3373" s="12">
        <v>78.150000000000006</v>
      </c>
      <c r="K3373" s="12">
        <f>VLOOKUP(D3373,'[4]Códigos_PARA CONSULTA 2018 (2)'!$D$2:$J$3513,7,FALSE)</f>
        <v>73.8</v>
      </c>
      <c r="L3373" s="21"/>
      <c r="M3373" s="21"/>
      <c r="N3373" s="15">
        <v>41992</v>
      </c>
      <c r="O3373" s="15">
        <v>41992</v>
      </c>
      <c r="Q3373" s="22" t="s">
        <v>25</v>
      </c>
      <c r="R3373" s="22"/>
      <c r="S3373" s="18" t="s">
        <v>4375</v>
      </c>
    </row>
    <row r="3374" spans="1:19" ht="13.9" customHeight="1" x14ac:dyDescent="0.15">
      <c r="A3374" s="24">
        <v>217</v>
      </c>
      <c r="B3374" s="25" t="s">
        <v>4369</v>
      </c>
      <c r="C3374" s="26">
        <v>217001000</v>
      </c>
      <c r="D3374" s="26">
        <v>21700100004</v>
      </c>
      <c r="E3374" s="27">
        <v>4</v>
      </c>
      <c r="F3374" s="25"/>
      <c r="G3374" s="25" t="s">
        <v>4376</v>
      </c>
      <c r="H3374" s="25"/>
      <c r="I3374" s="25" t="s">
        <v>73</v>
      </c>
      <c r="J3374" s="12">
        <v>54.85</v>
      </c>
      <c r="K3374" s="12">
        <f>VLOOKUP(D3374,'[4]Códigos_PARA CONSULTA 2018 (2)'!$D$2:$J$3513,7,FALSE)</f>
        <v>51.7</v>
      </c>
      <c r="L3374" s="21"/>
      <c r="M3374" s="21"/>
      <c r="N3374" s="15">
        <v>41992</v>
      </c>
      <c r="O3374" s="15">
        <v>41992</v>
      </c>
      <c r="Q3374" s="22" t="s">
        <v>25</v>
      </c>
      <c r="R3374" s="22"/>
      <c r="S3374" s="18" t="s">
        <v>4375</v>
      </c>
    </row>
    <row r="3375" spans="1:19" ht="13.9" customHeight="1" x14ac:dyDescent="0.15">
      <c r="A3375" s="24">
        <v>217</v>
      </c>
      <c r="B3375" s="25" t="s">
        <v>4369</v>
      </c>
      <c r="C3375" s="26">
        <v>217001000</v>
      </c>
      <c r="D3375" s="26">
        <v>21700100005</v>
      </c>
      <c r="E3375" s="27">
        <v>5</v>
      </c>
      <c r="F3375" s="25"/>
      <c r="G3375" s="25" t="s">
        <v>4377</v>
      </c>
      <c r="H3375" s="25"/>
      <c r="I3375" s="25" t="s">
        <v>73</v>
      </c>
      <c r="J3375" s="12">
        <v>53.05</v>
      </c>
      <c r="K3375" s="12">
        <f>VLOOKUP(D3375,'[4]Códigos_PARA CONSULTA 2018 (2)'!$D$2:$J$3513,7,FALSE)</f>
        <v>50</v>
      </c>
      <c r="L3375" s="21"/>
      <c r="M3375" s="21"/>
      <c r="N3375" s="15">
        <v>41992</v>
      </c>
      <c r="O3375" s="15">
        <v>41992</v>
      </c>
      <c r="Q3375" s="22" t="s">
        <v>25</v>
      </c>
      <c r="R3375" s="22"/>
      <c r="S3375" s="18" t="s">
        <v>4378</v>
      </c>
    </row>
    <row r="3376" spans="1:19" ht="13.9" customHeight="1" x14ac:dyDescent="0.15">
      <c r="A3376" s="24">
        <v>217</v>
      </c>
      <c r="B3376" s="25" t="s">
        <v>4369</v>
      </c>
      <c r="C3376" s="26">
        <v>217001000</v>
      </c>
      <c r="D3376" s="26">
        <v>21700100006</v>
      </c>
      <c r="E3376" s="27">
        <v>6</v>
      </c>
      <c r="F3376" s="25"/>
      <c r="G3376" s="25" t="s">
        <v>4379</v>
      </c>
      <c r="H3376" s="25"/>
      <c r="I3376" s="25" t="s">
        <v>73</v>
      </c>
      <c r="J3376" s="12">
        <v>46.15</v>
      </c>
      <c r="K3376" s="12">
        <f>VLOOKUP(D3376,'[4]Códigos_PARA CONSULTA 2018 (2)'!$D$2:$J$3513,7,FALSE)</f>
        <v>43.45</v>
      </c>
      <c r="L3376" s="21"/>
      <c r="M3376" s="21"/>
      <c r="N3376" s="15">
        <v>41992</v>
      </c>
      <c r="O3376" s="15">
        <v>41992</v>
      </c>
      <c r="Q3376" s="22" t="s">
        <v>25</v>
      </c>
      <c r="R3376" s="22"/>
      <c r="S3376" s="18" t="s">
        <v>4375</v>
      </c>
    </row>
    <row r="3377" spans="1:19" ht="13.9" customHeight="1" x14ac:dyDescent="0.15">
      <c r="A3377" s="24">
        <v>217</v>
      </c>
      <c r="B3377" s="25" t="s">
        <v>4369</v>
      </c>
      <c r="C3377" s="26">
        <v>217001001</v>
      </c>
      <c r="D3377" s="26">
        <v>21700100100</v>
      </c>
      <c r="E3377" s="27">
        <v>0</v>
      </c>
      <c r="F3377" s="25" t="s">
        <v>22</v>
      </c>
      <c r="G3377" s="25" t="s">
        <v>4380</v>
      </c>
      <c r="H3377" s="25"/>
      <c r="I3377" s="25" t="s">
        <v>73</v>
      </c>
      <c r="J3377" s="12">
        <v>62.9</v>
      </c>
      <c r="K3377" s="12">
        <f>VLOOKUP(D3377,'[4]Códigos_PARA CONSULTA 2018 (2)'!$D$2:$J$3513,7,FALSE)</f>
        <v>62.9</v>
      </c>
      <c r="L3377" s="21">
        <v>290.39999999999998</v>
      </c>
      <c r="M3377" s="21">
        <v>0</v>
      </c>
      <c r="N3377" s="15" t="s">
        <v>2086</v>
      </c>
      <c r="O3377" s="15">
        <v>40909</v>
      </c>
      <c r="Q3377" s="22" t="s">
        <v>25</v>
      </c>
      <c r="R3377" s="22"/>
      <c r="S3377" s="18" t="s">
        <v>4381</v>
      </c>
    </row>
    <row r="3378" spans="1:19" ht="13.9" customHeight="1" x14ac:dyDescent="0.15">
      <c r="A3378" s="17">
        <v>217</v>
      </c>
      <c r="B3378" s="18" t="s">
        <v>4369</v>
      </c>
      <c r="C3378" s="19">
        <v>217001001</v>
      </c>
      <c r="D3378" s="19">
        <v>21700100103</v>
      </c>
      <c r="E3378" s="20">
        <v>3</v>
      </c>
      <c r="F3378" s="18" t="s">
        <v>22</v>
      </c>
      <c r="G3378" s="18" t="s">
        <v>4382</v>
      </c>
      <c r="H3378" s="18" t="s">
        <v>22</v>
      </c>
      <c r="I3378" s="18" t="s">
        <v>73</v>
      </c>
      <c r="J3378" s="12">
        <v>52.65</v>
      </c>
      <c r="K3378" s="12">
        <f>VLOOKUP(D3378,'[4]Códigos_PARA CONSULTA 2018 (2)'!$D$2:$J$3513,7,FALSE)</f>
        <v>49.65</v>
      </c>
      <c r="L3378" s="21"/>
      <c r="M3378" s="21"/>
      <c r="N3378" s="15" t="s">
        <v>2086</v>
      </c>
      <c r="O3378" s="15">
        <v>40909</v>
      </c>
      <c r="Q3378" s="22" t="s">
        <v>25</v>
      </c>
      <c r="R3378" s="22"/>
      <c r="S3378" s="18" t="s">
        <v>22</v>
      </c>
    </row>
    <row r="3379" spans="1:19" ht="13.9" customHeight="1" x14ac:dyDescent="0.15">
      <c r="A3379" s="17">
        <v>217</v>
      </c>
      <c r="B3379" s="18" t="s">
        <v>4369</v>
      </c>
      <c r="C3379" s="19">
        <v>217001001</v>
      </c>
      <c r="D3379" s="19">
        <v>21700100105</v>
      </c>
      <c r="E3379" s="20">
        <v>5</v>
      </c>
      <c r="F3379" s="18" t="s">
        <v>22</v>
      </c>
      <c r="G3379" s="18" t="s">
        <v>4373</v>
      </c>
      <c r="H3379" s="18" t="s">
        <v>22</v>
      </c>
      <c r="I3379" s="18" t="s">
        <v>73</v>
      </c>
      <c r="J3379" s="12">
        <v>61.15</v>
      </c>
      <c r="K3379" s="12">
        <f>VLOOKUP(D3379,'[4]Códigos_PARA CONSULTA 2018 (2)'!$D$2:$J$3513,7,FALSE)</f>
        <v>57.7</v>
      </c>
      <c r="L3379" s="21"/>
      <c r="M3379" s="21"/>
      <c r="N3379" s="15" t="s">
        <v>2086</v>
      </c>
      <c r="O3379" s="15">
        <v>40909</v>
      </c>
      <c r="Q3379" s="22" t="s">
        <v>25</v>
      </c>
      <c r="R3379" s="22"/>
      <c r="S3379" s="18" t="s">
        <v>22</v>
      </c>
    </row>
    <row r="3380" spans="1:19" ht="13.9" customHeight="1" x14ac:dyDescent="0.15">
      <c r="A3380" s="17">
        <v>217</v>
      </c>
      <c r="B3380" s="18" t="s">
        <v>4369</v>
      </c>
      <c r="C3380" s="19">
        <v>217001001</v>
      </c>
      <c r="D3380" s="19">
        <v>21700100106</v>
      </c>
      <c r="E3380" s="20">
        <v>6</v>
      </c>
      <c r="F3380" s="18" t="s">
        <v>22</v>
      </c>
      <c r="G3380" s="18" t="s">
        <v>4383</v>
      </c>
      <c r="H3380" s="18" t="s">
        <v>22</v>
      </c>
      <c r="I3380" s="18" t="s">
        <v>73</v>
      </c>
      <c r="J3380" s="12">
        <v>65.2</v>
      </c>
      <c r="K3380" s="12">
        <f>VLOOKUP(D3380,'[4]Códigos_PARA CONSULTA 2018 (2)'!$D$2:$J$3513,7,FALSE)</f>
        <v>61.5</v>
      </c>
      <c r="L3380" s="21"/>
      <c r="M3380" s="21"/>
      <c r="N3380" s="15" t="s">
        <v>2086</v>
      </c>
      <c r="O3380" s="15">
        <v>40909</v>
      </c>
      <c r="Q3380" s="22" t="s">
        <v>25</v>
      </c>
      <c r="R3380" s="22"/>
      <c r="S3380" s="18" t="s">
        <v>22</v>
      </c>
    </row>
    <row r="3381" spans="1:19" ht="13.9" customHeight="1" x14ac:dyDescent="0.15">
      <c r="A3381" s="17">
        <v>217</v>
      </c>
      <c r="B3381" s="18" t="s">
        <v>4369</v>
      </c>
      <c r="C3381" s="19">
        <v>217001001</v>
      </c>
      <c r="D3381" s="19">
        <v>21700100107</v>
      </c>
      <c r="E3381" s="20">
        <v>7</v>
      </c>
      <c r="F3381" s="18" t="s">
        <v>22</v>
      </c>
      <c r="G3381" s="18" t="s">
        <v>4384</v>
      </c>
      <c r="H3381" s="18" t="s">
        <v>22</v>
      </c>
      <c r="I3381" s="18" t="s">
        <v>73</v>
      </c>
      <c r="J3381" s="12">
        <v>31.65</v>
      </c>
      <c r="K3381" s="12">
        <f>VLOOKUP(D3381,'[4]Códigos_PARA CONSULTA 2018 (2)'!$D$2:$J$3513,7,FALSE)</f>
        <v>29.7</v>
      </c>
      <c r="L3381" s="21"/>
      <c r="M3381" s="21"/>
      <c r="N3381" s="15" t="s">
        <v>2086</v>
      </c>
      <c r="O3381" s="15">
        <v>40909</v>
      </c>
      <c r="Q3381" s="22" t="s">
        <v>25</v>
      </c>
      <c r="R3381" s="22"/>
      <c r="S3381" s="18" t="s">
        <v>22</v>
      </c>
    </row>
    <row r="3382" spans="1:19" ht="13.9" customHeight="1" x14ac:dyDescent="0.15">
      <c r="A3382" s="17">
        <v>217</v>
      </c>
      <c r="B3382" s="18" t="s">
        <v>4369</v>
      </c>
      <c r="C3382" s="19">
        <v>217002000</v>
      </c>
      <c r="D3382" s="19">
        <v>21700200000</v>
      </c>
      <c r="E3382" s="20">
        <v>0</v>
      </c>
      <c r="F3382" s="18" t="s">
        <v>22</v>
      </c>
      <c r="G3382" s="18" t="s">
        <v>4385</v>
      </c>
      <c r="H3382" s="18" t="s">
        <v>158</v>
      </c>
      <c r="I3382" s="18" t="s">
        <v>73</v>
      </c>
      <c r="J3382" s="12">
        <v>53.05</v>
      </c>
      <c r="K3382" s="12">
        <f>VLOOKUP(D3382,'[4]Códigos_PARA CONSULTA 2018 (2)'!$D$2:$J$3513,7,FALSE)</f>
        <v>50</v>
      </c>
      <c r="L3382" s="21">
        <v>169.6</v>
      </c>
      <c r="M3382" s="21">
        <v>0</v>
      </c>
      <c r="N3382" s="15" t="s">
        <v>4386</v>
      </c>
      <c r="O3382" s="15">
        <v>40909</v>
      </c>
      <c r="Q3382" s="22" t="s">
        <v>25</v>
      </c>
      <c r="R3382" s="22"/>
      <c r="S3382" s="18"/>
    </row>
    <row r="3383" spans="1:19" ht="13.9" customHeight="1" x14ac:dyDescent="0.15">
      <c r="A3383" s="17">
        <v>217</v>
      </c>
      <c r="B3383" s="18" t="s">
        <v>4369</v>
      </c>
      <c r="C3383" s="19">
        <v>217002000</v>
      </c>
      <c r="D3383" s="19">
        <v>21700200001</v>
      </c>
      <c r="E3383" s="20">
        <v>1</v>
      </c>
      <c r="F3383" s="18" t="s">
        <v>22</v>
      </c>
      <c r="G3383" s="18" t="s">
        <v>4387</v>
      </c>
      <c r="H3383" s="18" t="s">
        <v>22</v>
      </c>
      <c r="I3383" s="18" t="s">
        <v>73</v>
      </c>
      <c r="J3383" s="12">
        <v>35.200000000000003</v>
      </c>
      <c r="K3383" s="12">
        <f>VLOOKUP(D3383,'[4]Códigos_PARA CONSULTA 2018 (2)'!$D$2:$J$3513,7,FALSE)</f>
        <v>33.049999999999997</v>
      </c>
      <c r="L3383" s="21"/>
      <c r="M3383" s="21"/>
      <c r="N3383" s="15" t="s">
        <v>4386</v>
      </c>
      <c r="O3383" s="15">
        <v>40909</v>
      </c>
      <c r="Q3383" s="22" t="s">
        <v>25</v>
      </c>
      <c r="R3383" s="22"/>
      <c r="S3383" s="18"/>
    </row>
    <row r="3384" spans="1:19" ht="13.9" customHeight="1" x14ac:dyDescent="0.15">
      <c r="A3384" s="17">
        <v>217</v>
      </c>
      <c r="B3384" s="18" t="s">
        <v>4369</v>
      </c>
      <c r="C3384" s="19">
        <v>217002000</v>
      </c>
      <c r="D3384" s="19">
        <v>21700200002</v>
      </c>
      <c r="E3384" s="20">
        <v>2</v>
      </c>
      <c r="F3384" s="18" t="s">
        <v>22</v>
      </c>
      <c r="G3384" s="18" t="s">
        <v>4388</v>
      </c>
      <c r="H3384" s="18" t="s">
        <v>22</v>
      </c>
      <c r="I3384" s="18" t="s">
        <v>73</v>
      </c>
      <c r="J3384" s="12">
        <v>28</v>
      </c>
      <c r="K3384" s="12">
        <f>VLOOKUP(D3384,'[4]Códigos_PARA CONSULTA 2018 (2)'!$D$2:$J$3513,7,FALSE)</f>
        <v>26.25</v>
      </c>
      <c r="L3384" s="21"/>
      <c r="M3384" s="21"/>
      <c r="N3384" s="15" t="s">
        <v>4386</v>
      </c>
      <c r="O3384" s="15">
        <v>40909</v>
      </c>
      <c r="Q3384" s="22" t="s">
        <v>25</v>
      </c>
      <c r="R3384" s="22"/>
      <c r="S3384" s="18"/>
    </row>
    <row r="3385" spans="1:19" ht="13.9" customHeight="1" x14ac:dyDescent="0.15">
      <c r="A3385" s="17">
        <v>217</v>
      </c>
      <c r="B3385" s="18" t="s">
        <v>4369</v>
      </c>
      <c r="C3385" s="19">
        <v>217002000</v>
      </c>
      <c r="D3385" s="19">
        <v>21700200003</v>
      </c>
      <c r="E3385" s="20">
        <v>3</v>
      </c>
      <c r="F3385" s="18"/>
      <c r="G3385" s="18" t="s">
        <v>4389</v>
      </c>
      <c r="H3385" s="18"/>
      <c r="I3385" s="18" t="s">
        <v>73</v>
      </c>
      <c r="J3385" s="12">
        <v>44.3</v>
      </c>
      <c r="K3385" s="12">
        <f>VLOOKUP(D3385,'[4]Códigos_PARA CONSULTA 2018 (2)'!$D$2:$J$3513,7,FALSE)</f>
        <v>41.75</v>
      </c>
      <c r="L3385" s="21"/>
      <c r="M3385" s="21"/>
      <c r="N3385" s="15">
        <v>41368</v>
      </c>
      <c r="O3385" s="15">
        <v>41368</v>
      </c>
      <c r="Q3385" s="22" t="s">
        <v>25</v>
      </c>
      <c r="R3385" s="22"/>
      <c r="S3385" s="18" t="s">
        <v>4390</v>
      </c>
    </row>
    <row r="3386" spans="1:19" ht="13.9" customHeight="1" x14ac:dyDescent="0.15">
      <c r="A3386" s="24">
        <v>217</v>
      </c>
      <c r="B3386" s="25" t="s">
        <v>4369</v>
      </c>
      <c r="C3386" s="26">
        <v>217002001</v>
      </c>
      <c r="D3386" s="26">
        <v>21700200100</v>
      </c>
      <c r="E3386" s="27">
        <v>0</v>
      </c>
      <c r="F3386" s="25" t="s">
        <v>22</v>
      </c>
      <c r="G3386" s="25" t="s">
        <v>4387</v>
      </c>
      <c r="H3386" s="25" t="s">
        <v>22</v>
      </c>
      <c r="I3386" s="25" t="s">
        <v>73</v>
      </c>
      <c r="J3386" s="12">
        <v>35.200000000000003</v>
      </c>
      <c r="K3386" s="12">
        <f>VLOOKUP(D3386,'[4]Códigos_PARA CONSULTA 2018 (2)'!$D$2:$J$3513,7,FALSE)</f>
        <v>33.049999999999997</v>
      </c>
      <c r="L3386" s="21">
        <v>114.9</v>
      </c>
      <c r="M3386" s="21">
        <v>0</v>
      </c>
      <c r="N3386" s="15" t="s">
        <v>4391</v>
      </c>
      <c r="O3386" s="15">
        <v>40909</v>
      </c>
      <c r="Q3386" s="22" t="s">
        <v>25</v>
      </c>
      <c r="R3386" s="22"/>
      <c r="S3386" s="18" t="s">
        <v>4392</v>
      </c>
    </row>
    <row r="3387" spans="1:19" ht="13.9" customHeight="1" x14ac:dyDescent="0.15">
      <c r="A3387" s="24">
        <v>217</v>
      </c>
      <c r="B3387" s="25" t="s">
        <v>4369</v>
      </c>
      <c r="C3387" s="26">
        <v>217002001</v>
      </c>
      <c r="D3387" s="26">
        <v>21700200101</v>
      </c>
      <c r="E3387" s="27">
        <v>1</v>
      </c>
      <c r="F3387" s="25" t="s">
        <v>22</v>
      </c>
      <c r="G3387" s="25" t="s">
        <v>4393</v>
      </c>
      <c r="H3387" s="25" t="s">
        <v>22</v>
      </c>
      <c r="I3387" s="25" t="s">
        <v>73</v>
      </c>
      <c r="J3387" s="12">
        <v>28</v>
      </c>
      <c r="K3387" s="12">
        <f>VLOOKUP(D3387,'[4]Códigos_PARA CONSULTA 2018 (2)'!$D$2:$J$3513,7,FALSE)</f>
        <v>26.25</v>
      </c>
      <c r="L3387" s="21"/>
      <c r="M3387" s="21"/>
      <c r="N3387" s="15" t="s">
        <v>4391</v>
      </c>
      <c r="O3387" s="15">
        <v>40909</v>
      </c>
      <c r="Q3387" s="22" t="s">
        <v>25</v>
      </c>
      <c r="R3387" s="22"/>
      <c r="S3387" s="18" t="s">
        <v>4392</v>
      </c>
    </row>
    <row r="3388" spans="1:19" ht="13.9" customHeight="1" x14ac:dyDescent="0.15">
      <c r="A3388" s="17">
        <v>217</v>
      </c>
      <c r="B3388" s="18" t="s">
        <v>4369</v>
      </c>
      <c r="C3388" s="19">
        <v>217002002</v>
      </c>
      <c r="D3388" s="19">
        <v>21700200200</v>
      </c>
      <c r="E3388" s="20">
        <v>0</v>
      </c>
      <c r="F3388" s="18" t="s">
        <v>22</v>
      </c>
      <c r="G3388" s="18" t="s">
        <v>4385</v>
      </c>
      <c r="H3388" s="18" t="s">
        <v>158</v>
      </c>
      <c r="I3388" s="18" t="s">
        <v>75</v>
      </c>
      <c r="J3388" s="12">
        <v>68.849999999999994</v>
      </c>
      <c r="K3388" s="12">
        <f>VLOOKUP(D3388,'[4]Códigos_PARA CONSULTA 2018 (2)'!$D$2:$J$3513,7,FALSE)</f>
        <v>65</v>
      </c>
      <c r="L3388" s="21">
        <v>169.6</v>
      </c>
      <c r="M3388" s="21">
        <v>0</v>
      </c>
      <c r="N3388" s="15" t="s">
        <v>4394</v>
      </c>
      <c r="O3388" s="15">
        <v>40909</v>
      </c>
      <c r="Q3388" s="22" t="s">
        <v>25</v>
      </c>
      <c r="R3388" s="22"/>
      <c r="S3388" s="18" t="s">
        <v>22</v>
      </c>
    </row>
    <row r="3389" spans="1:19" ht="13.9" customHeight="1" x14ac:dyDescent="0.15">
      <c r="A3389" s="17">
        <v>217</v>
      </c>
      <c r="B3389" s="18" t="s">
        <v>4369</v>
      </c>
      <c r="C3389" s="19">
        <v>217003000</v>
      </c>
      <c r="D3389" s="19">
        <v>21700300000</v>
      </c>
      <c r="E3389" s="20">
        <v>0</v>
      </c>
      <c r="F3389" s="18" t="s">
        <v>22</v>
      </c>
      <c r="G3389" s="18" t="s">
        <v>4385</v>
      </c>
      <c r="H3389" s="18" t="s">
        <v>4173</v>
      </c>
      <c r="I3389" s="18" t="s">
        <v>73</v>
      </c>
      <c r="J3389" s="12">
        <v>59.6</v>
      </c>
      <c r="K3389" s="12">
        <f>VLOOKUP(D3389,'[4]Códigos_PARA CONSULTA 2018 (2)'!$D$2:$J$3513,7,FALSE)</f>
        <v>56.2</v>
      </c>
      <c r="L3389" s="21">
        <v>190.7</v>
      </c>
      <c r="M3389" s="21">
        <v>0</v>
      </c>
      <c r="N3389" s="15" t="s">
        <v>4386</v>
      </c>
      <c r="O3389" s="15">
        <v>40909</v>
      </c>
      <c r="Q3389" s="22" t="s">
        <v>25</v>
      </c>
      <c r="R3389" s="22"/>
      <c r="S3389" s="18"/>
    </row>
    <row r="3390" spans="1:19" ht="13.9" customHeight="1" x14ac:dyDescent="0.15">
      <c r="A3390" s="17">
        <v>217</v>
      </c>
      <c r="B3390" s="18" t="s">
        <v>4369</v>
      </c>
      <c r="C3390" s="19">
        <v>217003000</v>
      </c>
      <c r="D3390" s="19">
        <v>21700300001</v>
      </c>
      <c r="E3390" s="20">
        <v>1</v>
      </c>
      <c r="F3390" s="18" t="s">
        <v>22</v>
      </c>
      <c r="G3390" s="18" t="s">
        <v>4395</v>
      </c>
      <c r="H3390" s="18" t="s">
        <v>22</v>
      </c>
      <c r="I3390" s="18" t="s">
        <v>73</v>
      </c>
      <c r="J3390" s="12">
        <v>33.549999999999997</v>
      </c>
      <c r="K3390" s="12">
        <f>VLOOKUP(D3390,'[4]Códigos_PARA CONSULTA 2018 (2)'!$D$2:$J$3513,7,FALSE)</f>
        <v>31.55</v>
      </c>
      <c r="L3390" s="21"/>
      <c r="M3390" s="21"/>
      <c r="N3390" s="15" t="s">
        <v>4386</v>
      </c>
      <c r="O3390" s="15">
        <v>40909</v>
      </c>
      <c r="Q3390" s="22" t="s">
        <v>25</v>
      </c>
      <c r="R3390" s="22"/>
      <c r="S3390" s="18"/>
    </row>
    <row r="3391" spans="1:19" ht="13.9" customHeight="1" x14ac:dyDescent="0.15">
      <c r="A3391" s="17">
        <v>217</v>
      </c>
      <c r="B3391" s="18" t="s">
        <v>4369</v>
      </c>
      <c r="C3391" s="19">
        <v>217003000</v>
      </c>
      <c r="D3391" s="19">
        <v>21700300002</v>
      </c>
      <c r="E3391" s="20">
        <v>2</v>
      </c>
      <c r="F3391" s="18" t="s">
        <v>22</v>
      </c>
      <c r="G3391" s="18" t="s">
        <v>4396</v>
      </c>
      <c r="H3391" s="18" t="s">
        <v>22</v>
      </c>
      <c r="I3391" s="18" t="s">
        <v>73</v>
      </c>
      <c r="J3391" s="12">
        <v>40.35</v>
      </c>
      <c r="K3391" s="12">
        <f>VLOOKUP(D3391,'[4]Códigos_PARA CONSULTA 2018 (2)'!$D$2:$J$3513,7,FALSE)</f>
        <v>37.950000000000003</v>
      </c>
      <c r="L3391" s="21"/>
      <c r="M3391" s="21"/>
      <c r="N3391" s="15" t="s">
        <v>4386</v>
      </c>
      <c r="O3391" s="15">
        <v>40909</v>
      </c>
      <c r="Q3391" s="22" t="s">
        <v>25</v>
      </c>
      <c r="R3391" s="22"/>
      <c r="S3391" s="18"/>
    </row>
    <row r="3392" spans="1:19" ht="13.9" customHeight="1" x14ac:dyDescent="0.15">
      <c r="A3392" s="17">
        <v>217</v>
      </c>
      <c r="B3392" s="18" t="s">
        <v>4369</v>
      </c>
      <c r="C3392" s="19">
        <v>217003000</v>
      </c>
      <c r="D3392" s="19">
        <v>21700300003</v>
      </c>
      <c r="E3392" s="20">
        <v>3</v>
      </c>
      <c r="F3392" s="18" t="s">
        <v>22</v>
      </c>
      <c r="G3392" s="18" t="s">
        <v>4397</v>
      </c>
      <c r="H3392" s="18" t="s">
        <v>22</v>
      </c>
      <c r="I3392" s="18" t="s">
        <v>73</v>
      </c>
      <c r="J3392" s="12">
        <v>18.149999999999999</v>
      </c>
      <c r="K3392" s="12">
        <f>VLOOKUP(D3392,'[4]Códigos_PARA CONSULTA 2018 (2)'!$D$2:$J$3513,7,FALSE)</f>
        <v>16.899999999999999</v>
      </c>
      <c r="L3392" s="21"/>
      <c r="M3392" s="21"/>
      <c r="N3392" s="15" t="s">
        <v>4386</v>
      </c>
      <c r="O3392" s="15">
        <v>40909</v>
      </c>
      <c r="Q3392" s="22" t="s">
        <v>25</v>
      </c>
      <c r="R3392" s="22"/>
      <c r="S3392" s="18"/>
    </row>
    <row r="3393" spans="1:19" ht="13.9" customHeight="1" x14ac:dyDescent="0.15">
      <c r="A3393" s="17">
        <v>217</v>
      </c>
      <c r="B3393" s="18" t="s">
        <v>4369</v>
      </c>
      <c r="C3393" s="19">
        <v>217003000</v>
      </c>
      <c r="D3393" s="19">
        <v>21700300004</v>
      </c>
      <c r="E3393" s="20">
        <v>4</v>
      </c>
      <c r="F3393" s="18" t="s">
        <v>22</v>
      </c>
      <c r="G3393" s="18" t="s">
        <v>4398</v>
      </c>
      <c r="H3393" s="18" t="s">
        <v>22</v>
      </c>
      <c r="I3393" s="18" t="s">
        <v>73</v>
      </c>
      <c r="J3393" s="12">
        <v>31.2</v>
      </c>
      <c r="K3393" s="12">
        <f>VLOOKUP(D3393,'[4]Códigos_PARA CONSULTA 2018 (2)'!$D$2:$J$3513,7,FALSE)</f>
        <v>29.3</v>
      </c>
      <c r="L3393" s="21"/>
      <c r="M3393" s="21"/>
      <c r="N3393" s="15" t="s">
        <v>4386</v>
      </c>
      <c r="O3393" s="15">
        <v>40909</v>
      </c>
      <c r="Q3393" s="22" t="s">
        <v>25</v>
      </c>
      <c r="R3393" s="22"/>
      <c r="S3393" s="18"/>
    </row>
    <row r="3394" spans="1:19" ht="13.9" customHeight="1" x14ac:dyDescent="0.15">
      <c r="A3394" s="17">
        <v>217</v>
      </c>
      <c r="B3394" s="18" t="s">
        <v>4369</v>
      </c>
      <c r="C3394" s="19">
        <v>217003000</v>
      </c>
      <c r="D3394" s="19">
        <v>21700300005</v>
      </c>
      <c r="E3394" s="20">
        <v>5</v>
      </c>
      <c r="F3394" s="18" t="s">
        <v>22</v>
      </c>
      <c r="G3394" s="18" t="s">
        <v>4399</v>
      </c>
      <c r="H3394" s="18" t="s">
        <v>22</v>
      </c>
      <c r="I3394" s="18" t="s">
        <v>73</v>
      </c>
      <c r="J3394" s="12">
        <v>7.05</v>
      </c>
      <c r="K3394" s="12">
        <f>VLOOKUP(D3394,'[4]Códigos_PARA CONSULTA 2018 (2)'!$D$2:$J$3513,7,FALSE)</f>
        <v>6.45</v>
      </c>
      <c r="L3394" s="21"/>
      <c r="M3394" s="21"/>
      <c r="N3394" s="15" t="s">
        <v>4386</v>
      </c>
      <c r="O3394" s="15">
        <v>40909</v>
      </c>
      <c r="Q3394" s="22" t="s">
        <v>25</v>
      </c>
      <c r="R3394" s="22"/>
      <c r="S3394" s="18"/>
    </row>
    <row r="3395" spans="1:19" ht="13.9" customHeight="1" x14ac:dyDescent="0.15">
      <c r="A3395" s="17">
        <v>217</v>
      </c>
      <c r="B3395" s="18" t="s">
        <v>4369</v>
      </c>
      <c r="C3395" s="19">
        <v>217003000</v>
      </c>
      <c r="D3395" s="19">
        <v>21700300006</v>
      </c>
      <c r="E3395" s="20">
        <v>6</v>
      </c>
      <c r="F3395" s="18" t="s">
        <v>22</v>
      </c>
      <c r="G3395" s="18" t="s">
        <v>4400</v>
      </c>
      <c r="H3395" s="18" t="s">
        <v>22</v>
      </c>
      <c r="I3395" s="18" t="s">
        <v>73</v>
      </c>
      <c r="J3395" s="12">
        <v>26.3</v>
      </c>
      <c r="K3395" s="12">
        <f>VLOOKUP(D3395,'[4]Códigos_PARA CONSULTA 2018 (2)'!$D$2:$J$3513,7,FALSE)</f>
        <v>24.65</v>
      </c>
      <c r="L3395" s="21"/>
      <c r="M3395" s="21"/>
      <c r="N3395" s="15" t="s">
        <v>4386</v>
      </c>
      <c r="O3395" s="15">
        <v>40909</v>
      </c>
      <c r="Q3395" s="22" t="s">
        <v>25</v>
      </c>
      <c r="R3395" s="22"/>
      <c r="S3395" s="18"/>
    </row>
    <row r="3396" spans="1:19" ht="13.9" customHeight="1" x14ac:dyDescent="0.15">
      <c r="A3396" s="17">
        <v>217</v>
      </c>
      <c r="B3396" s="18" t="s">
        <v>4369</v>
      </c>
      <c r="C3396" s="19">
        <v>217003001</v>
      </c>
      <c r="D3396" s="19">
        <v>21700300100</v>
      </c>
      <c r="E3396" s="20">
        <v>0</v>
      </c>
      <c r="F3396" s="18" t="s">
        <v>22</v>
      </c>
      <c r="G3396" s="18" t="s">
        <v>4401</v>
      </c>
      <c r="H3396" s="18" t="s">
        <v>4402</v>
      </c>
      <c r="I3396" s="18" t="s">
        <v>73</v>
      </c>
      <c r="J3396" s="12">
        <v>64.55</v>
      </c>
      <c r="K3396" s="12">
        <f>VLOOKUP(D3396,'[4]Códigos_PARA CONSULTA 2018 (2)'!$D$2:$J$3513,7,FALSE)</f>
        <v>60.95</v>
      </c>
      <c r="L3396" s="21">
        <v>192</v>
      </c>
      <c r="M3396" s="21">
        <v>14.7</v>
      </c>
      <c r="N3396" s="15" t="s">
        <v>3753</v>
      </c>
      <c r="O3396" s="15">
        <v>40909</v>
      </c>
      <c r="Q3396" s="22" t="s">
        <v>25</v>
      </c>
      <c r="R3396" s="22"/>
      <c r="S3396" s="18" t="s">
        <v>22</v>
      </c>
    </row>
    <row r="3397" spans="1:19" ht="13.9" customHeight="1" x14ac:dyDescent="0.15">
      <c r="A3397" s="17">
        <v>217</v>
      </c>
      <c r="B3397" s="18" t="s">
        <v>4369</v>
      </c>
      <c r="C3397" s="19">
        <v>217004000</v>
      </c>
      <c r="D3397" s="19">
        <v>21700400000</v>
      </c>
      <c r="E3397" s="20">
        <v>0</v>
      </c>
      <c r="F3397" s="18" t="s">
        <v>22</v>
      </c>
      <c r="G3397" s="18" t="s">
        <v>4403</v>
      </c>
      <c r="H3397" s="18" t="s">
        <v>22</v>
      </c>
      <c r="I3397" s="18" t="s">
        <v>73</v>
      </c>
      <c r="J3397" s="12">
        <v>46.3</v>
      </c>
      <c r="K3397" s="12">
        <f>VLOOKUP(D3397,'[4]Códigos_PARA CONSULTA 2018 (2)'!$D$2:$J$3513,7,FALSE)</f>
        <v>43.6</v>
      </c>
      <c r="L3397" s="21">
        <v>147.9</v>
      </c>
      <c r="M3397" s="21">
        <v>0</v>
      </c>
      <c r="N3397" s="15" t="s">
        <v>142</v>
      </c>
      <c r="O3397" s="15">
        <v>40909</v>
      </c>
      <c r="Q3397" s="22" t="s">
        <v>25</v>
      </c>
      <c r="R3397" s="22"/>
      <c r="S3397" s="18"/>
    </row>
    <row r="3398" spans="1:19" ht="13.9" customHeight="1" x14ac:dyDescent="0.15">
      <c r="A3398" s="17">
        <v>217</v>
      </c>
      <c r="B3398" s="18" t="s">
        <v>4369</v>
      </c>
      <c r="C3398" s="19">
        <v>217004000</v>
      </c>
      <c r="D3398" s="19">
        <v>21700400001</v>
      </c>
      <c r="E3398" s="20">
        <v>1</v>
      </c>
      <c r="F3398" s="18" t="s">
        <v>22</v>
      </c>
      <c r="G3398" s="18" t="s">
        <v>4404</v>
      </c>
      <c r="H3398" s="18" t="s">
        <v>22</v>
      </c>
      <c r="I3398" s="18" t="s">
        <v>73</v>
      </c>
      <c r="J3398" s="12">
        <v>9</v>
      </c>
      <c r="K3398" s="12">
        <f>VLOOKUP(D3398,'[4]Códigos_PARA CONSULTA 2018 (2)'!$D$2:$J$3513,7,FALSE)</f>
        <v>8.25</v>
      </c>
      <c r="L3398" s="21"/>
      <c r="M3398" s="21"/>
      <c r="N3398" s="15" t="s">
        <v>142</v>
      </c>
      <c r="O3398" s="15">
        <v>40909</v>
      </c>
      <c r="Q3398" s="22" t="s">
        <v>25</v>
      </c>
      <c r="R3398" s="22"/>
      <c r="S3398" s="18"/>
    </row>
    <row r="3399" spans="1:19" ht="13.9" customHeight="1" x14ac:dyDescent="0.15">
      <c r="A3399" s="17">
        <v>217</v>
      </c>
      <c r="B3399" s="18" t="s">
        <v>4369</v>
      </c>
      <c r="C3399" s="19">
        <v>217004001</v>
      </c>
      <c r="D3399" s="19">
        <v>21700400100</v>
      </c>
      <c r="E3399" s="20">
        <v>0</v>
      </c>
      <c r="F3399" s="18" t="s">
        <v>22</v>
      </c>
      <c r="G3399" s="18" t="s">
        <v>4405</v>
      </c>
      <c r="H3399" s="18" t="s">
        <v>22</v>
      </c>
      <c r="I3399" s="18" t="s">
        <v>73</v>
      </c>
      <c r="J3399" s="12">
        <v>40.450000000000003</v>
      </c>
      <c r="K3399" s="12">
        <f>VLOOKUP(D3399,'[4]Códigos_PARA CONSULTA 2018 (2)'!$D$2:$J$3513,7,FALSE)</f>
        <v>38.049999999999997</v>
      </c>
      <c r="L3399" s="21">
        <v>129.1</v>
      </c>
      <c r="M3399" s="21">
        <v>0</v>
      </c>
      <c r="N3399" s="15" t="s">
        <v>1093</v>
      </c>
      <c r="O3399" s="15">
        <v>40909</v>
      </c>
      <c r="Q3399" s="22" t="s">
        <v>25</v>
      </c>
      <c r="R3399" s="22"/>
      <c r="S3399" s="18" t="s">
        <v>22</v>
      </c>
    </row>
    <row r="3400" spans="1:19" ht="13.9" customHeight="1" x14ac:dyDescent="0.15">
      <c r="A3400" s="17">
        <v>217</v>
      </c>
      <c r="B3400" s="18" t="s">
        <v>4369</v>
      </c>
      <c r="C3400" s="19">
        <v>217004001</v>
      </c>
      <c r="D3400" s="19">
        <v>21700400101</v>
      </c>
      <c r="E3400" s="20">
        <v>1</v>
      </c>
      <c r="F3400" s="18" t="s">
        <v>22</v>
      </c>
      <c r="G3400" s="18" t="s">
        <v>4404</v>
      </c>
      <c r="H3400" s="18" t="s">
        <v>22</v>
      </c>
      <c r="I3400" s="18" t="s">
        <v>73</v>
      </c>
      <c r="J3400" s="12">
        <v>9</v>
      </c>
      <c r="K3400" s="12">
        <f>VLOOKUP(D3400,'[4]Códigos_PARA CONSULTA 2018 (2)'!$D$2:$J$3513,7,FALSE)</f>
        <v>8.25</v>
      </c>
      <c r="L3400" s="21"/>
      <c r="M3400" s="21"/>
      <c r="N3400" s="15" t="s">
        <v>1093</v>
      </c>
      <c r="O3400" s="15">
        <v>40909</v>
      </c>
      <c r="Q3400" s="22" t="s">
        <v>25</v>
      </c>
      <c r="R3400" s="22"/>
      <c r="S3400" s="18" t="s">
        <v>22</v>
      </c>
    </row>
    <row r="3401" spans="1:19" ht="13.9" customHeight="1" x14ac:dyDescent="0.15">
      <c r="A3401" s="17">
        <v>217</v>
      </c>
      <c r="B3401" s="18" t="s">
        <v>4369</v>
      </c>
      <c r="C3401" s="19">
        <v>217005000</v>
      </c>
      <c r="D3401" s="19">
        <v>21700500000</v>
      </c>
      <c r="E3401" s="20">
        <v>0</v>
      </c>
      <c r="F3401" s="18" t="s">
        <v>22</v>
      </c>
      <c r="G3401" s="18" t="s">
        <v>4406</v>
      </c>
      <c r="H3401" s="18" t="s">
        <v>79</v>
      </c>
      <c r="I3401" s="18" t="s">
        <v>73</v>
      </c>
      <c r="J3401" s="12">
        <v>54.85</v>
      </c>
      <c r="K3401" s="12">
        <f>VLOOKUP(D3401,'[4]Códigos_PARA CONSULTA 2018 (2)'!$D$2:$J$3513,7,FALSE)</f>
        <v>51.7</v>
      </c>
      <c r="L3401" s="21">
        <v>175.4</v>
      </c>
      <c r="M3401" s="21">
        <v>0</v>
      </c>
      <c r="N3401" s="15" t="s">
        <v>4407</v>
      </c>
      <c r="O3401" s="15">
        <v>40909</v>
      </c>
      <c r="Q3401" s="22" t="s">
        <v>25</v>
      </c>
      <c r="R3401" s="22"/>
      <c r="S3401" s="18"/>
    </row>
    <row r="3402" spans="1:19" ht="13.9" customHeight="1" x14ac:dyDescent="0.15">
      <c r="A3402" s="17">
        <v>217</v>
      </c>
      <c r="B3402" s="18" t="s">
        <v>4369</v>
      </c>
      <c r="C3402" s="19">
        <v>217005000</v>
      </c>
      <c r="D3402" s="19">
        <v>21700500001</v>
      </c>
      <c r="E3402" s="20">
        <v>1</v>
      </c>
      <c r="F3402" s="18" t="s">
        <v>22</v>
      </c>
      <c r="G3402" s="18" t="s">
        <v>4408</v>
      </c>
      <c r="H3402" s="18" t="s">
        <v>22</v>
      </c>
      <c r="I3402" s="18" t="s">
        <v>73</v>
      </c>
      <c r="J3402" s="12">
        <v>18.95</v>
      </c>
      <c r="K3402" s="12">
        <f>VLOOKUP(D3402,'[4]Códigos_PARA CONSULTA 2018 (2)'!$D$2:$J$3513,7,FALSE)</f>
        <v>17.7</v>
      </c>
      <c r="L3402" s="21"/>
      <c r="M3402" s="21"/>
      <c r="N3402" s="15" t="s">
        <v>4407</v>
      </c>
      <c r="O3402" s="15">
        <v>40909</v>
      </c>
      <c r="Q3402" s="22" t="s">
        <v>25</v>
      </c>
      <c r="R3402" s="22"/>
      <c r="S3402" s="18"/>
    </row>
    <row r="3403" spans="1:19" ht="13.9" customHeight="1" x14ac:dyDescent="0.15">
      <c r="A3403" s="17">
        <v>217</v>
      </c>
      <c r="B3403" s="18" t="s">
        <v>4369</v>
      </c>
      <c r="C3403" s="19">
        <v>217005000</v>
      </c>
      <c r="D3403" s="19">
        <v>21700500002</v>
      </c>
      <c r="E3403" s="20">
        <v>2</v>
      </c>
      <c r="F3403" s="18" t="s">
        <v>22</v>
      </c>
      <c r="G3403" s="18" t="s">
        <v>4409</v>
      </c>
      <c r="H3403" s="18" t="s">
        <v>22</v>
      </c>
      <c r="I3403" s="18" t="s">
        <v>73</v>
      </c>
      <c r="J3403" s="12">
        <v>29.85</v>
      </c>
      <c r="K3403" s="12">
        <f>VLOOKUP(D3403,'[4]Códigos_PARA CONSULTA 2018 (2)'!$D$2:$J$3513,7,FALSE)</f>
        <v>28</v>
      </c>
      <c r="L3403" s="21"/>
      <c r="M3403" s="21"/>
      <c r="N3403" s="15" t="s">
        <v>4407</v>
      </c>
      <c r="O3403" s="15">
        <v>40909</v>
      </c>
      <c r="Q3403" s="22" t="s">
        <v>25</v>
      </c>
      <c r="R3403" s="22"/>
      <c r="S3403" s="18"/>
    </row>
    <row r="3404" spans="1:19" ht="13.9" customHeight="1" x14ac:dyDescent="0.15">
      <c r="A3404" s="17">
        <v>217</v>
      </c>
      <c r="B3404" s="18" t="s">
        <v>4369</v>
      </c>
      <c r="C3404" s="19">
        <v>217005000</v>
      </c>
      <c r="D3404" s="19">
        <v>21700500003</v>
      </c>
      <c r="E3404" s="20">
        <v>3</v>
      </c>
      <c r="F3404" s="18" t="s">
        <v>22</v>
      </c>
      <c r="G3404" s="18" t="s">
        <v>4410</v>
      </c>
      <c r="H3404" s="18" t="s">
        <v>22</v>
      </c>
      <c r="I3404" s="18" t="s">
        <v>73</v>
      </c>
      <c r="J3404" s="12">
        <v>26.4</v>
      </c>
      <c r="K3404" s="12">
        <f>VLOOKUP(D3404,'[4]Códigos_PARA CONSULTA 2018 (2)'!$D$2:$J$3513,7,FALSE)</f>
        <v>24.75</v>
      </c>
      <c r="L3404" s="21"/>
      <c r="M3404" s="21"/>
      <c r="N3404" s="15" t="s">
        <v>4407</v>
      </c>
      <c r="O3404" s="15">
        <v>40909</v>
      </c>
      <c r="Q3404" s="22" t="s">
        <v>25</v>
      </c>
      <c r="R3404" s="22"/>
      <c r="S3404" s="18"/>
    </row>
    <row r="3405" spans="1:19" ht="13.9" customHeight="1" x14ac:dyDescent="0.15">
      <c r="A3405" s="17">
        <v>217</v>
      </c>
      <c r="B3405" s="18" t="s">
        <v>4369</v>
      </c>
      <c r="C3405" s="19">
        <v>217005000</v>
      </c>
      <c r="D3405" s="19">
        <v>21700500004</v>
      </c>
      <c r="E3405" s="20">
        <v>4</v>
      </c>
      <c r="F3405" s="18" t="s">
        <v>22</v>
      </c>
      <c r="G3405" s="18" t="s">
        <v>4404</v>
      </c>
      <c r="H3405" s="18" t="s">
        <v>22</v>
      </c>
      <c r="I3405" s="18" t="s">
        <v>73</v>
      </c>
      <c r="J3405" s="12">
        <v>9</v>
      </c>
      <c r="K3405" s="12">
        <f>VLOOKUP(D3405,'[4]Códigos_PARA CONSULTA 2018 (2)'!$D$2:$J$3513,7,FALSE)</f>
        <v>8.25</v>
      </c>
      <c r="L3405" s="21"/>
      <c r="M3405" s="21"/>
      <c r="N3405" s="15" t="s">
        <v>4407</v>
      </c>
      <c r="O3405" s="15">
        <v>40909</v>
      </c>
      <c r="Q3405" s="22" t="s">
        <v>25</v>
      </c>
      <c r="R3405" s="22"/>
      <c r="S3405" s="18"/>
    </row>
    <row r="3406" spans="1:19" ht="13.9" customHeight="1" x14ac:dyDescent="0.15">
      <c r="A3406" s="17">
        <v>217</v>
      </c>
      <c r="B3406" s="18" t="s">
        <v>4369</v>
      </c>
      <c r="C3406" s="19">
        <v>217005000</v>
      </c>
      <c r="D3406" s="19">
        <v>21700500005</v>
      </c>
      <c r="E3406" s="20">
        <v>5</v>
      </c>
      <c r="F3406" s="18"/>
      <c r="G3406" s="18" t="s">
        <v>4411</v>
      </c>
      <c r="H3406" s="18"/>
      <c r="I3406" s="18" t="s">
        <v>73</v>
      </c>
      <c r="J3406" s="12">
        <v>46.15</v>
      </c>
      <c r="K3406" s="12">
        <f>VLOOKUP(D3406,'[4]Códigos_PARA CONSULTA 2018 (2)'!$D$2:$J$3513,7,FALSE)</f>
        <v>43.45</v>
      </c>
      <c r="L3406" s="21"/>
      <c r="M3406" s="21"/>
      <c r="N3406" s="15">
        <v>41368</v>
      </c>
      <c r="O3406" s="15">
        <v>41368</v>
      </c>
      <c r="Q3406" s="22" t="s">
        <v>25</v>
      </c>
      <c r="R3406" s="22"/>
      <c r="S3406" s="18" t="s">
        <v>4390</v>
      </c>
    </row>
    <row r="3407" spans="1:19" ht="13.9" customHeight="1" x14ac:dyDescent="0.15">
      <c r="A3407" s="17">
        <v>217</v>
      </c>
      <c r="B3407" s="18" t="s">
        <v>4369</v>
      </c>
      <c r="C3407" s="19">
        <v>217005001</v>
      </c>
      <c r="D3407" s="19">
        <v>21700500100</v>
      </c>
      <c r="E3407" s="20">
        <v>0</v>
      </c>
      <c r="F3407" s="18" t="s">
        <v>22</v>
      </c>
      <c r="G3407" s="18" t="s">
        <v>4412</v>
      </c>
      <c r="H3407" s="18" t="s">
        <v>22</v>
      </c>
      <c r="I3407" s="18" t="s">
        <v>73</v>
      </c>
      <c r="J3407" s="12">
        <v>44.85</v>
      </c>
      <c r="K3407" s="12">
        <f>VLOOKUP(D3407,'[4]Códigos_PARA CONSULTA 2018 (2)'!$D$2:$J$3513,7,FALSE)</f>
        <v>42.25</v>
      </c>
      <c r="L3407" s="21">
        <v>143.30000000000001</v>
      </c>
      <c r="M3407" s="21">
        <v>0</v>
      </c>
      <c r="N3407" s="15" t="s">
        <v>1093</v>
      </c>
      <c r="O3407" s="15">
        <v>40909</v>
      </c>
      <c r="Q3407" s="22" t="s">
        <v>25</v>
      </c>
      <c r="R3407" s="22"/>
      <c r="S3407" s="18" t="s">
        <v>22</v>
      </c>
    </row>
    <row r="3408" spans="1:19" ht="13.9" customHeight="1" x14ac:dyDescent="0.15">
      <c r="A3408" s="17">
        <v>217</v>
      </c>
      <c r="B3408" s="18" t="s">
        <v>4369</v>
      </c>
      <c r="C3408" s="19">
        <v>217005001</v>
      </c>
      <c r="D3408" s="19">
        <v>21700500101</v>
      </c>
      <c r="E3408" s="20">
        <v>1</v>
      </c>
      <c r="F3408" s="18" t="s">
        <v>22</v>
      </c>
      <c r="G3408" s="18" t="s">
        <v>4404</v>
      </c>
      <c r="H3408" s="18" t="s">
        <v>22</v>
      </c>
      <c r="I3408" s="18" t="s">
        <v>73</v>
      </c>
      <c r="J3408" s="12">
        <v>9</v>
      </c>
      <c r="K3408" s="12">
        <f>VLOOKUP(D3408,'[4]Códigos_PARA CONSULTA 2018 (2)'!$D$2:$J$3513,7,FALSE)</f>
        <v>8.25</v>
      </c>
      <c r="L3408" s="21"/>
      <c r="M3408" s="21"/>
      <c r="N3408" s="15" t="s">
        <v>1093</v>
      </c>
      <c r="O3408" s="15">
        <v>40909</v>
      </c>
      <c r="Q3408" s="22" t="s">
        <v>25</v>
      </c>
      <c r="R3408" s="22"/>
      <c r="S3408" s="18" t="s">
        <v>22</v>
      </c>
    </row>
    <row r="3409" spans="1:19" ht="13.9" customHeight="1" x14ac:dyDescent="0.15">
      <c r="A3409" s="17">
        <v>217</v>
      </c>
      <c r="B3409" s="18" t="s">
        <v>4369</v>
      </c>
      <c r="C3409" s="19">
        <v>217005002</v>
      </c>
      <c r="D3409" s="19">
        <v>21700500200</v>
      </c>
      <c r="E3409" s="20">
        <v>0</v>
      </c>
      <c r="F3409" s="18" t="s">
        <v>22</v>
      </c>
      <c r="G3409" s="18" t="s">
        <v>4413</v>
      </c>
      <c r="H3409" s="18" t="s">
        <v>22</v>
      </c>
      <c r="I3409" s="18" t="s">
        <v>73</v>
      </c>
      <c r="J3409" s="12">
        <v>50.5</v>
      </c>
      <c r="K3409" s="12">
        <f>VLOOKUP(D3409,'[4]Códigos_PARA CONSULTA 2018 (2)'!$D$2:$J$3513,7,FALSE)</f>
        <v>47.6</v>
      </c>
      <c r="L3409" s="21">
        <v>161.4</v>
      </c>
      <c r="M3409" s="21">
        <v>0</v>
      </c>
      <c r="N3409" s="15" t="s">
        <v>4414</v>
      </c>
      <c r="O3409" s="15">
        <v>40909</v>
      </c>
      <c r="Q3409" s="22" t="s">
        <v>25</v>
      </c>
      <c r="R3409" s="22"/>
      <c r="S3409" s="18" t="s">
        <v>22</v>
      </c>
    </row>
    <row r="3410" spans="1:19" ht="13.9" customHeight="1" x14ac:dyDescent="0.15">
      <c r="A3410" s="17">
        <v>217</v>
      </c>
      <c r="B3410" s="18" t="s">
        <v>4369</v>
      </c>
      <c r="C3410" s="19">
        <v>217005002</v>
      </c>
      <c r="D3410" s="19">
        <v>21700500201</v>
      </c>
      <c r="E3410" s="20">
        <v>1</v>
      </c>
      <c r="F3410" s="18" t="s">
        <v>22</v>
      </c>
      <c r="G3410" s="18" t="s">
        <v>4415</v>
      </c>
      <c r="H3410" s="18" t="s">
        <v>22</v>
      </c>
      <c r="I3410" s="18" t="s">
        <v>73</v>
      </c>
      <c r="J3410" s="12">
        <v>24.45</v>
      </c>
      <c r="K3410" s="12">
        <f>VLOOKUP(D3410,'[4]Códigos_PARA CONSULTA 2018 (2)'!$D$2:$J$3513,7,FALSE)</f>
        <v>22.9</v>
      </c>
      <c r="L3410" s="21"/>
      <c r="M3410" s="21"/>
      <c r="N3410" s="15" t="s">
        <v>4414</v>
      </c>
      <c r="O3410" s="15">
        <v>40909</v>
      </c>
      <c r="Q3410" s="22" t="s">
        <v>25</v>
      </c>
      <c r="R3410" s="22"/>
      <c r="S3410" s="18" t="s">
        <v>22</v>
      </c>
    </row>
    <row r="3411" spans="1:19" ht="13.9" customHeight="1" x14ac:dyDescent="0.15">
      <c r="A3411" s="17">
        <v>217</v>
      </c>
      <c r="B3411" s="18" t="s">
        <v>4369</v>
      </c>
      <c r="C3411" s="19">
        <v>217005002</v>
      </c>
      <c r="D3411" s="19">
        <v>21700500202</v>
      </c>
      <c r="E3411" s="20">
        <v>2</v>
      </c>
      <c r="F3411" s="18" t="s">
        <v>22</v>
      </c>
      <c r="G3411" s="18" t="s">
        <v>4416</v>
      </c>
      <c r="H3411" s="18" t="s">
        <v>22</v>
      </c>
      <c r="I3411" s="18" t="s">
        <v>73</v>
      </c>
      <c r="J3411" s="12">
        <v>26.3</v>
      </c>
      <c r="K3411" s="12">
        <f>VLOOKUP(D3411,'[4]Códigos_PARA CONSULTA 2018 (2)'!$D$2:$J$3513,7,FALSE)</f>
        <v>24.65</v>
      </c>
      <c r="L3411" s="21"/>
      <c r="M3411" s="21"/>
      <c r="N3411" s="15" t="s">
        <v>4414</v>
      </c>
      <c r="O3411" s="15">
        <v>40909</v>
      </c>
      <c r="Q3411" s="22" t="s">
        <v>25</v>
      </c>
      <c r="R3411" s="22"/>
      <c r="S3411" s="18" t="s">
        <v>22</v>
      </c>
    </row>
    <row r="3412" spans="1:19" ht="13.9" customHeight="1" x14ac:dyDescent="0.15">
      <c r="A3412" s="17">
        <v>217</v>
      </c>
      <c r="B3412" s="18" t="s">
        <v>4369</v>
      </c>
      <c r="C3412" s="19">
        <v>217005002</v>
      </c>
      <c r="D3412" s="19">
        <v>21700500203</v>
      </c>
      <c r="E3412" s="20">
        <v>3</v>
      </c>
      <c r="F3412" s="18" t="s">
        <v>22</v>
      </c>
      <c r="G3412" s="18" t="s">
        <v>4404</v>
      </c>
      <c r="H3412" s="18" t="s">
        <v>22</v>
      </c>
      <c r="I3412" s="18" t="s">
        <v>73</v>
      </c>
      <c r="J3412" s="12">
        <v>9</v>
      </c>
      <c r="K3412" s="12">
        <f>VLOOKUP(D3412,'[4]Códigos_PARA CONSULTA 2018 (2)'!$D$2:$J$3513,7,FALSE)</f>
        <v>8.25</v>
      </c>
      <c r="L3412" s="21"/>
      <c r="M3412" s="21"/>
      <c r="N3412" s="15" t="s">
        <v>4414</v>
      </c>
      <c r="O3412" s="15">
        <v>40909</v>
      </c>
      <c r="Q3412" s="22" t="s">
        <v>25</v>
      </c>
      <c r="R3412" s="22"/>
      <c r="S3412" s="18" t="s">
        <v>22</v>
      </c>
    </row>
    <row r="3413" spans="1:19" ht="13.9" customHeight="1" x14ac:dyDescent="0.15">
      <c r="A3413" s="17">
        <v>219</v>
      </c>
      <c r="B3413" s="18" t="s">
        <v>4417</v>
      </c>
      <c r="C3413" s="19">
        <v>219001000</v>
      </c>
      <c r="D3413" s="19">
        <v>21900100000</v>
      </c>
      <c r="E3413" s="20">
        <v>0</v>
      </c>
      <c r="F3413" s="18" t="s">
        <v>22</v>
      </c>
      <c r="G3413" s="18" t="s">
        <v>4418</v>
      </c>
      <c r="H3413" s="18" t="s">
        <v>22</v>
      </c>
      <c r="I3413" s="18" t="s">
        <v>23</v>
      </c>
      <c r="J3413" s="12">
        <v>8.1</v>
      </c>
      <c r="K3413" s="12">
        <f>VLOOKUP(D3413,'[4]Códigos_PARA CONSULTA 2018 (2)'!$D$2:$J$3513,7,FALSE)</f>
        <v>8.15</v>
      </c>
      <c r="L3413" s="21">
        <v>2</v>
      </c>
      <c r="M3413" s="21">
        <v>24.4</v>
      </c>
      <c r="N3413" s="15" t="s">
        <v>4419</v>
      </c>
      <c r="O3413" s="15">
        <v>40909</v>
      </c>
      <c r="Q3413" s="22" t="s">
        <v>25</v>
      </c>
      <c r="R3413" s="22"/>
      <c r="S3413" s="18"/>
    </row>
    <row r="3414" spans="1:19" ht="13.9" customHeight="1" x14ac:dyDescent="0.15">
      <c r="A3414" s="17">
        <v>219</v>
      </c>
      <c r="B3414" s="18" t="s">
        <v>4417</v>
      </c>
      <c r="C3414" s="19">
        <v>219002000</v>
      </c>
      <c r="D3414" s="19">
        <v>21900200000</v>
      </c>
      <c r="E3414" s="20">
        <v>0</v>
      </c>
      <c r="F3414" s="18" t="s">
        <v>4420</v>
      </c>
      <c r="G3414" s="18" t="s">
        <v>4421</v>
      </c>
      <c r="H3414" s="18" t="s">
        <v>4422</v>
      </c>
      <c r="I3414" s="18" t="s">
        <v>23</v>
      </c>
      <c r="J3414" s="12">
        <v>20.399999999999999</v>
      </c>
      <c r="K3414" s="12">
        <f>VLOOKUP(D3414,'[4]Códigos_PARA CONSULTA 2018 (2)'!$D$2:$J$3513,7,FALSE)</f>
        <v>20.9</v>
      </c>
      <c r="L3414" s="21">
        <v>22.2</v>
      </c>
      <c r="M3414" s="21">
        <v>41.6</v>
      </c>
      <c r="N3414" s="15" t="s">
        <v>4423</v>
      </c>
      <c r="O3414" s="15">
        <v>40909</v>
      </c>
      <c r="Q3414" s="22" t="s">
        <v>25</v>
      </c>
      <c r="R3414" s="22"/>
      <c r="S3414" s="18"/>
    </row>
    <row r="3415" spans="1:19" ht="13.9" customHeight="1" x14ac:dyDescent="0.15">
      <c r="A3415" s="17">
        <v>219</v>
      </c>
      <c r="B3415" s="18" t="s">
        <v>4417</v>
      </c>
      <c r="C3415" s="19">
        <v>219002000</v>
      </c>
      <c r="D3415" s="19">
        <v>21900200001</v>
      </c>
      <c r="E3415" s="20">
        <v>1</v>
      </c>
      <c r="F3415" s="18" t="s">
        <v>22</v>
      </c>
      <c r="G3415" s="18" t="s">
        <v>4424</v>
      </c>
      <c r="H3415" s="18" t="s">
        <v>22</v>
      </c>
      <c r="I3415" s="18" t="s">
        <v>23</v>
      </c>
      <c r="J3415" s="12">
        <v>11.55</v>
      </c>
      <c r="K3415" s="12">
        <f>VLOOKUP(D3415,'[4]Códigos_PARA CONSULTA 2018 (2)'!$D$2:$J$3513,7,FALSE)</f>
        <v>11.7</v>
      </c>
      <c r="L3415" s="21"/>
      <c r="M3415" s="21"/>
      <c r="N3415" s="15" t="s">
        <v>4423</v>
      </c>
      <c r="O3415" s="15">
        <v>40909</v>
      </c>
      <c r="Q3415" s="22" t="s">
        <v>25</v>
      </c>
      <c r="R3415" s="22"/>
      <c r="S3415" s="18"/>
    </row>
    <row r="3416" spans="1:19" ht="13.9" customHeight="1" x14ac:dyDescent="0.15">
      <c r="A3416" s="17">
        <v>219</v>
      </c>
      <c r="B3416" s="18" t="s">
        <v>4417</v>
      </c>
      <c r="C3416" s="19">
        <v>219002000</v>
      </c>
      <c r="D3416" s="19">
        <v>21900200002</v>
      </c>
      <c r="E3416" s="20">
        <v>2</v>
      </c>
      <c r="F3416" s="18" t="s">
        <v>22</v>
      </c>
      <c r="G3416" s="18" t="s">
        <v>4425</v>
      </c>
      <c r="H3416" s="18" t="s">
        <v>22</v>
      </c>
      <c r="I3416" s="18" t="s">
        <v>23</v>
      </c>
      <c r="J3416" s="12">
        <v>17.600000000000001</v>
      </c>
      <c r="K3416" s="12">
        <f>VLOOKUP(D3416,'[4]Códigos_PARA CONSULTA 2018 (2)'!$D$2:$J$3513,7,FALSE)</f>
        <v>18.05</v>
      </c>
      <c r="L3416" s="21"/>
      <c r="M3416" s="21"/>
      <c r="N3416" s="15" t="s">
        <v>4423</v>
      </c>
      <c r="O3416" s="15">
        <v>40909</v>
      </c>
      <c r="Q3416" s="22" t="s">
        <v>25</v>
      </c>
      <c r="R3416" s="22"/>
      <c r="S3416" s="18"/>
    </row>
    <row r="3417" spans="1:19" ht="13.9" customHeight="1" x14ac:dyDescent="0.15">
      <c r="A3417" s="17">
        <v>219</v>
      </c>
      <c r="B3417" s="18" t="s">
        <v>4417</v>
      </c>
      <c r="C3417" s="19">
        <v>219002000</v>
      </c>
      <c r="D3417" s="19">
        <v>21900200003</v>
      </c>
      <c r="E3417" s="20">
        <v>3</v>
      </c>
      <c r="F3417" s="18" t="s">
        <v>22</v>
      </c>
      <c r="G3417" s="18" t="s">
        <v>4426</v>
      </c>
      <c r="H3417" s="18" t="s">
        <v>22</v>
      </c>
      <c r="I3417" s="18" t="s">
        <v>23</v>
      </c>
      <c r="J3417" s="12">
        <v>3.05</v>
      </c>
      <c r="K3417" s="12">
        <f>VLOOKUP(D3417,'[4]Códigos_PARA CONSULTA 2018 (2)'!$D$2:$J$3513,7,FALSE)</f>
        <v>2.85</v>
      </c>
      <c r="L3417" s="21"/>
      <c r="M3417" s="21"/>
      <c r="N3417" s="15" t="s">
        <v>4423</v>
      </c>
      <c r="O3417" s="15">
        <v>40909</v>
      </c>
      <c r="Q3417" s="22" t="s">
        <v>25</v>
      </c>
      <c r="R3417" s="22"/>
      <c r="S3417" s="18"/>
    </row>
    <row r="3418" spans="1:19" ht="13.9" customHeight="1" x14ac:dyDescent="0.15">
      <c r="A3418" s="17">
        <v>219</v>
      </c>
      <c r="B3418" s="18" t="s">
        <v>4417</v>
      </c>
      <c r="C3418" s="19">
        <v>219003000</v>
      </c>
      <c r="D3418" s="19">
        <v>21900300000</v>
      </c>
      <c r="E3418" s="20">
        <v>0</v>
      </c>
      <c r="F3418" s="18" t="s">
        <v>4427</v>
      </c>
      <c r="G3418" s="18" t="s">
        <v>1536</v>
      </c>
      <c r="H3418" s="18" t="s">
        <v>22</v>
      </c>
      <c r="I3418" s="18" t="s">
        <v>23</v>
      </c>
      <c r="J3418" s="12">
        <v>5.5</v>
      </c>
      <c r="K3418" s="12">
        <f>VLOOKUP(D3418,'[4]Códigos_PARA CONSULTA 2018 (2)'!$D$2:$J$3513,7,FALSE)</f>
        <v>5.4</v>
      </c>
      <c r="L3418" s="21">
        <v>18.7</v>
      </c>
      <c r="M3418" s="21">
        <v>0</v>
      </c>
      <c r="N3418" s="15" t="s">
        <v>4428</v>
      </c>
      <c r="O3418" s="15">
        <v>40909</v>
      </c>
      <c r="Q3418" s="22" t="s">
        <v>25</v>
      </c>
      <c r="R3418" s="22"/>
      <c r="S3418" s="18" t="s">
        <v>22</v>
      </c>
    </row>
    <row r="3419" spans="1:19" ht="13.9" customHeight="1" x14ac:dyDescent="0.15">
      <c r="A3419" s="17">
        <v>221</v>
      </c>
      <c r="B3419" s="18" t="s">
        <v>4429</v>
      </c>
      <c r="C3419" s="19">
        <v>221001000</v>
      </c>
      <c r="D3419" s="19">
        <v>22100100000</v>
      </c>
      <c r="E3419" s="20">
        <v>0</v>
      </c>
      <c r="F3419" s="18" t="s">
        <v>4430</v>
      </c>
      <c r="G3419" s="18" t="s">
        <v>4431</v>
      </c>
      <c r="H3419" s="18" t="s">
        <v>22</v>
      </c>
      <c r="I3419" s="18" t="s">
        <v>23</v>
      </c>
      <c r="J3419" s="12">
        <v>10.45</v>
      </c>
      <c r="K3419" s="12">
        <f>VLOOKUP(D3419,'[4]Códigos_PARA CONSULTA 2018 (2)'!$D$2:$J$3513,7,FALSE)</f>
        <v>10.6</v>
      </c>
      <c r="L3419" s="21">
        <v>46.5</v>
      </c>
      <c r="M3419" s="21">
        <v>0</v>
      </c>
      <c r="N3419" s="15" t="s">
        <v>4432</v>
      </c>
      <c r="O3419" s="15">
        <v>40909</v>
      </c>
      <c r="Q3419" s="22" t="s">
        <v>25</v>
      </c>
      <c r="R3419" s="22"/>
      <c r="S3419" s="18"/>
    </row>
    <row r="3420" spans="1:19" ht="13.9" customHeight="1" x14ac:dyDescent="0.15">
      <c r="A3420" s="17">
        <v>221</v>
      </c>
      <c r="B3420" s="18" t="s">
        <v>4429</v>
      </c>
      <c r="C3420" s="19">
        <v>221001000</v>
      </c>
      <c r="D3420" s="19">
        <v>22100100001</v>
      </c>
      <c r="E3420" s="20">
        <v>1</v>
      </c>
      <c r="F3420" s="18" t="s">
        <v>22</v>
      </c>
      <c r="G3420" s="18" t="s">
        <v>4433</v>
      </c>
      <c r="H3420" s="18" t="s">
        <v>22</v>
      </c>
      <c r="I3420" s="18" t="s">
        <v>23</v>
      </c>
      <c r="J3420" s="12">
        <v>6.6</v>
      </c>
      <c r="K3420" s="12">
        <f>VLOOKUP(D3420,'[4]Códigos_PARA CONSULTA 2018 (2)'!$D$2:$J$3513,7,FALSE)</f>
        <v>6.6</v>
      </c>
      <c r="L3420" s="21"/>
      <c r="M3420" s="21"/>
      <c r="N3420" s="15" t="s">
        <v>4432</v>
      </c>
      <c r="O3420" s="15">
        <v>40909</v>
      </c>
      <c r="Q3420" s="22" t="s">
        <v>25</v>
      </c>
      <c r="R3420" s="22"/>
      <c r="S3420" s="18"/>
    </row>
    <row r="3421" spans="1:19" ht="13.9" customHeight="1" x14ac:dyDescent="0.15">
      <c r="A3421" s="17">
        <v>221</v>
      </c>
      <c r="B3421" s="18" t="s">
        <v>4429</v>
      </c>
      <c r="C3421" s="19">
        <v>221001000</v>
      </c>
      <c r="D3421" s="19">
        <v>22100100002</v>
      </c>
      <c r="E3421" s="20">
        <v>2</v>
      </c>
      <c r="F3421" s="18" t="s">
        <v>22</v>
      </c>
      <c r="G3421" s="18" t="s">
        <v>4434</v>
      </c>
      <c r="H3421" s="18" t="s">
        <v>22</v>
      </c>
      <c r="I3421" s="18" t="s">
        <v>23</v>
      </c>
      <c r="J3421" s="12">
        <v>7.95</v>
      </c>
      <c r="K3421" s="12">
        <f>VLOOKUP(D3421,'[4]Códigos_PARA CONSULTA 2018 (2)'!$D$2:$J$3513,7,FALSE)</f>
        <v>8</v>
      </c>
      <c r="L3421" s="21"/>
      <c r="M3421" s="21"/>
      <c r="N3421" s="15" t="s">
        <v>4432</v>
      </c>
      <c r="O3421" s="15">
        <v>40909</v>
      </c>
      <c r="Q3421" s="22" t="s">
        <v>25</v>
      </c>
      <c r="R3421" s="22"/>
      <c r="S3421" s="18"/>
    </row>
    <row r="3422" spans="1:19" ht="13.9" customHeight="1" x14ac:dyDescent="0.15">
      <c r="A3422" s="17">
        <v>221</v>
      </c>
      <c r="B3422" s="18" t="s">
        <v>4429</v>
      </c>
      <c r="C3422" s="19">
        <v>221001000</v>
      </c>
      <c r="D3422" s="19">
        <v>22100100003</v>
      </c>
      <c r="E3422" s="20">
        <v>3</v>
      </c>
      <c r="F3422" s="18" t="s">
        <v>22</v>
      </c>
      <c r="G3422" s="18" t="s">
        <v>4435</v>
      </c>
      <c r="H3422" s="18" t="s">
        <v>22</v>
      </c>
      <c r="I3422" s="18" t="s">
        <v>23</v>
      </c>
      <c r="J3422" s="12">
        <v>10.4</v>
      </c>
      <c r="K3422" s="12">
        <f>VLOOKUP(D3422,'[4]Códigos_PARA CONSULTA 2018 (2)'!$D$2:$J$3513,7,FALSE)</f>
        <v>10.55</v>
      </c>
      <c r="L3422" s="21"/>
      <c r="M3422" s="21"/>
      <c r="N3422" s="15" t="s">
        <v>4432</v>
      </c>
      <c r="O3422" s="15">
        <v>40909</v>
      </c>
      <c r="Q3422" s="22" t="s">
        <v>25</v>
      </c>
      <c r="R3422" s="22"/>
      <c r="S3422" s="18"/>
    </row>
    <row r="3423" spans="1:19" ht="13.9" customHeight="1" x14ac:dyDescent="0.15">
      <c r="A3423" s="17">
        <v>221</v>
      </c>
      <c r="B3423" s="18" t="s">
        <v>4429</v>
      </c>
      <c r="C3423" s="19">
        <v>221001000</v>
      </c>
      <c r="D3423" s="19">
        <v>22100100004</v>
      </c>
      <c r="E3423" s="20">
        <v>4</v>
      </c>
      <c r="F3423" s="18" t="s">
        <v>22</v>
      </c>
      <c r="G3423" s="18" t="s">
        <v>4436</v>
      </c>
      <c r="H3423" s="18" t="s">
        <v>22</v>
      </c>
      <c r="I3423" s="18" t="s">
        <v>23</v>
      </c>
      <c r="J3423" s="12">
        <v>5.6</v>
      </c>
      <c r="K3423" s="12">
        <f>VLOOKUP(D3423,'[4]Códigos_PARA CONSULTA 2018 (2)'!$D$2:$J$3513,7,FALSE)</f>
        <v>5.55</v>
      </c>
      <c r="L3423" s="21"/>
      <c r="M3423" s="21"/>
      <c r="N3423" s="15" t="s">
        <v>4432</v>
      </c>
      <c r="O3423" s="15">
        <v>40909</v>
      </c>
      <c r="Q3423" s="22" t="s">
        <v>25</v>
      </c>
      <c r="R3423" s="22"/>
      <c r="S3423" s="18"/>
    </row>
    <row r="3424" spans="1:19" ht="13.9" customHeight="1" x14ac:dyDescent="0.15">
      <c r="A3424" s="17">
        <v>221</v>
      </c>
      <c r="B3424" s="18" t="s">
        <v>4429</v>
      </c>
      <c r="C3424" s="19">
        <v>221001001</v>
      </c>
      <c r="D3424" s="19">
        <v>22100100100</v>
      </c>
      <c r="E3424" s="20">
        <v>0</v>
      </c>
      <c r="F3424" s="18" t="s">
        <v>22</v>
      </c>
      <c r="G3424" s="18" t="s">
        <v>4437</v>
      </c>
      <c r="H3424" s="18" t="s">
        <v>22</v>
      </c>
      <c r="I3424" s="18" t="s">
        <v>73</v>
      </c>
      <c r="J3424" s="12">
        <v>14.75</v>
      </c>
      <c r="K3424" s="12">
        <f>VLOOKUP(D3424,'[4]Códigos_PARA CONSULTA 2018 (2)'!$D$2:$J$3513,7,FALSE)</f>
        <v>13.7</v>
      </c>
      <c r="L3424" s="21">
        <v>46.5</v>
      </c>
      <c r="M3424" s="21">
        <v>0</v>
      </c>
      <c r="N3424" s="15" t="s">
        <v>4438</v>
      </c>
      <c r="O3424" s="15">
        <v>40909</v>
      </c>
      <c r="Q3424" s="22" t="s">
        <v>25</v>
      </c>
      <c r="R3424" s="22"/>
      <c r="S3424" s="18" t="s">
        <v>22</v>
      </c>
    </row>
    <row r="3425" spans="1:19" ht="13.9" customHeight="1" x14ac:dyDescent="0.15">
      <c r="A3425" s="17">
        <v>221</v>
      </c>
      <c r="B3425" s="18" t="s">
        <v>4429</v>
      </c>
      <c r="C3425" s="19">
        <v>221001002</v>
      </c>
      <c r="D3425" s="19">
        <v>22100100200</v>
      </c>
      <c r="E3425" s="20">
        <v>0</v>
      </c>
      <c r="F3425" s="18" t="s">
        <v>4439</v>
      </c>
      <c r="G3425" s="18" t="s">
        <v>4440</v>
      </c>
      <c r="H3425" s="18" t="s">
        <v>2397</v>
      </c>
      <c r="I3425" s="18" t="s">
        <v>23</v>
      </c>
      <c r="J3425" s="12">
        <v>10.45</v>
      </c>
      <c r="K3425" s="12">
        <f>VLOOKUP(D3425,'[4]Códigos_PARA CONSULTA 2018 (2)'!$D$2:$J$3513,7,FALSE)</f>
        <v>10.6</v>
      </c>
      <c r="L3425" s="21">
        <v>46.5</v>
      </c>
      <c r="M3425" s="21">
        <v>0</v>
      </c>
      <c r="N3425" s="15" t="s">
        <v>2149</v>
      </c>
      <c r="O3425" s="15">
        <v>40909</v>
      </c>
      <c r="Q3425" s="22" t="s">
        <v>25</v>
      </c>
      <c r="R3425" s="22"/>
      <c r="S3425" s="18" t="s">
        <v>22</v>
      </c>
    </row>
    <row r="3426" spans="1:19" ht="13.9" customHeight="1" x14ac:dyDescent="0.15">
      <c r="A3426" s="17">
        <v>221</v>
      </c>
      <c r="B3426" s="18" t="s">
        <v>4429</v>
      </c>
      <c r="C3426" s="19">
        <v>221002000</v>
      </c>
      <c r="D3426" s="19">
        <v>22100200000</v>
      </c>
      <c r="E3426" s="20">
        <v>0</v>
      </c>
      <c r="F3426" s="18" t="s">
        <v>4441</v>
      </c>
      <c r="G3426" s="18" t="s">
        <v>4442</v>
      </c>
      <c r="H3426" s="18" t="s">
        <v>4443</v>
      </c>
      <c r="I3426" s="18" t="s">
        <v>23</v>
      </c>
      <c r="J3426" s="12">
        <v>32.950000000000003</v>
      </c>
      <c r="K3426" s="12">
        <f>VLOOKUP(D3426,'[4]Códigos_PARA CONSULTA 2018 (2)'!$D$2:$J$3513,7,FALSE)</f>
        <v>34</v>
      </c>
      <c r="L3426" s="21">
        <v>117.5</v>
      </c>
      <c r="M3426" s="21">
        <v>0</v>
      </c>
      <c r="N3426" s="15" t="s">
        <v>167</v>
      </c>
      <c r="O3426" s="15">
        <v>40909</v>
      </c>
      <c r="Q3426" s="22" t="s">
        <v>25</v>
      </c>
      <c r="R3426" s="22"/>
      <c r="S3426" s="18"/>
    </row>
    <row r="3427" spans="1:19" ht="13.9" customHeight="1" x14ac:dyDescent="0.15">
      <c r="A3427" s="17">
        <v>221</v>
      </c>
      <c r="B3427" s="18" t="s">
        <v>4429</v>
      </c>
      <c r="C3427" s="19">
        <v>221002000</v>
      </c>
      <c r="D3427" s="19">
        <v>22100200001</v>
      </c>
      <c r="E3427" s="20">
        <v>1</v>
      </c>
      <c r="F3427" s="18" t="s">
        <v>22</v>
      </c>
      <c r="G3427" s="18" t="s">
        <v>4444</v>
      </c>
      <c r="H3427" s="18" t="s">
        <v>22</v>
      </c>
      <c r="I3427" s="18" t="s">
        <v>23</v>
      </c>
      <c r="J3427" s="12">
        <v>13.3</v>
      </c>
      <c r="K3427" s="12">
        <f>VLOOKUP(D3427,'[4]Códigos_PARA CONSULTA 2018 (2)'!$D$2:$J$3513,7,FALSE)</f>
        <v>13.55</v>
      </c>
      <c r="L3427" s="21"/>
      <c r="M3427" s="21"/>
      <c r="N3427" s="15" t="s">
        <v>167</v>
      </c>
      <c r="O3427" s="15">
        <v>40909</v>
      </c>
      <c r="Q3427" s="22" t="s">
        <v>25</v>
      </c>
      <c r="R3427" s="22"/>
      <c r="S3427" s="18"/>
    </row>
    <row r="3428" spans="1:19" ht="13.9" customHeight="1" x14ac:dyDescent="0.15">
      <c r="A3428" s="17">
        <v>221</v>
      </c>
      <c r="B3428" s="18" t="s">
        <v>4429</v>
      </c>
      <c r="C3428" s="19">
        <v>221002000</v>
      </c>
      <c r="D3428" s="19">
        <v>22100200002</v>
      </c>
      <c r="E3428" s="20">
        <v>2</v>
      </c>
      <c r="F3428" s="18" t="s">
        <v>22</v>
      </c>
      <c r="G3428" s="18" t="s">
        <v>4445</v>
      </c>
      <c r="H3428" s="18" t="s">
        <v>22</v>
      </c>
      <c r="I3428" s="18" t="s">
        <v>23</v>
      </c>
      <c r="J3428" s="12">
        <v>20.100000000000001</v>
      </c>
      <c r="K3428" s="12">
        <f>VLOOKUP(D3428,'[4]Códigos_PARA CONSULTA 2018 (2)'!$D$2:$J$3513,7,FALSE)</f>
        <v>20.6</v>
      </c>
      <c r="L3428" s="21"/>
      <c r="M3428" s="21"/>
      <c r="N3428" s="15" t="s">
        <v>167</v>
      </c>
      <c r="O3428" s="15">
        <v>40909</v>
      </c>
      <c r="Q3428" s="22" t="s">
        <v>25</v>
      </c>
      <c r="R3428" s="22"/>
      <c r="S3428" s="18"/>
    </row>
    <row r="3429" spans="1:19" ht="13.9" customHeight="1" x14ac:dyDescent="0.15">
      <c r="A3429" s="17">
        <v>221</v>
      </c>
      <c r="B3429" s="18" t="s">
        <v>4429</v>
      </c>
      <c r="C3429" s="19">
        <v>221002000</v>
      </c>
      <c r="D3429" s="19">
        <v>22100200003</v>
      </c>
      <c r="E3429" s="20">
        <v>3</v>
      </c>
      <c r="F3429" s="18" t="s">
        <v>22</v>
      </c>
      <c r="G3429" s="18" t="s">
        <v>4446</v>
      </c>
      <c r="H3429" s="18" t="s">
        <v>22</v>
      </c>
      <c r="I3429" s="18" t="s">
        <v>23</v>
      </c>
      <c r="J3429" s="12">
        <v>16.7</v>
      </c>
      <c r="K3429" s="12">
        <f>VLOOKUP(D3429,'[4]Códigos_PARA CONSULTA 2018 (2)'!$D$2:$J$3513,7,FALSE)</f>
        <v>17.100000000000001</v>
      </c>
      <c r="L3429" s="21"/>
      <c r="M3429" s="21"/>
      <c r="N3429" s="15" t="s">
        <v>167</v>
      </c>
      <c r="O3429" s="15">
        <v>40909</v>
      </c>
      <c r="Q3429" s="22" t="s">
        <v>25</v>
      </c>
      <c r="R3429" s="22"/>
      <c r="S3429" s="18"/>
    </row>
    <row r="3430" spans="1:19" ht="13.9" customHeight="1" x14ac:dyDescent="0.15">
      <c r="A3430" s="17">
        <v>221</v>
      </c>
      <c r="B3430" s="18" t="s">
        <v>4429</v>
      </c>
      <c r="C3430" s="19">
        <v>221002000</v>
      </c>
      <c r="D3430" s="19">
        <v>22100200004</v>
      </c>
      <c r="E3430" s="20">
        <v>4</v>
      </c>
      <c r="F3430" s="18" t="s">
        <v>22</v>
      </c>
      <c r="G3430" s="18" t="s">
        <v>4447</v>
      </c>
      <c r="H3430" s="18" t="s">
        <v>22</v>
      </c>
      <c r="I3430" s="18" t="s">
        <v>23</v>
      </c>
      <c r="J3430" s="12">
        <v>22.6</v>
      </c>
      <c r="K3430" s="12">
        <f>VLOOKUP(D3430,'[4]Códigos_PARA CONSULTA 2018 (2)'!$D$2:$J$3513,7,FALSE)</f>
        <v>23.25</v>
      </c>
      <c r="L3430" s="21"/>
      <c r="M3430" s="21"/>
      <c r="N3430" s="15" t="s">
        <v>167</v>
      </c>
      <c r="O3430" s="15">
        <v>40909</v>
      </c>
      <c r="Q3430" s="22" t="s">
        <v>25</v>
      </c>
      <c r="R3430" s="22"/>
      <c r="S3430" s="18"/>
    </row>
    <row r="3431" spans="1:19" ht="13.9" customHeight="1" x14ac:dyDescent="0.15">
      <c r="A3431" s="17">
        <v>221</v>
      </c>
      <c r="B3431" s="18" t="s">
        <v>4429</v>
      </c>
      <c r="C3431" s="19">
        <v>221002000</v>
      </c>
      <c r="D3431" s="19">
        <v>22100200005</v>
      </c>
      <c r="E3431" s="20">
        <v>5</v>
      </c>
      <c r="F3431" s="18" t="s">
        <v>22</v>
      </c>
      <c r="G3431" s="18" t="s">
        <v>4448</v>
      </c>
      <c r="H3431" s="18" t="s">
        <v>22</v>
      </c>
      <c r="I3431" s="18" t="s">
        <v>23</v>
      </c>
      <c r="J3431" s="12">
        <v>6.2</v>
      </c>
      <c r="K3431" s="12">
        <f>VLOOKUP(D3431,'[4]Códigos_PARA CONSULTA 2018 (2)'!$D$2:$J$3513,7,FALSE)</f>
        <v>6.15</v>
      </c>
      <c r="L3431" s="21"/>
      <c r="M3431" s="21"/>
      <c r="N3431" s="15" t="s">
        <v>167</v>
      </c>
      <c r="O3431" s="15">
        <v>40909</v>
      </c>
      <c r="Q3431" s="22" t="s">
        <v>25</v>
      </c>
      <c r="R3431" s="22"/>
      <c r="S3431" s="18"/>
    </row>
    <row r="3432" spans="1:19" ht="13.9" customHeight="1" x14ac:dyDescent="0.15">
      <c r="A3432" s="17">
        <v>221</v>
      </c>
      <c r="B3432" s="18" t="s">
        <v>4429</v>
      </c>
      <c r="C3432" s="19">
        <v>221002000</v>
      </c>
      <c r="D3432" s="19">
        <v>22100200006</v>
      </c>
      <c r="E3432" s="20">
        <v>6</v>
      </c>
      <c r="F3432" s="18" t="s">
        <v>22</v>
      </c>
      <c r="G3432" s="18" t="s">
        <v>4449</v>
      </c>
      <c r="H3432" s="18" t="s">
        <v>22</v>
      </c>
      <c r="I3432" s="18" t="s">
        <v>23</v>
      </c>
      <c r="J3432" s="12">
        <v>16.55</v>
      </c>
      <c r="K3432" s="12">
        <f>VLOOKUP(D3432,'[4]Códigos_PARA CONSULTA 2018 (2)'!$D$2:$J$3513,7,FALSE)</f>
        <v>16.95</v>
      </c>
      <c r="L3432" s="21"/>
      <c r="M3432" s="21"/>
      <c r="N3432" s="15" t="s">
        <v>167</v>
      </c>
      <c r="O3432" s="15">
        <v>40909</v>
      </c>
      <c r="Q3432" s="22" t="s">
        <v>25</v>
      </c>
      <c r="R3432" s="22"/>
      <c r="S3432" s="18"/>
    </row>
    <row r="3433" spans="1:19" ht="13.9" customHeight="1" x14ac:dyDescent="0.15">
      <c r="A3433" s="17">
        <v>221</v>
      </c>
      <c r="B3433" s="18" t="s">
        <v>4429</v>
      </c>
      <c r="C3433" s="19">
        <v>221002000</v>
      </c>
      <c r="D3433" s="19">
        <v>22100200007</v>
      </c>
      <c r="E3433" s="20">
        <v>7</v>
      </c>
      <c r="F3433" s="18" t="s">
        <v>22</v>
      </c>
      <c r="G3433" s="18" t="s">
        <v>4450</v>
      </c>
      <c r="H3433" s="18" t="s">
        <v>22</v>
      </c>
      <c r="I3433" s="18" t="s">
        <v>23</v>
      </c>
      <c r="J3433" s="12">
        <v>10.6</v>
      </c>
      <c r="K3433" s="12">
        <f>VLOOKUP(D3433,'[4]Códigos_PARA CONSULTA 2018 (2)'!$D$2:$J$3513,7,FALSE)</f>
        <v>10.75</v>
      </c>
      <c r="L3433" s="21"/>
      <c r="M3433" s="21"/>
      <c r="N3433" s="15" t="s">
        <v>167</v>
      </c>
      <c r="O3433" s="15">
        <v>40909</v>
      </c>
      <c r="Q3433" s="22" t="s">
        <v>25</v>
      </c>
      <c r="R3433" s="22"/>
      <c r="S3433" s="18"/>
    </row>
    <row r="3434" spans="1:19" ht="13.9" customHeight="1" x14ac:dyDescent="0.15">
      <c r="A3434" s="17">
        <v>221</v>
      </c>
      <c r="B3434" s="18" t="s">
        <v>4429</v>
      </c>
      <c r="C3434" s="19">
        <v>221002001</v>
      </c>
      <c r="D3434" s="19">
        <v>22100200100</v>
      </c>
      <c r="E3434" s="20">
        <v>0</v>
      </c>
      <c r="F3434" s="18" t="s">
        <v>4451</v>
      </c>
      <c r="G3434" s="18" t="s">
        <v>4445</v>
      </c>
      <c r="H3434" s="18" t="s">
        <v>22</v>
      </c>
      <c r="I3434" s="18" t="s">
        <v>23</v>
      </c>
      <c r="J3434" s="12">
        <v>14.6</v>
      </c>
      <c r="K3434" s="12">
        <f>VLOOKUP(D3434,'[4]Códigos_PARA CONSULTA 2018 (2)'!$D$2:$J$3513,7,FALSE)</f>
        <v>14.9</v>
      </c>
      <c r="L3434" s="21">
        <v>71</v>
      </c>
      <c r="M3434" s="21">
        <v>0</v>
      </c>
      <c r="N3434" s="15" t="s">
        <v>4452</v>
      </c>
      <c r="O3434" s="15">
        <v>40909</v>
      </c>
      <c r="Q3434" s="22" t="s">
        <v>25</v>
      </c>
      <c r="R3434" s="22"/>
      <c r="S3434" s="18" t="s">
        <v>22</v>
      </c>
    </row>
    <row r="3435" spans="1:19" ht="13.9" customHeight="1" x14ac:dyDescent="0.15">
      <c r="A3435" s="17">
        <v>221</v>
      </c>
      <c r="B3435" s="18" t="s">
        <v>4429</v>
      </c>
      <c r="C3435" s="19">
        <v>221002001</v>
      </c>
      <c r="D3435" s="19">
        <v>22100200101</v>
      </c>
      <c r="E3435" s="20">
        <v>1</v>
      </c>
      <c r="F3435" s="18" t="s">
        <v>22</v>
      </c>
      <c r="G3435" s="18" t="s">
        <v>4453</v>
      </c>
      <c r="H3435" s="18" t="s">
        <v>22</v>
      </c>
      <c r="I3435" s="18" t="s">
        <v>23</v>
      </c>
      <c r="J3435" s="12">
        <v>5.5</v>
      </c>
      <c r="K3435" s="12">
        <f>VLOOKUP(D3435,'[4]Códigos_PARA CONSULTA 2018 (2)'!$D$2:$J$3513,7,FALSE)</f>
        <v>5.4</v>
      </c>
      <c r="L3435" s="21"/>
      <c r="M3435" s="21"/>
      <c r="N3435" s="15" t="s">
        <v>4452</v>
      </c>
      <c r="O3435" s="15">
        <v>40909</v>
      </c>
      <c r="Q3435" s="22" t="s">
        <v>25</v>
      </c>
      <c r="R3435" s="22"/>
      <c r="S3435" s="18" t="s">
        <v>22</v>
      </c>
    </row>
    <row r="3436" spans="1:19" ht="13.9" customHeight="1" x14ac:dyDescent="0.15">
      <c r="A3436" s="17">
        <v>221</v>
      </c>
      <c r="B3436" s="18" t="s">
        <v>4429</v>
      </c>
      <c r="C3436" s="19">
        <v>221002001</v>
      </c>
      <c r="D3436" s="19">
        <v>22100200102</v>
      </c>
      <c r="E3436" s="20">
        <v>2</v>
      </c>
      <c r="F3436" s="18" t="s">
        <v>22</v>
      </c>
      <c r="G3436" s="18" t="s">
        <v>4454</v>
      </c>
      <c r="H3436" s="18" t="s">
        <v>22</v>
      </c>
      <c r="I3436" s="18" t="s">
        <v>23</v>
      </c>
      <c r="J3436" s="12">
        <v>9.4</v>
      </c>
      <c r="K3436" s="12">
        <f>VLOOKUP(D3436,'[4]Códigos_PARA CONSULTA 2018 (2)'!$D$2:$J$3513,7,FALSE)</f>
        <v>9.5</v>
      </c>
      <c r="L3436" s="21"/>
      <c r="M3436" s="21"/>
      <c r="N3436" s="15" t="s">
        <v>4452</v>
      </c>
      <c r="O3436" s="15">
        <v>40909</v>
      </c>
      <c r="Q3436" s="22" t="s">
        <v>25</v>
      </c>
      <c r="R3436" s="22"/>
      <c r="S3436" s="18" t="s">
        <v>22</v>
      </c>
    </row>
    <row r="3437" spans="1:19" ht="13.9" customHeight="1" x14ac:dyDescent="0.15">
      <c r="A3437" s="17">
        <v>221</v>
      </c>
      <c r="B3437" s="18" t="s">
        <v>4429</v>
      </c>
      <c r="C3437" s="19">
        <v>221003000</v>
      </c>
      <c r="D3437" s="19">
        <v>22100300000</v>
      </c>
      <c r="E3437" s="20">
        <v>0</v>
      </c>
      <c r="F3437" s="18" t="s">
        <v>4455</v>
      </c>
      <c r="G3437" s="18" t="s">
        <v>4456</v>
      </c>
      <c r="H3437" s="18" t="s">
        <v>22</v>
      </c>
      <c r="I3437" s="18" t="s">
        <v>23</v>
      </c>
      <c r="J3437" s="12">
        <v>26</v>
      </c>
      <c r="K3437" s="12">
        <f>VLOOKUP(D3437,'[4]Códigos_PARA CONSULTA 2018 (2)'!$D$2:$J$3513,7,FALSE)</f>
        <v>26.75</v>
      </c>
      <c r="L3437" s="21">
        <v>92.2</v>
      </c>
      <c r="M3437" s="21">
        <v>0</v>
      </c>
      <c r="N3437" s="15" t="s">
        <v>3701</v>
      </c>
      <c r="O3437" s="15">
        <v>40909</v>
      </c>
      <c r="Q3437" s="22" t="s">
        <v>25</v>
      </c>
      <c r="R3437" s="22"/>
      <c r="S3437" s="18"/>
    </row>
    <row r="3438" spans="1:19" ht="13.9" customHeight="1" x14ac:dyDescent="0.15">
      <c r="A3438" s="17">
        <v>221</v>
      </c>
      <c r="B3438" s="18" t="s">
        <v>4429</v>
      </c>
      <c r="C3438" s="19">
        <v>221003000</v>
      </c>
      <c r="D3438" s="19">
        <v>22100300001</v>
      </c>
      <c r="E3438" s="20">
        <v>1</v>
      </c>
      <c r="F3438" s="18" t="s">
        <v>22</v>
      </c>
      <c r="G3438" s="18" t="s">
        <v>4457</v>
      </c>
      <c r="H3438" s="18" t="s">
        <v>22</v>
      </c>
      <c r="I3438" s="18" t="s">
        <v>23</v>
      </c>
      <c r="J3438" s="12">
        <v>9.4499999999999993</v>
      </c>
      <c r="K3438" s="12">
        <f>VLOOKUP(D3438,'[4]Códigos_PARA CONSULTA 2018 (2)'!$D$2:$J$3513,7,FALSE)</f>
        <v>9.5500000000000007</v>
      </c>
      <c r="L3438" s="21"/>
      <c r="M3438" s="21"/>
      <c r="N3438" s="15" t="s">
        <v>3701</v>
      </c>
      <c r="O3438" s="15">
        <v>40909</v>
      </c>
      <c r="Q3438" s="22" t="s">
        <v>25</v>
      </c>
      <c r="R3438" s="22"/>
      <c r="S3438" s="18"/>
    </row>
    <row r="3439" spans="1:19" ht="13.9" customHeight="1" x14ac:dyDescent="0.15">
      <c r="A3439" s="17">
        <v>221</v>
      </c>
      <c r="B3439" s="18" t="s">
        <v>4429</v>
      </c>
      <c r="C3439" s="19">
        <v>221003000</v>
      </c>
      <c r="D3439" s="19">
        <v>22100300002</v>
      </c>
      <c r="E3439" s="20">
        <v>2</v>
      </c>
      <c r="F3439" s="18" t="s">
        <v>22</v>
      </c>
      <c r="G3439" s="18" t="s">
        <v>4458</v>
      </c>
      <c r="H3439" s="18" t="s">
        <v>22</v>
      </c>
      <c r="I3439" s="18" t="s">
        <v>23</v>
      </c>
      <c r="J3439" s="12">
        <v>10.85</v>
      </c>
      <c r="K3439" s="12">
        <f>VLOOKUP(D3439,'[4]Códigos_PARA CONSULTA 2018 (2)'!$D$2:$J$3513,7,FALSE)</f>
        <v>11</v>
      </c>
      <c r="L3439" s="21"/>
      <c r="M3439" s="21"/>
      <c r="N3439" s="15" t="s">
        <v>3701</v>
      </c>
      <c r="O3439" s="15">
        <v>40909</v>
      </c>
      <c r="Q3439" s="22" t="s">
        <v>25</v>
      </c>
      <c r="R3439" s="22"/>
      <c r="S3439" s="18"/>
    </row>
    <row r="3440" spans="1:19" ht="13.9" customHeight="1" x14ac:dyDescent="0.15">
      <c r="A3440" s="17">
        <v>221</v>
      </c>
      <c r="B3440" s="18" t="s">
        <v>4429</v>
      </c>
      <c r="C3440" s="19">
        <v>221004000</v>
      </c>
      <c r="D3440" s="19">
        <v>22100400000</v>
      </c>
      <c r="E3440" s="20">
        <v>0</v>
      </c>
      <c r="F3440" s="18" t="s">
        <v>4459</v>
      </c>
      <c r="G3440" s="18" t="s">
        <v>4460</v>
      </c>
      <c r="H3440" s="18" t="s">
        <v>22</v>
      </c>
      <c r="I3440" s="18" t="s">
        <v>23</v>
      </c>
      <c r="J3440" s="12">
        <v>9.35</v>
      </c>
      <c r="K3440" s="12">
        <f>VLOOKUP(D3440,'[4]Códigos_PARA CONSULTA 2018 (2)'!$D$2:$J$3513,7,FALSE)</f>
        <v>9.4499999999999993</v>
      </c>
      <c r="L3440" s="21">
        <v>32.4</v>
      </c>
      <c r="M3440" s="21">
        <v>0</v>
      </c>
      <c r="N3440" s="15" t="s">
        <v>3701</v>
      </c>
      <c r="O3440" s="15">
        <v>40909</v>
      </c>
      <c r="Q3440" s="22" t="s">
        <v>25</v>
      </c>
      <c r="R3440" s="22"/>
      <c r="S3440" s="18"/>
    </row>
    <row r="3441" spans="1:19" ht="13.9" customHeight="1" x14ac:dyDescent="0.15">
      <c r="A3441" s="17">
        <v>221</v>
      </c>
      <c r="B3441" s="18" t="s">
        <v>4429</v>
      </c>
      <c r="C3441" s="19">
        <v>221004000</v>
      </c>
      <c r="D3441" s="19">
        <v>22100400001</v>
      </c>
      <c r="E3441" s="20">
        <v>1</v>
      </c>
      <c r="F3441" s="18" t="s">
        <v>22</v>
      </c>
      <c r="G3441" s="18" t="s">
        <v>4461</v>
      </c>
      <c r="H3441" s="18" t="s">
        <v>22</v>
      </c>
      <c r="I3441" s="18" t="s">
        <v>23</v>
      </c>
      <c r="J3441" s="12">
        <v>7.15</v>
      </c>
      <c r="K3441" s="12">
        <f>VLOOKUP(D3441,'[4]Códigos_PARA CONSULTA 2018 (2)'!$D$2:$J$3513,7,FALSE)</f>
        <v>7.15</v>
      </c>
      <c r="L3441" s="21"/>
      <c r="M3441" s="21"/>
      <c r="N3441" s="15" t="s">
        <v>3701</v>
      </c>
      <c r="O3441" s="15">
        <v>40909</v>
      </c>
      <c r="Q3441" s="22" t="s">
        <v>25</v>
      </c>
      <c r="R3441" s="22"/>
      <c r="S3441" s="18"/>
    </row>
    <row r="3442" spans="1:19" ht="13.9" customHeight="1" x14ac:dyDescent="0.15">
      <c r="A3442" s="17">
        <v>221</v>
      </c>
      <c r="B3442" s="18" t="s">
        <v>4429</v>
      </c>
      <c r="C3442" s="19">
        <v>221004000</v>
      </c>
      <c r="D3442" s="19">
        <v>22100400002</v>
      </c>
      <c r="E3442" s="20">
        <v>2</v>
      </c>
      <c r="F3442" s="18" t="s">
        <v>22</v>
      </c>
      <c r="G3442" s="18" t="s">
        <v>4462</v>
      </c>
      <c r="H3442" s="18" t="s">
        <v>22</v>
      </c>
      <c r="I3442" s="18" t="s">
        <v>23</v>
      </c>
      <c r="J3442" s="12">
        <v>3.65</v>
      </c>
      <c r="K3442" s="12">
        <f>VLOOKUP(D3442,'[4]Códigos_PARA CONSULTA 2018 (2)'!$D$2:$J$3513,7,FALSE)</f>
        <v>3.55</v>
      </c>
      <c r="L3442" s="21"/>
      <c r="M3442" s="21"/>
      <c r="N3442" s="15" t="s">
        <v>3701</v>
      </c>
      <c r="O3442" s="15">
        <v>40909</v>
      </c>
      <c r="Q3442" s="22" t="s">
        <v>25</v>
      </c>
      <c r="R3442" s="22"/>
      <c r="S3442" s="18"/>
    </row>
    <row r="3443" spans="1:19" ht="13.9" customHeight="1" x14ac:dyDescent="0.15">
      <c r="A3443" s="17">
        <v>221</v>
      </c>
      <c r="B3443" s="18" t="s">
        <v>4429</v>
      </c>
      <c r="C3443" s="19">
        <v>221004000</v>
      </c>
      <c r="D3443" s="19">
        <v>22100400003</v>
      </c>
      <c r="E3443" s="20">
        <v>3</v>
      </c>
      <c r="F3443" s="18" t="s">
        <v>22</v>
      </c>
      <c r="G3443" s="18" t="s">
        <v>4448</v>
      </c>
      <c r="H3443" s="18" t="s">
        <v>22</v>
      </c>
      <c r="I3443" s="18" t="s">
        <v>23</v>
      </c>
      <c r="J3443" s="12">
        <v>6.2</v>
      </c>
      <c r="K3443" s="12">
        <f>VLOOKUP(D3443,'[4]Códigos_PARA CONSULTA 2018 (2)'!$D$2:$J$3513,7,FALSE)</f>
        <v>6.15</v>
      </c>
      <c r="L3443" s="21"/>
      <c r="M3443" s="21"/>
      <c r="N3443" s="15" t="s">
        <v>3701</v>
      </c>
      <c r="O3443" s="15">
        <v>40909</v>
      </c>
      <c r="Q3443" s="22" t="s">
        <v>25</v>
      </c>
      <c r="R3443" s="22"/>
      <c r="S3443" s="18"/>
    </row>
    <row r="3444" spans="1:19" ht="13.9" customHeight="1" x14ac:dyDescent="0.15">
      <c r="A3444" s="17">
        <v>221</v>
      </c>
      <c r="B3444" s="18" t="s">
        <v>4429</v>
      </c>
      <c r="C3444" s="19">
        <v>221004000</v>
      </c>
      <c r="D3444" s="19">
        <v>22100400004</v>
      </c>
      <c r="E3444" s="20">
        <v>4</v>
      </c>
      <c r="F3444" s="18" t="s">
        <v>22</v>
      </c>
      <c r="G3444" s="18" t="s">
        <v>4463</v>
      </c>
      <c r="H3444" s="18" t="s">
        <v>22</v>
      </c>
      <c r="I3444" s="18" t="s">
        <v>23</v>
      </c>
      <c r="J3444" s="12">
        <v>2.8</v>
      </c>
      <c r="K3444" s="12">
        <f>VLOOKUP(D3444,'[4]Códigos_PARA CONSULTA 2018 (2)'!$D$2:$J$3513,7,FALSE)</f>
        <v>2.6</v>
      </c>
      <c r="L3444" s="21"/>
      <c r="M3444" s="21"/>
      <c r="N3444" s="15" t="s">
        <v>3701</v>
      </c>
      <c r="O3444" s="15">
        <v>40909</v>
      </c>
      <c r="Q3444" s="22" t="s">
        <v>25</v>
      </c>
      <c r="R3444" s="22"/>
      <c r="S3444" s="18"/>
    </row>
    <row r="3445" spans="1:19" ht="13.9" customHeight="1" x14ac:dyDescent="0.15">
      <c r="A3445" s="17">
        <v>221</v>
      </c>
      <c r="B3445" s="18" t="s">
        <v>4429</v>
      </c>
      <c r="C3445" s="19">
        <v>221004000</v>
      </c>
      <c r="D3445" s="19">
        <v>22100400005</v>
      </c>
      <c r="E3445" s="20">
        <v>5</v>
      </c>
      <c r="F3445" s="18" t="s">
        <v>22</v>
      </c>
      <c r="G3445" s="18" t="s">
        <v>4464</v>
      </c>
      <c r="H3445" s="18" t="s">
        <v>22</v>
      </c>
      <c r="I3445" s="18" t="s">
        <v>23</v>
      </c>
      <c r="J3445" s="12">
        <v>3.8</v>
      </c>
      <c r="K3445" s="12">
        <f>VLOOKUP(D3445,'[4]Códigos_PARA CONSULTA 2018 (2)'!$D$2:$J$3513,7,FALSE)</f>
        <v>3.7</v>
      </c>
      <c r="L3445" s="21"/>
      <c r="M3445" s="21"/>
      <c r="N3445" s="15" t="s">
        <v>3701</v>
      </c>
      <c r="O3445" s="15">
        <v>40909</v>
      </c>
      <c r="Q3445" s="22" t="s">
        <v>25</v>
      </c>
      <c r="R3445" s="22"/>
      <c r="S3445" s="18"/>
    </row>
    <row r="3446" spans="1:19" ht="13.9" customHeight="1" x14ac:dyDescent="0.15">
      <c r="A3446" s="17">
        <v>221</v>
      </c>
      <c r="B3446" s="18" t="s">
        <v>4429</v>
      </c>
      <c r="C3446" s="19">
        <v>221004001</v>
      </c>
      <c r="D3446" s="19">
        <v>22100400100</v>
      </c>
      <c r="E3446" s="20">
        <v>0</v>
      </c>
      <c r="F3446" s="18" t="s">
        <v>4465</v>
      </c>
      <c r="G3446" s="18" t="s">
        <v>4466</v>
      </c>
      <c r="H3446" s="18" t="s">
        <v>22</v>
      </c>
      <c r="I3446" s="18" t="s">
        <v>23</v>
      </c>
      <c r="J3446" s="12">
        <v>3.8</v>
      </c>
      <c r="K3446" s="12">
        <f>VLOOKUP(D3446,'[4]Códigos_PARA CONSULTA 2018 (2)'!$D$2:$J$3513,7,FALSE)</f>
        <v>3.7</v>
      </c>
      <c r="L3446" s="21">
        <v>12.5</v>
      </c>
      <c r="M3446" s="21">
        <v>0</v>
      </c>
      <c r="N3446" s="15" t="s">
        <v>4467</v>
      </c>
      <c r="O3446" s="15">
        <v>40909</v>
      </c>
      <c r="Q3446" s="22" t="s">
        <v>25</v>
      </c>
      <c r="R3446" s="22"/>
      <c r="S3446" s="18" t="s">
        <v>22</v>
      </c>
    </row>
    <row r="3447" spans="1:19" ht="13.9" customHeight="1" x14ac:dyDescent="0.15">
      <c r="A3447" s="17">
        <v>226</v>
      </c>
      <c r="B3447" s="18" t="s">
        <v>4468</v>
      </c>
      <c r="C3447" s="19">
        <v>226001000</v>
      </c>
      <c r="D3447" s="19">
        <v>22600100000</v>
      </c>
      <c r="E3447" s="20">
        <v>0</v>
      </c>
      <c r="F3447" s="18" t="s">
        <v>22</v>
      </c>
      <c r="G3447" s="18" t="s">
        <v>4469</v>
      </c>
      <c r="H3447" s="18" t="s">
        <v>22</v>
      </c>
      <c r="I3447" s="18" t="s">
        <v>73</v>
      </c>
      <c r="J3447" s="12">
        <v>37.75</v>
      </c>
      <c r="K3447" s="12">
        <f>VLOOKUP(D3447,'[4]Códigos_PARA CONSULTA 2018 (2)'!$D$2:$J$3513,7,FALSE)</f>
        <v>35.5</v>
      </c>
      <c r="L3447" s="21">
        <v>154</v>
      </c>
      <c r="M3447" s="21">
        <v>0</v>
      </c>
      <c r="N3447" s="15" t="s">
        <v>4470</v>
      </c>
      <c r="O3447" s="15">
        <v>40909</v>
      </c>
      <c r="Q3447" s="22" t="s">
        <v>25</v>
      </c>
      <c r="R3447" s="22"/>
      <c r="S3447" s="18"/>
    </row>
    <row r="3448" spans="1:19" ht="13.9" customHeight="1" x14ac:dyDescent="0.15">
      <c r="A3448" s="17">
        <v>226</v>
      </c>
      <c r="B3448" s="18" t="s">
        <v>4468</v>
      </c>
      <c r="C3448" s="19">
        <v>226001001</v>
      </c>
      <c r="D3448" s="19">
        <v>22600100100</v>
      </c>
      <c r="E3448" s="20">
        <v>0</v>
      </c>
      <c r="F3448" s="18" t="s">
        <v>22</v>
      </c>
      <c r="G3448" s="18" t="s">
        <v>4471</v>
      </c>
      <c r="H3448" s="18" t="s">
        <v>22</v>
      </c>
      <c r="I3448" s="18" t="s">
        <v>73</v>
      </c>
      <c r="J3448" s="12">
        <v>47.25</v>
      </c>
      <c r="K3448" s="12">
        <f>VLOOKUP(D3448,'[4]Códigos_PARA CONSULTA 2018 (2)'!$D$2:$J$3513,7,FALSE)</f>
        <v>44.5</v>
      </c>
      <c r="L3448" s="21">
        <v>181</v>
      </c>
      <c r="M3448" s="21">
        <v>0</v>
      </c>
      <c r="N3448" s="15" t="s">
        <v>4472</v>
      </c>
      <c r="O3448" s="15">
        <v>40909</v>
      </c>
      <c r="Q3448" s="22" t="s">
        <v>25</v>
      </c>
      <c r="R3448" s="22"/>
      <c r="S3448" s="18"/>
    </row>
    <row r="3449" spans="1:19" ht="13.9" customHeight="1" x14ac:dyDescent="0.15">
      <c r="A3449" s="17">
        <v>226</v>
      </c>
      <c r="B3449" s="18" t="s">
        <v>4468</v>
      </c>
      <c r="C3449" s="19">
        <v>226001001</v>
      </c>
      <c r="D3449" s="19">
        <v>22600100101</v>
      </c>
      <c r="E3449" s="20">
        <v>1</v>
      </c>
      <c r="F3449" s="18" t="s">
        <v>22</v>
      </c>
      <c r="G3449" s="18" t="s">
        <v>4473</v>
      </c>
      <c r="H3449" s="18" t="s">
        <v>22</v>
      </c>
      <c r="I3449" s="18" t="s">
        <v>73</v>
      </c>
      <c r="J3449" s="12">
        <v>37.75</v>
      </c>
      <c r="K3449" s="12">
        <f>VLOOKUP(D3449,'[4]Códigos_PARA CONSULTA 2018 (2)'!$D$2:$J$3513,7,FALSE)</f>
        <v>35.5</v>
      </c>
      <c r="L3449" s="21"/>
      <c r="M3449" s="21">
        <v>0</v>
      </c>
      <c r="N3449" s="15" t="s">
        <v>4472</v>
      </c>
      <c r="O3449" s="15">
        <v>40909</v>
      </c>
      <c r="Q3449" s="22" t="s">
        <v>25</v>
      </c>
      <c r="R3449" s="22"/>
      <c r="S3449" s="18"/>
    </row>
    <row r="3450" spans="1:19" ht="13.9" customHeight="1" x14ac:dyDescent="0.15">
      <c r="A3450" s="17">
        <v>226</v>
      </c>
      <c r="B3450" s="18" t="s">
        <v>4468</v>
      </c>
      <c r="C3450" s="19">
        <v>226001002</v>
      </c>
      <c r="D3450" s="19">
        <v>22600100200</v>
      </c>
      <c r="E3450" s="20">
        <v>0</v>
      </c>
      <c r="F3450" s="18" t="s">
        <v>22</v>
      </c>
      <c r="G3450" s="18" t="s">
        <v>4473</v>
      </c>
      <c r="H3450" s="18" t="s">
        <v>22</v>
      </c>
      <c r="I3450" s="18" t="s">
        <v>75</v>
      </c>
      <c r="J3450" s="12">
        <v>56.35</v>
      </c>
      <c r="K3450" s="12">
        <f>VLOOKUP(D3450,'[4]Códigos_PARA CONSULTA 2018 (2)'!$D$2:$J$3513,7,FALSE)</f>
        <v>53.15</v>
      </c>
      <c r="L3450" s="21">
        <v>154</v>
      </c>
      <c r="M3450" s="21">
        <v>0</v>
      </c>
      <c r="N3450" s="15" t="s">
        <v>4474</v>
      </c>
      <c r="O3450" s="15">
        <v>40909</v>
      </c>
      <c r="Q3450" s="22" t="s">
        <v>25</v>
      </c>
      <c r="R3450" s="22"/>
      <c r="S3450" s="18"/>
    </row>
    <row r="3451" spans="1:19" ht="13.9" customHeight="1" x14ac:dyDescent="0.15">
      <c r="A3451" s="17">
        <v>226</v>
      </c>
      <c r="B3451" s="18" t="s">
        <v>4468</v>
      </c>
      <c r="C3451" s="19">
        <v>226002000</v>
      </c>
      <c r="D3451" s="19">
        <v>22600200000</v>
      </c>
      <c r="E3451" s="20">
        <v>0</v>
      </c>
      <c r="F3451" s="18" t="s">
        <v>22</v>
      </c>
      <c r="G3451" s="18" t="s">
        <v>4475</v>
      </c>
      <c r="H3451" s="18" t="s">
        <v>79</v>
      </c>
      <c r="I3451" s="18" t="s">
        <v>73</v>
      </c>
      <c r="J3451" s="12">
        <v>53.8</v>
      </c>
      <c r="K3451" s="12">
        <f>VLOOKUP(D3451,'[4]Códigos_PARA CONSULTA 2018 (2)'!$D$2:$J$3513,7,FALSE)</f>
        <v>50.7</v>
      </c>
      <c r="L3451" s="21">
        <v>183</v>
      </c>
      <c r="M3451" s="21">
        <v>0</v>
      </c>
      <c r="N3451" s="15" t="s">
        <v>4476</v>
      </c>
      <c r="O3451" s="15">
        <v>40909</v>
      </c>
      <c r="Q3451" s="22" t="s">
        <v>25</v>
      </c>
      <c r="R3451" s="22"/>
      <c r="S3451" s="18"/>
    </row>
    <row r="3452" spans="1:19" ht="13.9" customHeight="1" x14ac:dyDescent="0.15">
      <c r="A3452" s="17">
        <v>226</v>
      </c>
      <c r="B3452" s="18" t="s">
        <v>4468</v>
      </c>
      <c r="C3452" s="19">
        <v>226002000</v>
      </c>
      <c r="D3452" s="19">
        <v>22600200001</v>
      </c>
      <c r="E3452" s="20">
        <v>1</v>
      </c>
      <c r="F3452" s="18" t="s">
        <v>22</v>
      </c>
      <c r="G3452" s="18" t="s">
        <v>4477</v>
      </c>
      <c r="H3452" s="18" t="s">
        <v>22</v>
      </c>
      <c r="I3452" s="18" t="s">
        <v>73</v>
      </c>
      <c r="J3452" s="12">
        <v>42.25</v>
      </c>
      <c r="K3452" s="12">
        <f>VLOOKUP(D3452,'[4]Códigos_PARA CONSULTA 2018 (2)'!$D$2:$J$3513,7,FALSE)</f>
        <v>39.799999999999997</v>
      </c>
      <c r="L3452" s="21"/>
      <c r="M3452" s="21">
        <v>0</v>
      </c>
      <c r="N3452" s="15" t="s">
        <v>4476</v>
      </c>
      <c r="O3452" s="15">
        <v>40909</v>
      </c>
      <c r="Q3452" s="22" t="s">
        <v>25</v>
      </c>
      <c r="R3452" s="22"/>
      <c r="S3452" s="18"/>
    </row>
    <row r="3453" spans="1:19" ht="13.9" customHeight="1" x14ac:dyDescent="0.15">
      <c r="A3453" s="17">
        <v>226</v>
      </c>
      <c r="B3453" s="18" t="s">
        <v>4468</v>
      </c>
      <c r="C3453" s="19">
        <v>226002000</v>
      </c>
      <c r="D3453" s="19">
        <v>22600200002</v>
      </c>
      <c r="E3453" s="20">
        <v>2</v>
      </c>
      <c r="F3453" s="18" t="s">
        <v>22</v>
      </c>
      <c r="G3453" s="18" t="s">
        <v>4478</v>
      </c>
      <c r="H3453" s="18" t="s">
        <v>22</v>
      </c>
      <c r="I3453" s="18" t="s">
        <v>73</v>
      </c>
      <c r="J3453" s="12">
        <v>33.25</v>
      </c>
      <c r="K3453" s="12">
        <f>VLOOKUP(D3453,'[4]Códigos_PARA CONSULTA 2018 (2)'!$D$2:$J$3513,7,FALSE)</f>
        <v>31.25</v>
      </c>
      <c r="L3453" s="21"/>
      <c r="M3453" s="21">
        <v>0</v>
      </c>
      <c r="N3453" s="15" t="s">
        <v>4476</v>
      </c>
      <c r="O3453" s="15">
        <v>40909</v>
      </c>
      <c r="Q3453" s="22" t="s">
        <v>25</v>
      </c>
      <c r="R3453" s="22"/>
      <c r="S3453" s="18"/>
    </row>
    <row r="3454" spans="1:19" ht="13.9" customHeight="1" x14ac:dyDescent="0.15">
      <c r="A3454" s="17">
        <v>226</v>
      </c>
      <c r="B3454" s="18" t="s">
        <v>4468</v>
      </c>
      <c r="C3454" s="19">
        <v>226003000</v>
      </c>
      <c r="D3454" s="19">
        <v>22600300000</v>
      </c>
      <c r="E3454" s="20">
        <v>0</v>
      </c>
      <c r="F3454" s="18" t="s">
        <v>22</v>
      </c>
      <c r="G3454" s="18" t="s">
        <v>4479</v>
      </c>
      <c r="H3454" s="18" t="s">
        <v>4480</v>
      </c>
      <c r="I3454" s="18" t="s">
        <v>73</v>
      </c>
      <c r="J3454" s="12">
        <v>50.15</v>
      </c>
      <c r="K3454" s="12">
        <f>VLOOKUP(D3454,'[4]Códigos_PARA CONSULTA 2018 (2)'!$D$2:$J$3513,7,FALSE)</f>
        <v>47.3</v>
      </c>
      <c r="L3454" s="21">
        <v>184</v>
      </c>
      <c r="M3454" s="21">
        <v>0</v>
      </c>
      <c r="N3454" s="15" t="s">
        <v>4481</v>
      </c>
      <c r="O3454" s="15">
        <v>40909</v>
      </c>
      <c r="Q3454" s="22" t="s">
        <v>25</v>
      </c>
      <c r="R3454" s="22"/>
      <c r="S3454" s="18"/>
    </row>
    <row r="3455" spans="1:19" ht="13.9" customHeight="1" x14ac:dyDescent="0.15">
      <c r="A3455" s="17">
        <v>226</v>
      </c>
      <c r="B3455" s="18" t="s">
        <v>4468</v>
      </c>
      <c r="C3455" s="19">
        <v>226003000</v>
      </c>
      <c r="D3455" s="19">
        <v>22600300001</v>
      </c>
      <c r="E3455" s="20">
        <v>1</v>
      </c>
      <c r="F3455" s="18" t="s">
        <v>22</v>
      </c>
      <c r="G3455" s="18" t="s">
        <v>4473</v>
      </c>
      <c r="H3455" s="18" t="s">
        <v>22</v>
      </c>
      <c r="I3455" s="18" t="s">
        <v>73</v>
      </c>
      <c r="J3455" s="12">
        <v>37.75</v>
      </c>
      <c r="K3455" s="12">
        <f>VLOOKUP(D3455,'[4]Códigos_PARA CONSULTA 2018 (2)'!$D$2:$J$3513,7,FALSE)</f>
        <v>35.5</v>
      </c>
      <c r="L3455" s="21"/>
      <c r="M3455" s="21">
        <v>0</v>
      </c>
      <c r="N3455" s="15" t="s">
        <v>4481</v>
      </c>
      <c r="O3455" s="15">
        <v>40909</v>
      </c>
      <c r="Q3455" s="22" t="s">
        <v>25</v>
      </c>
      <c r="R3455" s="22"/>
      <c r="S3455" s="18"/>
    </row>
    <row r="3456" spans="1:19" ht="13.9" customHeight="1" x14ac:dyDescent="0.15">
      <c r="A3456" s="17">
        <v>226</v>
      </c>
      <c r="B3456" s="18" t="s">
        <v>4468</v>
      </c>
      <c r="C3456" s="19">
        <v>226003001</v>
      </c>
      <c r="D3456" s="19">
        <v>22600300100</v>
      </c>
      <c r="E3456" s="20">
        <v>0</v>
      </c>
      <c r="F3456" s="18" t="s">
        <v>22</v>
      </c>
      <c r="G3456" s="18" t="s">
        <v>4482</v>
      </c>
      <c r="H3456" s="18" t="s">
        <v>22</v>
      </c>
      <c r="I3456" s="18" t="s">
        <v>75</v>
      </c>
      <c r="J3456" s="12">
        <v>75.05</v>
      </c>
      <c r="K3456" s="12">
        <f>VLOOKUP(D3456,'[4]Códigos_PARA CONSULTA 2018 (2)'!$D$2:$J$3513,7,FALSE)</f>
        <v>70.849999999999994</v>
      </c>
      <c r="L3456" s="21">
        <v>184</v>
      </c>
      <c r="M3456" s="21">
        <v>0</v>
      </c>
      <c r="N3456" s="15" t="s">
        <v>4483</v>
      </c>
      <c r="O3456" s="15">
        <v>40909</v>
      </c>
      <c r="Q3456" s="22" t="s">
        <v>25</v>
      </c>
      <c r="R3456" s="22"/>
      <c r="S3456" s="18"/>
    </row>
    <row r="3457" spans="1:19" ht="13.9" customHeight="1" x14ac:dyDescent="0.15">
      <c r="A3457" s="17">
        <v>226</v>
      </c>
      <c r="B3457" s="18" t="s">
        <v>4468</v>
      </c>
      <c r="C3457" s="19">
        <v>226003001</v>
      </c>
      <c r="D3457" s="19">
        <v>22600300101</v>
      </c>
      <c r="E3457" s="20">
        <v>1</v>
      </c>
      <c r="F3457" s="18" t="s">
        <v>22</v>
      </c>
      <c r="G3457" s="18" t="s">
        <v>4473</v>
      </c>
      <c r="H3457" s="18" t="s">
        <v>22</v>
      </c>
      <c r="I3457" s="18" t="s">
        <v>75</v>
      </c>
      <c r="J3457" s="12">
        <v>56.35</v>
      </c>
      <c r="K3457" s="12">
        <f>VLOOKUP(D3457,'[4]Códigos_PARA CONSULTA 2018 (2)'!$D$2:$J$3513,7,FALSE)</f>
        <v>53.15</v>
      </c>
      <c r="L3457" s="21"/>
      <c r="M3457" s="21">
        <v>0</v>
      </c>
      <c r="N3457" s="15" t="s">
        <v>4483</v>
      </c>
      <c r="O3457" s="15">
        <v>40909</v>
      </c>
      <c r="Q3457" s="22" t="s">
        <v>25</v>
      </c>
      <c r="R3457" s="22"/>
      <c r="S3457" s="18"/>
    </row>
    <row r="3458" spans="1:19" ht="13.9" customHeight="1" x14ac:dyDescent="0.15">
      <c r="A3458" s="17">
        <v>226</v>
      </c>
      <c r="B3458" s="18" t="s">
        <v>4468</v>
      </c>
      <c r="C3458" s="19">
        <v>226003002</v>
      </c>
      <c r="D3458" s="19">
        <v>22600300200</v>
      </c>
      <c r="E3458" s="20">
        <v>0</v>
      </c>
      <c r="F3458" s="18" t="s">
        <v>22</v>
      </c>
      <c r="G3458" s="18" t="s">
        <v>4484</v>
      </c>
      <c r="H3458" s="18" t="s">
        <v>22</v>
      </c>
      <c r="I3458" s="18" t="s">
        <v>73</v>
      </c>
      <c r="J3458" s="12">
        <v>59</v>
      </c>
      <c r="K3458" s="12">
        <f>VLOOKUP(D3458,'[4]Códigos_PARA CONSULTA 2018 (2)'!$D$2:$J$3513,7,FALSE)</f>
        <v>55.65</v>
      </c>
      <c r="L3458" s="21">
        <v>153</v>
      </c>
      <c r="M3458" s="21">
        <v>0</v>
      </c>
      <c r="N3458" s="15" t="s">
        <v>3433</v>
      </c>
      <c r="O3458" s="15">
        <v>40909</v>
      </c>
      <c r="Q3458" s="22" t="s">
        <v>25</v>
      </c>
      <c r="R3458" s="22"/>
      <c r="S3458" s="18"/>
    </row>
    <row r="3459" spans="1:19" ht="13.9" customHeight="1" x14ac:dyDescent="0.15">
      <c r="A3459" s="17">
        <v>226</v>
      </c>
      <c r="B3459" s="18" t="s">
        <v>4468</v>
      </c>
      <c r="C3459" s="19">
        <v>226003002</v>
      </c>
      <c r="D3459" s="19">
        <v>22600300201</v>
      </c>
      <c r="E3459" s="20">
        <v>1</v>
      </c>
      <c r="F3459" s="18" t="s">
        <v>22</v>
      </c>
      <c r="G3459" s="18" t="s">
        <v>4482</v>
      </c>
      <c r="H3459" s="18" t="s">
        <v>22</v>
      </c>
      <c r="I3459" s="18" t="s">
        <v>73</v>
      </c>
      <c r="J3459" s="12">
        <v>50.1</v>
      </c>
      <c r="K3459" s="12">
        <f>VLOOKUP(D3459,'[4]Códigos_PARA CONSULTA 2018 (2)'!$D$2:$J$3513,7,FALSE)</f>
        <v>47.2</v>
      </c>
      <c r="L3459" s="21"/>
      <c r="M3459" s="21">
        <v>0</v>
      </c>
      <c r="N3459" s="15" t="s">
        <v>3433</v>
      </c>
      <c r="O3459" s="15">
        <v>40909</v>
      </c>
      <c r="Q3459" s="22" t="s">
        <v>25</v>
      </c>
      <c r="R3459" s="22"/>
      <c r="S3459" s="18"/>
    </row>
    <row r="3460" spans="1:19" ht="13.9" customHeight="1" x14ac:dyDescent="0.15">
      <c r="A3460" s="17">
        <v>226</v>
      </c>
      <c r="B3460" s="18" t="s">
        <v>4468</v>
      </c>
      <c r="C3460" s="19">
        <v>226003003</v>
      </c>
      <c r="D3460" s="19">
        <v>22600300300</v>
      </c>
      <c r="E3460" s="20">
        <v>0</v>
      </c>
      <c r="F3460" s="18" t="s">
        <v>22</v>
      </c>
      <c r="G3460" s="18" t="s">
        <v>4485</v>
      </c>
      <c r="H3460" s="18" t="s">
        <v>22</v>
      </c>
      <c r="I3460" s="18" t="s">
        <v>73</v>
      </c>
      <c r="J3460" s="12">
        <v>56.8</v>
      </c>
      <c r="K3460" s="12">
        <f>VLOOKUP(D3460,'[4]Códigos_PARA CONSULTA 2018 (2)'!$D$2:$J$3513,7,FALSE)</f>
        <v>53.6</v>
      </c>
      <c r="L3460" s="21">
        <v>153</v>
      </c>
      <c r="M3460" s="21">
        <v>0</v>
      </c>
      <c r="N3460" s="15" t="s">
        <v>4486</v>
      </c>
      <c r="O3460" s="15">
        <v>40909</v>
      </c>
      <c r="Q3460" s="22" t="s">
        <v>25</v>
      </c>
      <c r="R3460" s="22"/>
      <c r="S3460" s="18"/>
    </row>
    <row r="3461" spans="1:19" ht="13.9" customHeight="1" x14ac:dyDescent="0.15">
      <c r="A3461" s="17">
        <v>226</v>
      </c>
      <c r="B3461" s="18" t="s">
        <v>4468</v>
      </c>
      <c r="C3461" s="19">
        <v>226003003</v>
      </c>
      <c r="D3461" s="19">
        <v>22600300301</v>
      </c>
      <c r="E3461" s="20">
        <v>1</v>
      </c>
      <c r="F3461" s="18" t="s">
        <v>22</v>
      </c>
      <c r="G3461" s="18" t="s">
        <v>4482</v>
      </c>
      <c r="H3461" s="18" t="s">
        <v>22</v>
      </c>
      <c r="I3461" s="18" t="s">
        <v>73</v>
      </c>
      <c r="J3461" s="12">
        <v>50.1</v>
      </c>
      <c r="K3461" s="12">
        <f>VLOOKUP(D3461,'[4]Códigos_PARA CONSULTA 2018 (2)'!$D$2:$J$3513,7,FALSE)</f>
        <v>47.2</v>
      </c>
      <c r="L3461" s="21"/>
      <c r="M3461" s="21">
        <v>0</v>
      </c>
      <c r="N3461" s="15" t="s">
        <v>4486</v>
      </c>
      <c r="O3461" s="15">
        <v>40909</v>
      </c>
      <c r="Q3461" s="22" t="s">
        <v>25</v>
      </c>
      <c r="R3461" s="22"/>
      <c r="S3461" s="18"/>
    </row>
    <row r="3462" spans="1:19" ht="13.9" customHeight="1" x14ac:dyDescent="0.15">
      <c r="A3462" s="17">
        <v>226</v>
      </c>
      <c r="B3462" s="18" t="s">
        <v>4468</v>
      </c>
      <c r="C3462" s="19">
        <v>226004000</v>
      </c>
      <c r="D3462" s="19">
        <v>22600400000</v>
      </c>
      <c r="E3462" s="20">
        <v>0</v>
      </c>
      <c r="F3462" s="18" t="s">
        <v>22</v>
      </c>
      <c r="G3462" s="18" t="s">
        <v>4487</v>
      </c>
      <c r="H3462" s="18" t="s">
        <v>22</v>
      </c>
      <c r="I3462" s="18" t="s">
        <v>73</v>
      </c>
      <c r="J3462" s="12">
        <v>36.35</v>
      </c>
      <c r="K3462" s="12">
        <f>VLOOKUP(D3462,'[4]Códigos_PARA CONSULTA 2018 (2)'!$D$2:$J$3513,7,FALSE)</f>
        <v>34.200000000000003</v>
      </c>
      <c r="L3462" s="21">
        <v>122</v>
      </c>
      <c r="M3462" s="21">
        <v>0</v>
      </c>
      <c r="N3462" s="15" t="s">
        <v>4488</v>
      </c>
      <c r="O3462" s="15">
        <v>40909</v>
      </c>
      <c r="Q3462" s="22" t="s">
        <v>25</v>
      </c>
      <c r="R3462" s="22"/>
      <c r="S3462" s="18"/>
    </row>
    <row r="3463" spans="1:19" ht="13.9" customHeight="1" x14ac:dyDescent="0.15">
      <c r="A3463" s="17">
        <v>226</v>
      </c>
      <c r="B3463" s="18" t="s">
        <v>4468</v>
      </c>
      <c r="C3463" s="19">
        <v>226004000</v>
      </c>
      <c r="D3463" s="19">
        <v>22600400001</v>
      </c>
      <c r="E3463" s="20">
        <v>1</v>
      </c>
      <c r="F3463" s="18" t="s">
        <v>22</v>
      </c>
      <c r="G3463" s="18" t="s">
        <v>4489</v>
      </c>
      <c r="H3463" s="18" t="s">
        <v>22</v>
      </c>
      <c r="I3463" s="18" t="s">
        <v>73</v>
      </c>
      <c r="J3463" s="12">
        <v>29.75</v>
      </c>
      <c r="K3463" s="12">
        <f>VLOOKUP(D3463,'[4]Códigos_PARA CONSULTA 2018 (2)'!$D$2:$J$3513,7,FALSE)</f>
        <v>27.95</v>
      </c>
      <c r="L3463" s="21"/>
      <c r="M3463" s="21">
        <v>0</v>
      </c>
      <c r="N3463" s="15" t="s">
        <v>4488</v>
      </c>
      <c r="O3463" s="15">
        <v>40909</v>
      </c>
      <c r="Q3463" s="22" t="s">
        <v>25</v>
      </c>
      <c r="R3463" s="22"/>
      <c r="S3463" s="18"/>
    </row>
    <row r="3464" spans="1:19" ht="13.9" customHeight="1" x14ac:dyDescent="0.15">
      <c r="A3464" s="17">
        <v>226</v>
      </c>
      <c r="B3464" s="18" t="s">
        <v>4468</v>
      </c>
      <c r="C3464" s="19">
        <v>226004000</v>
      </c>
      <c r="D3464" s="19">
        <v>22600400002</v>
      </c>
      <c r="E3464" s="20">
        <v>2</v>
      </c>
      <c r="F3464" s="18" t="s">
        <v>22</v>
      </c>
      <c r="G3464" s="18" t="s">
        <v>4490</v>
      </c>
      <c r="H3464" s="18" t="s">
        <v>22</v>
      </c>
      <c r="I3464" s="18" t="s">
        <v>73</v>
      </c>
      <c r="J3464" s="12">
        <v>27.1</v>
      </c>
      <c r="K3464" s="12">
        <f>VLOOKUP(D3464,'[4]Códigos_PARA CONSULTA 2018 (2)'!$D$2:$J$3513,7,FALSE)</f>
        <v>25.45</v>
      </c>
      <c r="L3464" s="21"/>
      <c r="M3464" s="21">
        <v>0</v>
      </c>
      <c r="N3464" s="15" t="s">
        <v>4488</v>
      </c>
      <c r="O3464" s="15">
        <v>40909</v>
      </c>
      <c r="Q3464" s="22" t="s">
        <v>25</v>
      </c>
      <c r="R3464" s="22"/>
      <c r="S3464" s="18"/>
    </row>
    <row r="3465" spans="1:19" ht="13.9" customHeight="1" x14ac:dyDescent="0.15">
      <c r="A3465" s="17">
        <v>226</v>
      </c>
      <c r="B3465" s="18" t="s">
        <v>4468</v>
      </c>
      <c r="C3465" s="19">
        <v>226004001</v>
      </c>
      <c r="D3465" s="19">
        <v>22600400100</v>
      </c>
      <c r="E3465" s="20">
        <v>0</v>
      </c>
      <c r="F3465" s="18" t="s">
        <v>22</v>
      </c>
      <c r="G3465" s="18" t="s">
        <v>4491</v>
      </c>
      <c r="H3465" s="18" t="s">
        <v>22</v>
      </c>
      <c r="I3465" s="18" t="s">
        <v>73</v>
      </c>
      <c r="J3465" s="12">
        <v>40.200000000000003</v>
      </c>
      <c r="K3465" s="12">
        <f>VLOOKUP(D3465,'[4]Códigos_PARA CONSULTA 2018 (2)'!$D$2:$J$3513,7,FALSE)</f>
        <v>37.799999999999997</v>
      </c>
      <c r="L3465" s="21">
        <v>140</v>
      </c>
      <c r="M3465" s="21">
        <v>0</v>
      </c>
      <c r="N3465" s="15" t="s">
        <v>4492</v>
      </c>
      <c r="O3465" s="15">
        <v>40909</v>
      </c>
      <c r="Q3465" s="22" t="s">
        <v>25</v>
      </c>
      <c r="R3465" s="22"/>
      <c r="S3465" s="18"/>
    </row>
    <row r="3466" spans="1:19" ht="13.9" customHeight="1" x14ac:dyDescent="0.15">
      <c r="A3466" s="17">
        <v>226</v>
      </c>
      <c r="B3466" s="18" t="s">
        <v>4468</v>
      </c>
      <c r="C3466" s="19">
        <v>226004001</v>
      </c>
      <c r="D3466" s="19">
        <v>22600400101</v>
      </c>
      <c r="E3466" s="20">
        <v>1</v>
      </c>
      <c r="F3466" s="18" t="s">
        <v>22</v>
      </c>
      <c r="G3466" s="18" t="s">
        <v>4478</v>
      </c>
      <c r="H3466" s="18" t="s">
        <v>22</v>
      </c>
      <c r="I3466" s="18" t="s">
        <v>73</v>
      </c>
      <c r="J3466" s="12">
        <v>33.549999999999997</v>
      </c>
      <c r="K3466" s="12">
        <f>VLOOKUP(D3466,'[4]Códigos_PARA CONSULTA 2018 (2)'!$D$2:$J$3513,7,FALSE)</f>
        <v>31.55</v>
      </c>
      <c r="L3466" s="21"/>
      <c r="M3466" s="21">
        <v>0</v>
      </c>
      <c r="N3466" s="15" t="s">
        <v>4492</v>
      </c>
      <c r="O3466" s="15">
        <v>40909</v>
      </c>
      <c r="Q3466" s="22" t="s">
        <v>25</v>
      </c>
      <c r="R3466" s="22"/>
      <c r="S3466" s="18"/>
    </row>
    <row r="3467" spans="1:19" ht="13.9" customHeight="1" x14ac:dyDescent="0.15">
      <c r="A3467" s="17">
        <v>226</v>
      </c>
      <c r="B3467" s="18" t="s">
        <v>4468</v>
      </c>
      <c r="C3467" s="19">
        <v>226004001</v>
      </c>
      <c r="D3467" s="19">
        <v>22600400102</v>
      </c>
      <c r="E3467" s="20">
        <v>2</v>
      </c>
      <c r="F3467" s="18" t="s">
        <v>22</v>
      </c>
      <c r="G3467" s="18" t="s">
        <v>4493</v>
      </c>
      <c r="H3467" s="18" t="s">
        <v>22</v>
      </c>
      <c r="I3467" s="18" t="s">
        <v>73</v>
      </c>
      <c r="J3467" s="12">
        <v>30.95</v>
      </c>
      <c r="K3467" s="12">
        <f>VLOOKUP(D3467,'[4]Códigos_PARA CONSULTA 2018 (2)'!$D$2:$J$3513,7,FALSE)</f>
        <v>29.05</v>
      </c>
      <c r="L3467" s="21"/>
      <c r="M3467" s="21">
        <v>0</v>
      </c>
      <c r="N3467" s="15" t="s">
        <v>4492</v>
      </c>
      <c r="O3467" s="15">
        <v>40909</v>
      </c>
      <c r="Q3467" s="22" t="s">
        <v>25</v>
      </c>
      <c r="R3467" s="22"/>
      <c r="S3467" s="18"/>
    </row>
    <row r="3468" spans="1:19" ht="13.9" customHeight="1" x14ac:dyDescent="0.15">
      <c r="A3468" s="17">
        <v>226</v>
      </c>
      <c r="B3468" s="18" t="s">
        <v>4468</v>
      </c>
      <c r="C3468" s="19">
        <v>226004002</v>
      </c>
      <c r="D3468" s="19">
        <v>22600400200</v>
      </c>
      <c r="E3468" s="20">
        <v>0</v>
      </c>
      <c r="F3468" s="18" t="s">
        <v>22</v>
      </c>
      <c r="G3468" s="18" t="s">
        <v>4494</v>
      </c>
      <c r="H3468" s="18" t="s">
        <v>22</v>
      </c>
      <c r="I3468" s="18" t="s">
        <v>75</v>
      </c>
      <c r="J3468" s="12">
        <v>54.4</v>
      </c>
      <c r="K3468" s="12">
        <f>VLOOKUP(D3468,'[4]Códigos_PARA CONSULTA 2018 (2)'!$D$2:$J$3513,7,FALSE)</f>
        <v>51.3</v>
      </c>
      <c r="L3468" s="21">
        <v>153</v>
      </c>
      <c r="M3468" s="21">
        <v>0</v>
      </c>
      <c r="N3468" s="15" t="s">
        <v>4483</v>
      </c>
      <c r="O3468" s="15">
        <v>40909</v>
      </c>
      <c r="Q3468" s="22" t="s">
        <v>25</v>
      </c>
      <c r="R3468" s="22"/>
      <c r="S3468" s="18"/>
    </row>
    <row r="3469" spans="1:19" ht="13.9" customHeight="1" x14ac:dyDescent="0.15">
      <c r="A3469" s="17">
        <v>226</v>
      </c>
      <c r="B3469" s="18" t="s">
        <v>4468</v>
      </c>
      <c r="C3469" s="19">
        <v>226004002</v>
      </c>
      <c r="D3469" s="19">
        <v>22600400201</v>
      </c>
      <c r="E3469" s="20">
        <v>1</v>
      </c>
      <c r="F3469" s="18" t="s">
        <v>22</v>
      </c>
      <c r="G3469" s="18" t="s">
        <v>4489</v>
      </c>
      <c r="H3469" s="18" t="s">
        <v>22</v>
      </c>
      <c r="I3469" s="18" t="s">
        <v>75</v>
      </c>
      <c r="J3469" s="12">
        <v>44.4</v>
      </c>
      <c r="K3469" s="12">
        <f>VLOOKUP(D3469,'[4]Códigos_PARA CONSULTA 2018 (2)'!$D$2:$J$3513,7,FALSE)</f>
        <v>41.8</v>
      </c>
      <c r="L3469" s="21"/>
      <c r="M3469" s="21">
        <v>0</v>
      </c>
      <c r="N3469" s="15" t="s">
        <v>4483</v>
      </c>
      <c r="O3469" s="15">
        <v>40909</v>
      </c>
      <c r="Q3469" s="22" t="s">
        <v>25</v>
      </c>
      <c r="R3469" s="22"/>
      <c r="S3469" s="18"/>
    </row>
    <row r="3470" spans="1:19" ht="13.9" customHeight="1" x14ac:dyDescent="0.15">
      <c r="A3470" s="17">
        <v>226</v>
      </c>
      <c r="B3470" s="18" t="s">
        <v>4468</v>
      </c>
      <c r="C3470" s="19">
        <v>226004002</v>
      </c>
      <c r="D3470" s="19">
        <v>22600400202</v>
      </c>
      <c r="E3470" s="20">
        <v>2</v>
      </c>
      <c r="F3470" s="18" t="s">
        <v>22</v>
      </c>
      <c r="G3470" s="18" t="s">
        <v>4490</v>
      </c>
      <c r="H3470" s="18" t="s">
        <v>22</v>
      </c>
      <c r="I3470" s="18" t="s">
        <v>75</v>
      </c>
      <c r="J3470" s="12">
        <v>40.450000000000003</v>
      </c>
      <c r="K3470" s="12">
        <f>VLOOKUP(D3470,'[4]Códigos_PARA CONSULTA 2018 (2)'!$D$2:$J$3513,7,FALSE)</f>
        <v>38.1</v>
      </c>
      <c r="L3470" s="21"/>
      <c r="M3470" s="21">
        <v>0</v>
      </c>
      <c r="N3470" s="15" t="s">
        <v>4483</v>
      </c>
      <c r="O3470" s="15">
        <v>40909</v>
      </c>
      <c r="Q3470" s="22" t="s">
        <v>25</v>
      </c>
      <c r="R3470" s="22"/>
      <c r="S3470" s="18"/>
    </row>
    <row r="3471" spans="1:19" ht="13.9" customHeight="1" x14ac:dyDescent="0.15">
      <c r="A3471" s="17">
        <v>226</v>
      </c>
      <c r="B3471" s="18" t="s">
        <v>4468</v>
      </c>
      <c r="C3471" s="19">
        <v>226004002</v>
      </c>
      <c r="D3471" s="19">
        <v>22600400203</v>
      </c>
      <c r="E3471" s="20">
        <v>3</v>
      </c>
      <c r="F3471" s="18" t="s">
        <v>22</v>
      </c>
      <c r="G3471" s="18" t="s">
        <v>4495</v>
      </c>
      <c r="H3471" s="18" t="s">
        <v>22</v>
      </c>
      <c r="I3471" s="18" t="s">
        <v>75</v>
      </c>
      <c r="J3471" s="12">
        <v>25.35</v>
      </c>
      <c r="K3471" s="12">
        <f>VLOOKUP(D3471,'[4]Códigos_PARA CONSULTA 2018 (2)'!$D$2:$J$3513,7,FALSE)</f>
        <v>26.8</v>
      </c>
      <c r="L3471" s="21"/>
      <c r="M3471" s="21">
        <v>0</v>
      </c>
      <c r="N3471" s="15" t="s">
        <v>4483</v>
      </c>
      <c r="O3471" s="15">
        <v>40909</v>
      </c>
      <c r="Q3471" s="22" t="s">
        <v>25</v>
      </c>
      <c r="R3471" s="22"/>
      <c r="S3471" s="18"/>
    </row>
    <row r="3472" spans="1:19" ht="13.9" customHeight="1" x14ac:dyDescent="0.15">
      <c r="A3472" s="17">
        <v>226</v>
      </c>
      <c r="B3472" s="18" t="s">
        <v>4468</v>
      </c>
      <c r="C3472" s="19">
        <v>226004003</v>
      </c>
      <c r="D3472" s="19">
        <v>22600400300</v>
      </c>
      <c r="E3472" s="20">
        <v>0</v>
      </c>
      <c r="F3472" s="18" t="s">
        <v>22</v>
      </c>
      <c r="G3472" s="18" t="s">
        <v>4496</v>
      </c>
      <c r="H3472" s="18" t="s">
        <v>22</v>
      </c>
      <c r="I3472" s="18" t="s">
        <v>75</v>
      </c>
      <c r="J3472" s="12">
        <v>54.4</v>
      </c>
      <c r="K3472" s="12">
        <f>VLOOKUP(D3472,'[4]Códigos_PARA CONSULTA 2018 (2)'!$D$2:$J$3513,7,FALSE)</f>
        <v>51.3</v>
      </c>
      <c r="L3472" s="21">
        <v>122</v>
      </c>
      <c r="M3472" s="21">
        <v>0</v>
      </c>
      <c r="N3472" s="15" t="s">
        <v>1095</v>
      </c>
      <c r="O3472" s="15">
        <v>40909</v>
      </c>
      <c r="Q3472" s="22" t="s">
        <v>25</v>
      </c>
      <c r="R3472" s="22"/>
      <c r="S3472" s="18"/>
    </row>
    <row r="3473" spans="1:19" ht="13.9" customHeight="1" x14ac:dyDescent="0.15">
      <c r="A3473" s="17">
        <v>226</v>
      </c>
      <c r="B3473" s="18" t="s">
        <v>4468</v>
      </c>
      <c r="C3473" s="19">
        <v>226005000</v>
      </c>
      <c r="D3473" s="19">
        <v>22600500000</v>
      </c>
      <c r="E3473" s="20">
        <v>0</v>
      </c>
      <c r="F3473" s="18" t="s">
        <v>22</v>
      </c>
      <c r="G3473" s="18" t="s">
        <v>4497</v>
      </c>
      <c r="H3473" s="18" t="s">
        <v>22</v>
      </c>
      <c r="I3473" s="18" t="s">
        <v>73</v>
      </c>
      <c r="J3473" s="12">
        <v>36.049999999999997</v>
      </c>
      <c r="K3473" s="12">
        <f>VLOOKUP(D3473,'[4]Códigos_PARA CONSULTA 2018 (2)'!$D$2:$J$3513,7,FALSE)</f>
        <v>33.9</v>
      </c>
      <c r="L3473" s="21">
        <v>92</v>
      </c>
      <c r="M3473" s="21">
        <v>0</v>
      </c>
      <c r="N3473" s="15" t="s">
        <v>4498</v>
      </c>
      <c r="O3473" s="15">
        <v>40909</v>
      </c>
      <c r="Q3473" s="22" t="s">
        <v>25</v>
      </c>
      <c r="R3473" s="22"/>
      <c r="S3473" s="18"/>
    </row>
    <row r="3474" spans="1:19" ht="13.9" customHeight="1" x14ac:dyDescent="0.15">
      <c r="A3474" s="17">
        <v>226</v>
      </c>
      <c r="B3474" s="18" t="s">
        <v>4468</v>
      </c>
      <c r="C3474" s="19">
        <v>226005001</v>
      </c>
      <c r="D3474" s="19">
        <v>22600500100</v>
      </c>
      <c r="E3474" s="20">
        <v>0</v>
      </c>
      <c r="F3474" s="18" t="s">
        <v>22</v>
      </c>
      <c r="G3474" s="18" t="s">
        <v>4499</v>
      </c>
      <c r="H3474" s="18" t="s">
        <v>22</v>
      </c>
      <c r="I3474" s="18" t="s">
        <v>73</v>
      </c>
      <c r="J3474" s="12">
        <v>38.4</v>
      </c>
      <c r="K3474" s="12">
        <f>VLOOKUP(D3474,'[4]Códigos_PARA CONSULTA 2018 (2)'!$D$2:$J$3513,7,FALSE)</f>
        <v>36.15</v>
      </c>
      <c r="L3474" s="21">
        <v>109</v>
      </c>
      <c r="M3474" s="21">
        <v>0</v>
      </c>
      <c r="N3474" s="15" t="s">
        <v>4486</v>
      </c>
      <c r="O3474" s="15">
        <v>40909</v>
      </c>
      <c r="Q3474" s="22" t="s">
        <v>25</v>
      </c>
      <c r="R3474" s="22"/>
      <c r="S3474" s="18"/>
    </row>
    <row r="3475" spans="1:19" ht="13.9" customHeight="1" x14ac:dyDescent="0.15">
      <c r="A3475" s="24">
        <v>226</v>
      </c>
      <c r="B3475" s="25" t="s">
        <v>4468</v>
      </c>
      <c r="C3475" s="26">
        <v>226006000</v>
      </c>
      <c r="D3475" s="26">
        <v>22600600000</v>
      </c>
      <c r="E3475" s="27">
        <v>0</v>
      </c>
      <c r="F3475" s="25" t="s">
        <v>22</v>
      </c>
      <c r="G3475" s="25" t="s">
        <v>4500</v>
      </c>
      <c r="H3475" s="25" t="s">
        <v>22</v>
      </c>
      <c r="I3475" s="25" t="s">
        <v>73</v>
      </c>
      <c r="J3475" s="12">
        <v>39.700000000000003</v>
      </c>
      <c r="K3475" s="12">
        <f>VLOOKUP(D3475,'[4]Códigos_PARA CONSULTA 2018 (2)'!$D$2:$J$3513,7,FALSE)</f>
        <v>37.35</v>
      </c>
      <c r="L3475" s="21">
        <v>122</v>
      </c>
      <c r="M3475" s="21">
        <v>0</v>
      </c>
      <c r="N3475" s="15" t="s">
        <v>4501</v>
      </c>
      <c r="O3475" s="15">
        <v>40909</v>
      </c>
      <c r="Q3475" s="22" t="s">
        <v>25</v>
      </c>
      <c r="R3475" s="22"/>
      <c r="S3475" s="18" t="s">
        <v>4502</v>
      </c>
    </row>
    <row r="3476" spans="1:19" ht="13.9" customHeight="1" x14ac:dyDescent="0.15">
      <c r="A3476" s="17">
        <v>226</v>
      </c>
      <c r="B3476" s="18" t="s">
        <v>4468</v>
      </c>
      <c r="C3476" s="19">
        <v>226006000</v>
      </c>
      <c r="D3476" s="19">
        <v>22600600001</v>
      </c>
      <c r="E3476" s="20">
        <v>1</v>
      </c>
      <c r="F3476" s="18" t="s">
        <v>22</v>
      </c>
      <c r="G3476" s="18" t="s">
        <v>4503</v>
      </c>
      <c r="H3476" s="18" t="s">
        <v>22</v>
      </c>
      <c r="I3476" s="18" t="s">
        <v>73</v>
      </c>
      <c r="J3476" s="12">
        <v>16.149999999999999</v>
      </c>
      <c r="K3476" s="12">
        <f>VLOOKUP(D3476,'[4]Códigos_PARA CONSULTA 2018 (2)'!$D$2:$J$3513,7,FALSE)</f>
        <v>15.05</v>
      </c>
      <c r="L3476" s="21"/>
      <c r="M3476" s="21">
        <v>0</v>
      </c>
      <c r="N3476" s="15" t="s">
        <v>4501</v>
      </c>
      <c r="O3476" s="15">
        <v>40909</v>
      </c>
      <c r="Q3476" s="22" t="s">
        <v>25</v>
      </c>
      <c r="R3476" s="22"/>
      <c r="S3476" s="18"/>
    </row>
    <row r="3477" spans="1:19" ht="13.9" customHeight="1" x14ac:dyDescent="0.15">
      <c r="A3477" s="17">
        <v>226</v>
      </c>
      <c r="B3477" s="18" t="s">
        <v>4468</v>
      </c>
      <c r="C3477" s="19">
        <v>226006001</v>
      </c>
      <c r="D3477" s="19">
        <v>22600600100</v>
      </c>
      <c r="E3477" s="20">
        <v>0</v>
      </c>
      <c r="F3477" s="18" t="s">
        <v>22</v>
      </c>
      <c r="G3477" s="18" t="s">
        <v>4504</v>
      </c>
      <c r="H3477" s="18" t="s">
        <v>22</v>
      </c>
      <c r="I3477" s="18" t="s">
        <v>73</v>
      </c>
      <c r="J3477" s="12">
        <v>44.35</v>
      </c>
      <c r="K3477" s="12">
        <f>VLOOKUP(D3477,'[4]Códigos_PARA CONSULTA 2018 (2)'!$D$2:$J$3513,7,FALSE)</f>
        <v>41.75</v>
      </c>
      <c r="L3477" s="21">
        <v>122</v>
      </c>
      <c r="M3477" s="21">
        <v>0</v>
      </c>
      <c r="N3477" s="15" t="s">
        <v>118</v>
      </c>
      <c r="O3477" s="15">
        <v>40909</v>
      </c>
      <c r="Q3477" s="22" t="s">
        <v>25</v>
      </c>
      <c r="R3477" s="22"/>
      <c r="S3477" s="18"/>
    </row>
    <row r="3478" spans="1:19" ht="13.9" customHeight="1" x14ac:dyDescent="0.15">
      <c r="A3478" s="17">
        <v>226</v>
      </c>
      <c r="B3478" s="18" t="s">
        <v>4468</v>
      </c>
      <c r="C3478" s="19">
        <v>226006001</v>
      </c>
      <c r="D3478" s="19">
        <v>22600600101</v>
      </c>
      <c r="E3478" s="20">
        <v>1</v>
      </c>
      <c r="F3478" s="18" t="s">
        <v>22</v>
      </c>
      <c r="G3478" s="18" t="s">
        <v>4505</v>
      </c>
      <c r="H3478" s="18" t="s">
        <v>22</v>
      </c>
      <c r="I3478" s="18" t="s">
        <v>73</v>
      </c>
      <c r="J3478" s="12">
        <v>36.049999999999997</v>
      </c>
      <c r="K3478" s="12">
        <f>VLOOKUP(D3478,'[4]Códigos_PARA CONSULTA 2018 (2)'!$D$2:$J$3513,7,FALSE)</f>
        <v>33.9</v>
      </c>
      <c r="L3478" s="21"/>
      <c r="M3478" s="21">
        <v>0</v>
      </c>
      <c r="N3478" s="15" t="s">
        <v>118</v>
      </c>
      <c r="O3478" s="15">
        <v>40909</v>
      </c>
      <c r="Q3478" s="22" t="s">
        <v>25</v>
      </c>
      <c r="R3478" s="22"/>
      <c r="S3478" s="18"/>
    </row>
    <row r="3479" spans="1:19" ht="13.9" customHeight="1" x14ac:dyDescent="0.15">
      <c r="A3479" s="17">
        <v>226</v>
      </c>
      <c r="B3479" s="18" t="s">
        <v>4468</v>
      </c>
      <c r="C3479" s="19">
        <v>226006001</v>
      </c>
      <c r="D3479" s="19">
        <v>22600600102</v>
      </c>
      <c r="E3479" s="20">
        <v>2</v>
      </c>
      <c r="F3479" s="18" t="s">
        <v>22</v>
      </c>
      <c r="G3479" s="18" t="s">
        <v>4506</v>
      </c>
      <c r="H3479" s="18" t="s">
        <v>22</v>
      </c>
      <c r="I3479" s="18" t="s">
        <v>73</v>
      </c>
      <c r="J3479" s="12">
        <v>39.700000000000003</v>
      </c>
      <c r="K3479" s="12">
        <f>VLOOKUP(D3479,'[4]Códigos_PARA CONSULTA 2018 (2)'!$D$2:$J$3513,7,FALSE)</f>
        <v>37.35</v>
      </c>
      <c r="L3479" s="21"/>
      <c r="M3479" s="21">
        <v>0</v>
      </c>
      <c r="N3479" s="15" t="s">
        <v>118</v>
      </c>
      <c r="O3479" s="15">
        <v>40909</v>
      </c>
      <c r="Q3479" s="22" t="s">
        <v>25</v>
      </c>
      <c r="R3479" s="22"/>
      <c r="S3479" s="18"/>
    </row>
    <row r="3480" spans="1:19" ht="13.9" customHeight="1" x14ac:dyDescent="0.15">
      <c r="A3480" s="24">
        <v>226</v>
      </c>
      <c r="B3480" s="25" t="s">
        <v>4468</v>
      </c>
      <c r="C3480" s="26">
        <v>226006002</v>
      </c>
      <c r="D3480" s="26">
        <v>22600600200</v>
      </c>
      <c r="E3480" s="27">
        <v>0</v>
      </c>
      <c r="F3480" s="25" t="s">
        <v>22</v>
      </c>
      <c r="G3480" s="25" t="s">
        <v>4507</v>
      </c>
      <c r="H3480" s="25" t="s">
        <v>22</v>
      </c>
      <c r="I3480" s="25" t="s">
        <v>75</v>
      </c>
      <c r="J3480" s="12">
        <v>56.85</v>
      </c>
      <c r="K3480" s="12">
        <f>VLOOKUP(D3480,'[4]Códigos_PARA CONSULTA 2018 (2)'!$D$2:$J$3513,7,FALSE)</f>
        <v>53.6</v>
      </c>
      <c r="L3480" s="21">
        <v>122</v>
      </c>
      <c r="M3480" s="21">
        <v>0</v>
      </c>
      <c r="N3480" s="15" t="s">
        <v>4483</v>
      </c>
      <c r="O3480" s="15">
        <v>40909</v>
      </c>
      <c r="Q3480" s="22" t="s">
        <v>25</v>
      </c>
      <c r="R3480" s="22"/>
      <c r="S3480" s="18" t="s">
        <v>4502</v>
      </c>
    </row>
    <row r="3481" spans="1:19" ht="13.9" customHeight="1" x14ac:dyDescent="0.15">
      <c r="A3481" s="17">
        <v>226</v>
      </c>
      <c r="B3481" s="18" t="s">
        <v>4468</v>
      </c>
      <c r="C3481" s="19">
        <v>226006002</v>
      </c>
      <c r="D3481" s="19">
        <v>22600600201</v>
      </c>
      <c r="E3481" s="20">
        <v>1</v>
      </c>
      <c r="F3481" s="18" t="s">
        <v>22</v>
      </c>
      <c r="G3481" s="18" t="s">
        <v>4503</v>
      </c>
      <c r="H3481" s="18" t="s">
        <v>22</v>
      </c>
      <c r="I3481" s="18" t="s">
        <v>75</v>
      </c>
      <c r="J3481" s="12">
        <v>23</v>
      </c>
      <c r="K3481" s="12">
        <f>VLOOKUP(D3481,'[4]Códigos_PARA CONSULTA 2018 (2)'!$D$2:$J$3513,7,FALSE)</f>
        <v>21.5</v>
      </c>
      <c r="L3481" s="21"/>
      <c r="M3481" s="21">
        <v>0</v>
      </c>
      <c r="N3481" s="15" t="s">
        <v>4483</v>
      </c>
      <c r="O3481" s="15">
        <v>40909</v>
      </c>
      <c r="Q3481" s="22" t="s">
        <v>25</v>
      </c>
      <c r="R3481" s="22"/>
      <c r="S3481" s="18"/>
    </row>
    <row r="3482" spans="1:19" ht="13.9" customHeight="1" x14ac:dyDescent="0.15">
      <c r="A3482" s="24">
        <v>226</v>
      </c>
      <c r="B3482" s="25" t="s">
        <v>4468</v>
      </c>
      <c r="C3482" s="26">
        <v>226006002</v>
      </c>
      <c r="D3482" s="26">
        <v>22600600202</v>
      </c>
      <c r="E3482" s="27">
        <v>2</v>
      </c>
      <c r="F3482" s="25"/>
      <c r="G3482" s="25" t="s">
        <v>4505</v>
      </c>
      <c r="H3482" s="25" t="s">
        <v>22</v>
      </c>
      <c r="I3482" s="25" t="s">
        <v>75</v>
      </c>
      <c r="J3482" s="28">
        <f>VLOOKUP(D3482, '[5]Listagem_DEZ 2016'!$E$18:$R$3882, 14, FALSE)</f>
        <v>51.6</v>
      </c>
      <c r="K3482" s="12">
        <f>VLOOKUP(D3482,'[4]Códigos_PARA CONSULTA 2018 (2)'!$D$2:$J$3513,7,FALSE)</f>
        <v>48.65</v>
      </c>
      <c r="L3482" s="21">
        <v>92</v>
      </c>
      <c r="M3482" s="21">
        <v>0</v>
      </c>
      <c r="N3482" s="15">
        <v>42614</v>
      </c>
      <c r="O3482" s="15">
        <v>42614</v>
      </c>
      <c r="Q3482" s="22" t="s">
        <v>25</v>
      </c>
      <c r="R3482" s="22"/>
      <c r="S3482" s="18" t="s">
        <v>4508</v>
      </c>
    </row>
    <row r="3483" spans="1:19" ht="13.9" customHeight="1" x14ac:dyDescent="0.15">
      <c r="A3483" s="17">
        <v>226</v>
      </c>
      <c r="B3483" s="18" t="s">
        <v>4468</v>
      </c>
      <c r="C3483" s="19">
        <v>226007000</v>
      </c>
      <c r="D3483" s="19">
        <v>22600700000</v>
      </c>
      <c r="E3483" s="20">
        <v>0</v>
      </c>
      <c r="F3483" s="18" t="s">
        <v>4509</v>
      </c>
      <c r="G3483" s="18" t="s">
        <v>4510</v>
      </c>
      <c r="H3483" s="18" t="s">
        <v>22</v>
      </c>
      <c r="I3483" s="18" t="s">
        <v>23</v>
      </c>
      <c r="J3483" s="12">
        <v>18.600000000000001</v>
      </c>
      <c r="K3483" s="12">
        <f>VLOOKUP(D3483,'[4]Códigos_PARA CONSULTA 2018 (2)'!$D$2:$J$3513,7,FALSE)</f>
        <v>19.05</v>
      </c>
      <c r="L3483" s="21">
        <v>73</v>
      </c>
      <c r="M3483" s="21">
        <v>0</v>
      </c>
      <c r="N3483" s="15" t="s">
        <v>4511</v>
      </c>
      <c r="O3483" s="15">
        <v>40909</v>
      </c>
      <c r="Q3483" s="22" t="s">
        <v>25</v>
      </c>
      <c r="R3483" s="22"/>
      <c r="S3483" s="18"/>
    </row>
    <row r="3484" spans="1:19" ht="13.9" customHeight="1" x14ac:dyDescent="0.15">
      <c r="A3484" s="17">
        <v>226</v>
      </c>
      <c r="B3484" s="18" t="s">
        <v>4468</v>
      </c>
      <c r="C3484" s="19">
        <v>226007000</v>
      </c>
      <c r="D3484" s="19">
        <v>22600700001</v>
      </c>
      <c r="E3484" s="20">
        <v>1</v>
      </c>
      <c r="F3484" s="18" t="s">
        <v>22</v>
      </c>
      <c r="G3484" s="18" t="s">
        <v>1259</v>
      </c>
      <c r="H3484" s="18" t="s">
        <v>22</v>
      </c>
      <c r="I3484" s="18" t="s">
        <v>22</v>
      </c>
      <c r="J3484" s="12">
        <v>22.25</v>
      </c>
      <c r="K3484" s="12">
        <f>VLOOKUP(D3484,'[4]Códigos_PARA CONSULTA 2018 (2)'!$D$2:$J$3513,7,FALSE)</f>
        <v>22.85</v>
      </c>
      <c r="L3484" s="21"/>
      <c r="M3484" s="21">
        <v>0</v>
      </c>
      <c r="N3484" s="15" t="s">
        <v>4511</v>
      </c>
      <c r="O3484" s="15">
        <v>40909</v>
      </c>
      <c r="Q3484" s="22" t="s">
        <v>25</v>
      </c>
      <c r="R3484" s="22"/>
      <c r="S3484" s="18"/>
    </row>
    <row r="3485" spans="1:19" ht="13.9" customHeight="1" x14ac:dyDescent="0.15">
      <c r="A3485" s="17">
        <v>226</v>
      </c>
      <c r="B3485" s="18" t="s">
        <v>4468</v>
      </c>
      <c r="C3485" s="19">
        <v>226007000</v>
      </c>
      <c r="D3485" s="19">
        <v>22600700002</v>
      </c>
      <c r="E3485" s="20">
        <v>2</v>
      </c>
      <c r="F3485" s="18" t="s">
        <v>22</v>
      </c>
      <c r="G3485" s="18" t="s">
        <v>4512</v>
      </c>
      <c r="H3485" s="18" t="s">
        <v>22</v>
      </c>
      <c r="I3485" s="18" t="s">
        <v>22</v>
      </c>
      <c r="J3485" s="12">
        <v>19.75</v>
      </c>
      <c r="K3485" s="12">
        <f>VLOOKUP(D3485,'[4]Códigos_PARA CONSULTA 2018 (2)'!$D$2:$J$3513,7,FALSE)</f>
        <v>20.25</v>
      </c>
      <c r="L3485" s="21"/>
      <c r="M3485" s="21">
        <v>0</v>
      </c>
      <c r="N3485" s="15" t="s">
        <v>4511</v>
      </c>
      <c r="O3485" s="15">
        <v>40909</v>
      </c>
      <c r="Q3485" s="22" t="s">
        <v>25</v>
      </c>
      <c r="R3485" s="22"/>
      <c r="S3485" s="18"/>
    </row>
    <row r="3486" spans="1:19" ht="13.9" customHeight="1" x14ac:dyDescent="0.15">
      <c r="A3486" s="17">
        <v>226</v>
      </c>
      <c r="B3486" s="18" t="s">
        <v>4468</v>
      </c>
      <c r="C3486" s="19">
        <v>226007000</v>
      </c>
      <c r="D3486" s="19">
        <v>22600700003</v>
      </c>
      <c r="E3486" s="20">
        <v>3</v>
      </c>
      <c r="F3486" s="18" t="s">
        <v>22</v>
      </c>
      <c r="G3486" s="18" t="s">
        <v>4513</v>
      </c>
      <c r="H3486" s="18" t="s">
        <v>22</v>
      </c>
      <c r="I3486" s="18" t="s">
        <v>22</v>
      </c>
      <c r="J3486" s="12">
        <v>17.5</v>
      </c>
      <c r="K3486" s="12">
        <f>VLOOKUP(D3486,'[4]Códigos_PARA CONSULTA 2018 (2)'!$D$2:$J$3513,7,FALSE)</f>
        <v>17.899999999999999</v>
      </c>
      <c r="L3486" s="21"/>
      <c r="M3486" s="21">
        <v>0</v>
      </c>
      <c r="N3486" s="15" t="s">
        <v>4511</v>
      </c>
      <c r="O3486" s="15">
        <v>40909</v>
      </c>
      <c r="Q3486" s="22" t="s">
        <v>25</v>
      </c>
      <c r="R3486" s="22"/>
      <c r="S3486" s="18"/>
    </row>
    <row r="3487" spans="1:19" ht="13.9" customHeight="1" x14ac:dyDescent="0.15">
      <c r="A3487" s="17">
        <v>226</v>
      </c>
      <c r="B3487" s="18" t="s">
        <v>4468</v>
      </c>
      <c r="C3487" s="19">
        <v>226007001</v>
      </c>
      <c r="D3487" s="19">
        <v>22600700100</v>
      </c>
      <c r="E3487" s="20">
        <v>0</v>
      </c>
      <c r="F3487" s="18" t="s">
        <v>22</v>
      </c>
      <c r="G3487" s="18" t="s">
        <v>4514</v>
      </c>
      <c r="H3487" s="18" t="s">
        <v>4515</v>
      </c>
      <c r="I3487" s="18" t="s">
        <v>73</v>
      </c>
      <c r="J3487" s="12">
        <v>23.6</v>
      </c>
      <c r="K3487" s="12">
        <f>VLOOKUP(D3487,'[4]Códigos_PARA CONSULTA 2018 (2)'!$D$2:$J$3513,7,FALSE)</f>
        <v>22.1</v>
      </c>
      <c r="L3487" s="21">
        <v>74</v>
      </c>
      <c r="M3487" s="21">
        <v>0</v>
      </c>
      <c r="N3487" s="15" t="s">
        <v>4101</v>
      </c>
      <c r="O3487" s="15">
        <v>40909</v>
      </c>
      <c r="Q3487" s="22" t="s">
        <v>25</v>
      </c>
      <c r="R3487" s="22"/>
      <c r="S3487" s="18"/>
    </row>
    <row r="3488" spans="1:19" ht="13.9" customHeight="1" x14ac:dyDescent="0.15">
      <c r="A3488" s="24">
        <v>226</v>
      </c>
      <c r="B3488" s="25" t="s">
        <v>4468</v>
      </c>
      <c r="C3488" s="26">
        <v>226008000</v>
      </c>
      <c r="D3488" s="26">
        <v>22600800000</v>
      </c>
      <c r="E3488" s="27">
        <v>0</v>
      </c>
      <c r="F3488" s="25" t="s">
        <v>22</v>
      </c>
      <c r="G3488" s="25" t="s">
        <v>4516</v>
      </c>
      <c r="H3488" s="25" t="s">
        <v>22</v>
      </c>
      <c r="I3488" s="25" t="s">
        <v>73</v>
      </c>
      <c r="J3488" s="12">
        <v>29.35</v>
      </c>
      <c r="K3488" s="12">
        <f>VLOOKUP(D3488,'[4]Códigos_PARA CONSULTA 2018 (2)'!$D$2:$J$3513,7,FALSE)</f>
        <v>27.55</v>
      </c>
      <c r="L3488" s="21">
        <v>92</v>
      </c>
      <c r="M3488" s="21">
        <v>0</v>
      </c>
      <c r="N3488" s="15" t="s">
        <v>4498</v>
      </c>
      <c r="O3488" s="15">
        <v>41942</v>
      </c>
      <c r="Q3488" s="22" t="s">
        <v>25</v>
      </c>
      <c r="R3488" s="22"/>
      <c r="S3488" s="18" t="s">
        <v>4517</v>
      </c>
    </row>
    <row r="3489" spans="1:19" ht="13.9" customHeight="1" x14ac:dyDescent="0.15">
      <c r="A3489" s="24">
        <v>226</v>
      </c>
      <c r="B3489" s="25" t="s">
        <v>4468</v>
      </c>
      <c r="C3489" s="26">
        <v>226008001</v>
      </c>
      <c r="D3489" s="26">
        <v>22600800001</v>
      </c>
      <c r="E3489" s="27">
        <v>1</v>
      </c>
      <c r="F3489" s="25" t="s">
        <v>22</v>
      </c>
      <c r="G3489" s="25" t="s">
        <v>4518</v>
      </c>
      <c r="H3489" s="25" t="s">
        <v>22</v>
      </c>
      <c r="I3489" s="25" t="s">
        <v>73</v>
      </c>
      <c r="J3489" s="12">
        <v>15.8</v>
      </c>
      <c r="K3489" s="12">
        <f>VLOOKUP(D3489,'[4]Códigos_PARA CONSULTA 2018 (2)'!$D$2:$J$3513,7,FALSE)</f>
        <v>14.7</v>
      </c>
      <c r="L3489" s="21"/>
      <c r="M3489" s="21">
        <v>0</v>
      </c>
      <c r="N3489" s="15" t="s">
        <v>4498</v>
      </c>
      <c r="O3489" s="15">
        <v>41942</v>
      </c>
      <c r="Q3489" s="22" t="s">
        <v>25</v>
      </c>
      <c r="R3489" s="22"/>
      <c r="S3489" s="18" t="s">
        <v>4519</v>
      </c>
    </row>
    <row r="3490" spans="1:19" ht="13.9" customHeight="1" x14ac:dyDescent="0.15">
      <c r="A3490" s="24">
        <v>226</v>
      </c>
      <c r="B3490" s="25" t="s">
        <v>4468</v>
      </c>
      <c r="C3490" s="26">
        <v>226008002</v>
      </c>
      <c r="D3490" s="26">
        <v>22600800002</v>
      </c>
      <c r="E3490" s="27">
        <v>2</v>
      </c>
      <c r="F3490" s="25" t="s">
        <v>22</v>
      </c>
      <c r="G3490" s="25" t="s">
        <v>2357</v>
      </c>
      <c r="H3490" s="25" t="s">
        <v>22</v>
      </c>
      <c r="I3490" s="25" t="s">
        <v>73</v>
      </c>
      <c r="J3490" s="12">
        <v>26.4</v>
      </c>
      <c r="K3490" s="12">
        <f>VLOOKUP(D3490,'[4]Códigos_PARA CONSULTA 2018 (2)'!$D$2:$J$3513,7,FALSE)</f>
        <v>27.9</v>
      </c>
      <c r="L3490" s="21"/>
      <c r="M3490" s="21">
        <v>0</v>
      </c>
      <c r="N3490" s="15" t="s">
        <v>4498</v>
      </c>
      <c r="O3490" s="15">
        <v>41942</v>
      </c>
      <c r="Q3490" s="22" t="s">
        <v>25</v>
      </c>
      <c r="R3490" s="22"/>
      <c r="S3490" s="18" t="s">
        <v>4520</v>
      </c>
    </row>
    <row r="3491" spans="1:19" ht="13.9" customHeight="1" x14ac:dyDescent="0.15">
      <c r="A3491" s="17">
        <v>227</v>
      </c>
      <c r="B3491" s="18" t="s">
        <v>4521</v>
      </c>
      <c r="C3491" s="19">
        <v>227001000</v>
      </c>
      <c r="D3491" s="19">
        <v>22700100000</v>
      </c>
      <c r="E3491" s="20">
        <v>0</v>
      </c>
      <c r="F3491" s="18" t="s">
        <v>4522</v>
      </c>
      <c r="G3491" s="18" t="s">
        <v>1159</v>
      </c>
      <c r="H3491" s="18" t="s">
        <v>4523</v>
      </c>
      <c r="I3491" s="18" t="s">
        <v>23</v>
      </c>
      <c r="J3491" s="12">
        <v>4</v>
      </c>
      <c r="K3491" s="12">
        <f>VLOOKUP(D3491,'[4]Códigos_PARA CONSULTA 2018 (2)'!$D$2:$J$3513,7,FALSE)</f>
        <v>4</v>
      </c>
      <c r="L3491" s="21">
        <v>8.6</v>
      </c>
      <c r="M3491" s="21">
        <v>0</v>
      </c>
      <c r="N3491" s="15" t="s">
        <v>4524</v>
      </c>
      <c r="O3491" s="15">
        <v>40909</v>
      </c>
      <c r="Q3491" s="22" t="s">
        <v>25</v>
      </c>
      <c r="R3491" s="22"/>
      <c r="S3491" s="18"/>
    </row>
    <row r="3492" spans="1:19" ht="13.9" customHeight="1" x14ac:dyDescent="0.15">
      <c r="A3492" s="17">
        <v>227</v>
      </c>
      <c r="B3492" s="18" t="s">
        <v>4521</v>
      </c>
      <c r="C3492" s="19">
        <v>227001001</v>
      </c>
      <c r="D3492" s="19">
        <v>22700100100</v>
      </c>
      <c r="E3492" s="20">
        <v>0</v>
      </c>
      <c r="F3492" s="18" t="s">
        <v>4525</v>
      </c>
      <c r="G3492" s="18" t="s">
        <v>4526</v>
      </c>
      <c r="H3492" s="18" t="s">
        <v>22</v>
      </c>
      <c r="I3492" s="18" t="s">
        <v>23</v>
      </c>
      <c r="J3492" s="12">
        <v>4</v>
      </c>
      <c r="K3492" s="12">
        <f>VLOOKUP(D3492,'[4]Códigos_PARA CONSULTA 2018 (2)'!$D$2:$J$3513,7,FALSE)</f>
        <v>4</v>
      </c>
      <c r="L3492" s="21">
        <v>9.3000000000000007</v>
      </c>
      <c r="M3492" s="21">
        <v>0</v>
      </c>
      <c r="N3492" s="15" t="s">
        <v>3433</v>
      </c>
      <c r="O3492" s="15">
        <v>40909</v>
      </c>
      <c r="Q3492" s="22" t="s">
        <v>25</v>
      </c>
      <c r="R3492" s="22"/>
      <c r="S3492" s="18"/>
    </row>
    <row r="3493" spans="1:19" ht="13.9" customHeight="1" x14ac:dyDescent="0.15">
      <c r="A3493" s="17">
        <v>227</v>
      </c>
      <c r="B3493" s="18" t="s">
        <v>4521</v>
      </c>
      <c r="C3493" s="19">
        <v>227002000</v>
      </c>
      <c r="D3493" s="19">
        <v>22700200000</v>
      </c>
      <c r="E3493" s="20">
        <v>0</v>
      </c>
      <c r="F3493" s="18" t="s">
        <v>4323</v>
      </c>
      <c r="G3493" s="18" t="s">
        <v>2282</v>
      </c>
      <c r="H3493" s="18" t="s">
        <v>4527</v>
      </c>
      <c r="I3493" s="18" t="s">
        <v>23</v>
      </c>
      <c r="J3493" s="12">
        <v>4</v>
      </c>
      <c r="K3493" s="12">
        <f>VLOOKUP(D3493,'[4]Códigos_PARA CONSULTA 2018 (2)'!$D$2:$J$3513,7,FALSE)</f>
        <v>4</v>
      </c>
      <c r="L3493" s="21">
        <v>9.8000000000000007</v>
      </c>
      <c r="M3493" s="21">
        <v>0</v>
      </c>
      <c r="N3493" s="15" t="s">
        <v>2284</v>
      </c>
      <c r="O3493" s="15">
        <v>40909</v>
      </c>
      <c r="Q3493" s="22" t="s">
        <v>25</v>
      </c>
      <c r="R3493" s="22"/>
      <c r="S3493" s="18"/>
    </row>
    <row r="3494" spans="1:19" ht="13.9" customHeight="1" x14ac:dyDescent="0.15">
      <c r="A3494" s="17">
        <v>228</v>
      </c>
      <c r="B3494" s="18" t="str">
        <f>LOOKUP(A3494,[2]Empresas!$A$2:$A$129,[2]Empresas!$C$2:$C$129)</f>
        <v>UNIRIO TRANSPORTES LTDA.</v>
      </c>
      <c r="C3494" s="19">
        <v>228001000</v>
      </c>
      <c r="D3494" s="19">
        <v>22800100000</v>
      </c>
      <c r="E3494" s="20">
        <v>0</v>
      </c>
      <c r="F3494" s="18" t="s">
        <v>3008</v>
      </c>
      <c r="G3494" s="18" t="s">
        <v>3009</v>
      </c>
      <c r="H3494" s="18" t="s">
        <v>22</v>
      </c>
      <c r="I3494" s="18" t="s">
        <v>537</v>
      </c>
      <c r="J3494" s="12">
        <v>8.1999999999999993</v>
      </c>
      <c r="K3494" s="12">
        <f>VLOOKUP(D3494,'[4]Códigos_PARA CONSULTA 2018 (2)'!$D$2:$J$3513,7,FALSE)</f>
        <v>8.4499999999999993</v>
      </c>
      <c r="L3494" s="22"/>
      <c r="M3494" s="18"/>
      <c r="N3494" s="15">
        <v>41613</v>
      </c>
      <c r="O3494" s="15">
        <v>41613</v>
      </c>
      <c r="Q3494" s="22" t="s">
        <v>25</v>
      </c>
      <c r="R3494" s="44"/>
      <c r="S3494" s="1" t="s">
        <v>4528</v>
      </c>
    </row>
    <row r="3495" spans="1:19" ht="13.9" customHeight="1" x14ac:dyDescent="0.15">
      <c r="A3495" s="17">
        <v>228</v>
      </c>
      <c r="B3495" s="18" t="str">
        <f>LOOKUP(A3495,[2]Empresas!$A$2:$A$129,[2]Empresas!$C$2:$C$129)</f>
        <v>UNIRIO TRANSPORTES LTDA.</v>
      </c>
      <c r="C3495" s="19">
        <v>228002000</v>
      </c>
      <c r="D3495" s="19">
        <v>22800200000</v>
      </c>
      <c r="E3495" s="20">
        <v>0</v>
      </c>
      <c r="F3495" s="18" t="s">
        <v>3011</v>
      </c>
      <c r="G3495" s="18" t="s">
        <v>3012</v>
      </c>
      <c r="H3495" s="18" t="s">
        <v>22</v>
      </c>
      <c r="I3495" s="18" t="s">
        <v>537</v>
      </c>
      <c r="J3495" s="12">
        <v>11.5</v>
      </c>
      <c r="K3495" s="12">
        <f>VLOOKUP(D3495,'[4]Códigos_PARA CONSULTA 2018 (2)'!$D$2:$J$3513,7,FALSE)</f>
        <v>12</v>
      </c>
      <c r="L3495" s="22"/>
      <c r="M3495" s="18"/>
      <c r="N3495" s="15">
        <v>41613</v>
      </c>
      <c r="O3495" s="15">
        <v>41613</v>
      </c>
      <c r="Q3495" s="22" t="s">
        <v>25</v>
      </c>
      <c r="R3495" s="44"/>
      <c r="S3495" s="1" t="s">
        <v>4528</v>
      </c>
    </row>
    <row r="3496" spans="1:19" ht="13.9" customHeight="1" x14ac:dyDescent="0.15">
      <c r="A3496" s="17">
        <v>228</v>
      </c>
      <c r="B3496" s="18" t="str">
        <f>LOOKUP(A3496,[2]Empresas!$A$2:$A$129,[2]Empresas!$C$2:$C$129)</f>
        <v>UNIRIO TRANSPORTES LTDA.</v>
      </c>
      <c r="C3496" s="19">
        <v>228002001</v>
      </c>
      <c r="D3496" s="19">
        <v>22800200100</v>
      </c>
      <c r="E3496" s="20">
        <v>0</v>
      </c>
      <c r="F3496" s="18" t="s">
        <v>22</v>
      </c>
      <c r="G3496" s="18" t="s">
        <v>3013</v>
      </c>
      <c r="H3496" s="18" t="s">
        <v>22</v>
      </c>
      <c r="I3496" s="18" t="s">
        <v>537</v>
      </c>
      <c r="J3496" s="28">
        <f>VLOOKUP(D3496, '[5]Listagem_DEZ 2016'!$E$18:$R$3882, 14, FALSE)</f>
        <v>11.5</v>
      </c>
      <c r="K3496" s="12">
        <f>VLOOKUP(D3496,'[4]Códigos_PARA CONSULTA 2018 (2)'!$D$2:$J$3513,7,FALSE)</f>
        <v>12</v>
      </c>
      <c r="L3496" s="22"/>
      <c r="M3496" s="18"/>
      <c r="N3496" s="15">
        <v>41613</v>
      </c>
      <c r="O3496" s="15">
        <v>41613</v>
      </c>
      <c r="Q3496" s="22" t="s">
        <v>25</v>
      </c>
      <c r="R3496" s="44"/>
      <c r="S3496" s="1" t="s">
        <v>4528</v>
      </c>
    </row>
    <row r="3497" spans="1:19" ht="13.9" customHeight="1" x14ac:dyDescent="0.15">
      <c r="A3497" s="24">
        <v>230</v>
      </c>
      <c r="B3497" s="25" t="s">
        <v>4529</v>
      </c>
      <c r="C3497" s="26">
        <v>137004002</v>
      </c>
      <c r="D3497" s="26">
        <v>13700400200</v>
      </c>
      <c r="E3497" s="27">
        <v>0</v>
      </c>
      <c r="F3497" s="25" t="s">
        <v>4530</v>
      </c>
      <c r="G3497" s="25" t="s">
        <v>2276</v>
      </c>
      <c r="H3497" s="25" t="s">
        <v>4531</v>
      </c>
      <c r="I3497" s="25" t="s">
        <v>23</v>
      </c>
      <c r="J3497" s="12">
        <v>4</v>
      </c>
      <c r="K3497" s="12">
        <f>VLOOKUP(D3497,'[4]Códigos_PARA CONSULTA 2018 (2)'!$D$2:$J$3513,7,FALSE)</f>
        <v>4</v>
      </c>
      <c r="L3497" s="21">
        <v>31.4</v>
      </c>
      <c r="M3497" s="21">
        <v>0</v>
      </c>
      <c r="N3497" s="15" t="s">
        <v>2010</v>
      </c>
      <c r="O3497" s="15">
        <v>42833</v>
      </c>
      <c r="Q3497" s="22" t="s">
        <v>25</v>
      </c>
      <c r="R3497" s="22"/>
      <c r="S3497" s="18" t="s">
        <v>4532</v>
      </c>
    </row>
    <row r="3498" spans="1:19" ht="13.9" customHeight="1" x14ac:dyDescent="0.15">
      <c r="A3498" s="24">
        <v>230</v>
      </c>
      <c r="B3498" s="25" t="s">
        <v>4529</v>
      </c>
      <c r="C3498" s="26">
        <v>137004003</v>
      </c>
      <c r="D3498" s="26">
        <v>13700400300</v>
      </c>
      <c r="E3498" s="27">
        <v>0</v>
      </c>
      <c r="F3498" s="25" t="s">
        <v>4533</v>
      </c>
      <c r="G3498" s="25" t="s">
        <v>4534</v>
      </c>
      <c r="H3498" s="25" t="s">
        <v>4531</v>
      </c>
      <c r="I3498" s="25" t="s">
        <v>23</v>
      </c>
      <c r="J3498" s="12">
        <v>9.8000000000000007</v>
      </c>
      <c r="K3498" s="12">
        <f>VLOOKUP(D3498,'[4]Códigos_PARA CONSULTA 2018 (2)'!$D$2:$J$3513,7,FALSE)</f>
        <v>10.15</v>
      </c>
      <c r="L3498" s="21">
        <v>75.75</v>
      </c>
      <c r="M3498" s="21">
        <v>0</v>
      </c>
      <c r="N3498" s="15" t="s">
        <v>3019</v>
      </c>
      <c r="O3498" s="15">
        <v>42833</v>
      </c>
      <c r="Q3498" s="22" t="s">
        <v>25</v>
      </c>
      <c r="R3498" s="22"/>
      <c r="S3498" s="18" t="s">
        <v>4532</v>
      </c>
    </row>
    <row r="3499" spans="1:19" ht="13.9" customHeight="1" x14ac:dyDescent="0.15">
      <c r="A3499" s="24">
        <v>230</v>
      </c>
      <c r="B3499" s="25" t="s">
        <v>4529</v>
      </c>
      <c r="C3499" s="26">
        <v>137004003</v>
      </c>
      <c r="D3499" s="26">
        <v>13700400301</v>
      </c>
      <c r="E3499" s="27">
        <v>1</v>
      </c>
      <c r="F3499" s="25" t="s">
        <v>22</v>
      </c>
      <c r="G3499" s="25" t="s">
        <v>1069</v>
      </c>
      <c r="H3499" s="25" t="s">
        <v>22</v>
      </c>
      <c r="I3499" s="25" t="s">
        <v>23</v>
      </c>
      <c r="J3499" s="12">
        <v>4</v>
      </c>
      <c r="K3499" s="12">
        <f>VLOOKUP(D3499,'[4]Códigos_PARA CONSULTA 2018 (2)'!$D$2:$J$3513,7,FALSE)</f>
        <v>4</v>
      </c>
      <c r="L3499" s="21"/>
      <c r="M3499" s="21"/>
      <c r="N3499" s="15" t="s">
        <v>3019</v>
      </c>
      <c r="O3499" s="15">
        <v>42833</v>
      </c>
      <c r="Q3499" s="22" t="s">
        <v>25</v>
      </c>
      <c r="R3499" s="22"/>
      <c r="S3499" s="18" t="s">
        <v>4532</v>
      </c>
    </row>
    <row r="3500" spans="1:19" ht="13.9" customHeight="1" x14ac:dyDescent="0.15">
      <c r="A3500" s="24">
        <v>230</v>
      </c>
      <c r="B3500" s="25" t="s">
        <v>4529</v>
      </c>
      <c r="C3500" s="26">
        <v>137004003</v>
      </c>
      <c r="D3500" s="26">
        <v>13700400302</v>
      </c>
      <c r="E3500" s="27">
        <v>2</v>
      </c>
      <c r="F3500" s="25" t="s">
        <v>22</v>
      </c>
      <c r="G3500" s="25" t="s">
        <v>1072</v>
      </c>
      <c r="H3500" s="25" t="s">
        <v>22</v>
      </c>
      <c r="I3500" s="25" t="s">
        <v>23</v>
      </c>
      <c r="J3500" s="12">
        <v>4.55</v>
      </c>
      <c r="K3500" s="12">
        <f>VLOOKUP(D3500,'[4]Códigos_PARA CONSULTA 2018 (2)'!$D$2:$J$3513,7,FALSE)</f>
        <v>4.55</v>
      </c>
      <c r="L3500" s="21"/>
      <c r="M3500" s="21"/>
      <c r="N3500" s="15" t="s">
        <v>3019</v>
      </c>
      <c r="O3500" s="15">
        <v>42833</v>
      </c>
      <c r="Q3500" s="22" t="s">
        <v>25</v>
      </c>
      <c r="R3500" s="22"/>
      <c r="S3500" s="18" t="s">
        <v>4532</v>
      </c>
    </row>
    <row r="3501" spans="1:19" ht="13.9" customHeight="1" x14ac:dyDescent="0.15">
      <c r="A3501" s="24">
        <v>230</v>
      </c>
      <c r="B3501" s="25" t="s">
        <v>4529</v>
      </c>
      <c r="C3501" s="26">
        <v>137004003</v>
      </c>
      <c r="D3501" s="26">
        <v>13700400303</v>
      </c>
      <c r="E3501" s="27">
        <v>3</v>
      </c>
      <c r="F3501" s="25" t="s">
        <v>22</v>
      </c>
      <c r="G3501" s="25" t="s">
        <v>1071</v>
      </c>
      <c r="H3501" s="25" t="s">
        <v>22</v>
      </c>
      <c r="I3501" s="25" t="s">
        <v>23</v>
      </c>
      <c r="J3501" s="12">
        <v>5.35</v>
      </c>
      <c r="K3501" s="12">
        <f>VLOOKUP(D3501,'[4]Códigos_PARA CONSULTA 2018 (2)'!$D$2:$J$3513,7,FALSE)</f>
        <v>5.4</v>
      </c>
      <c r="L3501" s="21"/>
      <c r="M3501" s="21"/>
      <c r="N3501" s="15" t="s">
        <v>3019</v>
      </c>
      <c r="O3501" s="15">
        <v>42833</v>
      </c>
      <c r="Q3501" s="22" t="s">
        <v>25</v>
      </c>
      <c r="R3501" s="22"/>
      <c r="S3501" s="18" t="s">
        <v>4532</v>
      </c>
    </row>
    <row r="3502" spans="1:19" ht="13.9" customHeight="1" x14ac:dyDescent="0.15">
      <c r="A3502" s="24">
        <v>230</v>
      </c>
      <c r="B3502" s="25" t="s">
        <v>4529</v>
      </c>
      <c r="C3502" s="26">
        <v>137004008</v>
      </c>
      <c r="D3502" s="26">
        <v>13700400800</v>
      </c>
      <c r="E3502" s="27">
        <v>0</v>
      </c>
      <c r="F3502" s="25" t="s">
        <v>4535</v>
      </c>
      <c r="G3502" s="25" t="s">
        <v>1071</v>
      </c>
      <c r="H3502" s="25" t="s">
        <v>22</v>
      </c>
      <c r="I3502" s="25" t="s">
        <v>23</v>
      </c>
      <c r="J3502" s="12">
        <v>5.35</v>
      </c>
      <c r="K3502" s="12">
        <f>VLOOKUP(D3502,'[4]Códigos_PARA CONSULTA 2018 (2)'!$D$2:$J$3513,7,FALSE)</f>
        <v>5.4</v>
      </c>
      <c r="L3502" s="21">
        <v>72.5</v>
      </c>
      <c r="M3502" s="21">
        <v>0</v>
      </c>
      <c r="N3502" s="15" t="s">
        <v>2279</v>
      </c>
      <c r="O3502" s="15">
        <v>42833</v>
      </c>
      <c r="Q3502" s="22" t="s">
        <v>25</v>
      </c>
      <c r="R3502" s="22"/>
      <c r="S3502" s="18" t="s">
        <v>4532</v>
      </c>
    </row>
    <row r="3503" spans="1:19" ht="13.9" customHeight="1" x14ac:dyDescent="0.15">
      <c r="A3503" s="24">
        <v>230</v>
      </c>
      <c r="B3503" s="25" t="s">
        <v>4529</v>
      </c>
      <c r="C3503" s="26">
        <v>137006002</v>
      </c>
      <c r="D3503" s="26">
        <v>13700600200</v>
      </c>
      <c r="E3503" s="27">
        <v>0</v>
      </c>
      <c r="F3503" s="25" t="s">
        <v>4536</v>
      </c>
      <c r="G3503" s="25" t="s">
        <v>1091</v>
      </c>
      <c r="H3503" s="25" t="s">
        <v>22</v>
      </c>
      <c r="I3503" s="25" t="s">
        <v>73</v>
      </c>
      <c r="J3503" s="12">
        <v>20.75</v>
      </c>
      <c r="K3503" s="12">
        <f>VLOOKUP(D3503,'[4]Códigos_PARA CONSULTA 2018 (2)'!$D$2:$J$3513,7,FALSE)</f>
        <v>21.85</v>
      </c>
      <c r="L3503" s="21">
        <v>89.6</v>
      </c>
      <c r="M3503" s="21">
        <v>0</v>
      </c>
      <c r="N3503" s="15" t="s">
        <v>1093</v>
      </c>
      <c r="O3503" s="15">
        <v>42833</v>
      </c>
      <c r="Q3503" s="22" t="s">
        <v>25</v>
      </c>
      <c r="R3503" s="22"/>
      <c r="S3503" s="18" t="s">
        <v>4532</v>
      </c>
    </row>
    <row r="3504" spans="1:19" ht="13.9" customHeight="1" x14ac:dyDescent="0.15">
      <c r="A3504" s="24">
        <v>230</v>
      </c>
      <c r="B3504" s="25" t="s">
        <v>4529</v>
      </c>
      <c r="C3504" s="26">
        <v>137006003</v>
      </c>
      <c r="D3504" s="26">
        <v>13700600300</v>
      </c>
      <c r="E3504" s="27">
        <v>0</v>
      </c>
      <c r="F3504" s="25" t="s">
        <v>4537</v>
      </c>
      <c r="G3504" s="25" t="s">
        <v>1089</v>
      </c>
      <c r="H3504" s="25" t="s">
        <v>22</v>
      </c>
      <c r="I3504" s="25" t="s">
        <v>73</v>
      </c>
      <c r="J3504" s="12">
        <v>12.95</v>
      </c>
      <c r="K3504" s="12">
        <f>VLOOKUP(D3504,'[4]Códigos_PARA CONSULTA 2018 (2)'!$D$2:$J$3513,7,FALSE)</f>
        <v>13.55</v>
      </c>
      <c r="L3504" s="21">
        <v>55.7</v>
      </c>
      <c r="M3504" s="21">
        <v>0</v>
      </c>
      <c r="N3504" s="15" t="s">
        <v>1093</v>
      </c>
      <c r="O3504" s="15">
        <v>42833</v>
      </c>
      <c r="Q3504" s="22" t="s">
        <v>25</v>
      </c>
      <c r="R3504" s="22"/>
      <c r="S3504" s="18" t="s">
        <v>4532</v>
      </c>
    </row>
    <row r="3505" spans="1:19" ht="13.9" customHeight="1" x14ac:dyDescent="0.15">
      <c r="A3505" s="24">
        <v>230</v>
      </c>
      <c r="B3505" s="25" t="s">
        <v>4529</v>
      </c>
      <c r="C3505" s="26">
        <v>137006005</v>
      </c>
      <c r="D3505" s="26">
        <v>13700600500</v>
      </c>
      <c r="E3505" s="27">
        <v>0</v>
      </c>
      <c r="F3505" s="25" t="s">
        <v>4538</v>
      </c>
      <c r="G3505" s="25" t="s">
        <v>4539</v>
      </c>
      <c r="H3505" s="25" t="s">
        <v>4540</v>
      </c>
      <c r="I3505" s="25" t="s">
        <v>537</v>
      </c>
      <c r="J3505" s="12">
        <v>9.8000000000000007</v>
      </c>
      <c r="K3505" s="12">
        <f>VLOOKUP(D3505,'[4]Códigos_PARA CONSULTA 2018 (2)'!$D$2:$J$3513,7,FALSE)</f>
        <v>10.15</v>
      </c>
      <c r="L3505" s="21"/>
      <c r="M3505" s="21"/>
      <c r="N3505" s="15">
        <v>41451</v>
      </c>
      <c r="O3505" s="15">
        <v>42833</v>
      </c>
      <c r="Q3505" s="22" t="s">
        <v>25</v>
      </c>
      <c r="R3505" s="22"/>
      <c r="S3505" s="18" t="s">
        <v>4532</v>
      </c>
    </row>
    <row r="3506" spans="1:19" ht="13.9" customHeight="1" x14ac:dyDescent="0.15">
      <c r="A3506" s="24">
        <v>230</v>
      </c>
      <c r="B3506" s="25" t="s">
        <v>4529</v>
      </c>
      <c r="C3506" s="26">
        <v>137006005</v>
      </c>
      <c r="D3506" s="26">
        <v>13700600501</v>
      </c>
      <c r="E3506" s="27">
        <v>1</v>
      </c>
      <c r="F3506" s="25"/>
      <c r="G3506" s="25" t="s">
        <v>4541</v>
      </c>
      <c r="H3506" s="25"/>
      <c r="I3506" s="25" t="s">
        <v>537</v>
      </c>
      <c r="J3506" s="12">
        <v>4.55</v>
      </c>
      <c r="K3506" s="12">
        <f>VLOOKUP(D3506,'[4]Códigos_PARA CONSULTA 2018 (2)'!$D$2:$J$3513,7,FALSE)</f>
        <v>4.55</v>
      </c>
      <c r="L3506" s="21"/>
      <c r="M3506" s="21"/>
      <c r="N3506" s="15">
        <v>41451</v>
      </c>
      <c r="O3506" s="15">
        <v>42833</v>
      </c>
      <c r="Q3506" s="22" t="s">
        <v>25</v>
      </c>
      <c r="R3506" s="22"/>
      <c r="S3506" s="18" t="s">
        <v>4532</v>
      </c>
    </row>
    <row r="3507" spans="1:19" ht="13.9" customHeight="1" x14ac:dyDescent="0.15">
      <c r="A3507" s="24">
        <v>230</v>
      </c>
      <c r="B3507" s="25" t="s">
        <v>4529</v>
      </c>
      <c r="C3507" s="26">
        <v>137006005</v>
      </c>
      <c r="D3507" s="26">
        <v>13700600502</v>
      </c>
      <c r="E3507" s="27">
        <v>2</v>
      </c>
      <c r="F3507" s="25"/>
      <c r="G3507" s="25" t="s">
        <v>1071</v>
      </c>
      <c r="H3507" s="25"/>
      <c r="I3507" s="25" t="s">
        <v>537</v>
      </c>
      <c r="J3507" s="12">
        <v>5.35</v>
      </c>
      <c r="K3507" s="12">
        <f>VLOOKUP(D3507,'[4]Códigos_PARA CONSULTA 2018 (2)'!$D$2:$J$3513,7,FALSE)</f>
        <v>5.4</v>
      </c>
      <c r="L3507" s="21"/>
      <c r="M3507" s="21"/>
      <c r="N3507" s="15">
        <v>41451</v>
      </c>
      <c r="O3507" s="15">
        <v>42833</v>
      </c>
      <c r="Q3507" s="22" t="s">
        <v>25</v>
      </c>
      <c r="R3507" s="22"/>
      <c r="S3507" s="18" t="s">
        <v>4532</v>
      </c>
    </row>
    <row r="3508" spans="1:19" ht="13.9" customHeight="1" x14ac:dyDescent="0.15">
      <c r="A3508" s="24">
        <v>230</v>
      </c>
      <c r="B3508" s="25" t="s">
        <v>4529</v>
      </c>
      <c r="C3508" s="26">
        <v>209001000</v>
      </c>
      <c r="D3508" s="26">
        <v>20900100000</v>
      </c>
      <c r="E3508" s="27">
        <v>0</v>
      </c>
      <c r="F3508" s="25" t="s">
        <v>4542</v>
      </c>
      <c r="G3508" s="25" t="s">
        <v>4543</v>
      </c>
      <c r="H3508" s="25" t="s">
        <v>4544</v>
      </c>
      <c r="I3508" s="25" t="s">
        <v>23</v>
      </c>
      <c r="J3508" s="12">
        <v>7.6</v>
      </c>
      <c r="K3508" s="12">
        <f>VLOOKUP(D3508,'[4]Códigos_PARA CONSULTA 2018 (2)'!$D$2:$J$3513,7,FALSE)</f>
        <v>7.85</v>
      </c>
      <c r="L3508" s="21">
        <v>0</v>
      </c>
      <c r="M3508" s="21">
        <v>29.9</v>
      </c>
      <c r="N3508" s="15" t="s">
        <v>4545</v>
      </c>
      <c r="O3508" s="15">
        <v>42833</v>
      </c>
      <c r="Q3508" s="22" t="s">
        <v>25</v>
      </c>
      <c r="R3508" s="22"/>
      <c r="S3508" s="18" t="s">
        <v>4532</v>
      </c>
    </row>
    <row r="3509" spans="1:19" ht="13.9" customHeight="1" x14ac:dyDescent="0.15">
      <c r="A3509" s="24">
        <v>230</v>
      </c>
      <c r="B3509" s="25" t="s">
        <v>4529</v>
      </c>
      <c r="C3509" s="26">
        <v>225002001</v>
      </c>
      <c r="D3509" s="26">
        <v>22500200100</v>
      </c>
      <c r="E3509" s="27">
        <v>0</v>
      </c>
      <c r="F3509" s="25" t="s">
        <v>4546</v>
      </c>
      <c r="G3509" s="25" t="s">
        <v>4547</v>
      </c>
      <c r="H3509" s="25" t="s">
        <v>22</v>
      </c>
      <c r="I3509" s="25" t="s">
        <v>23</v>
      </c>
      <c r="J3509" s="12">
        <v>4.55</v>
      </c>
      <c r="K3509" s="12">
        <f>VLOOKUP(D3509,'[4]Códigos_PARA CONSULTA 2018 (2)'!$D$2:$J$3513,7,FALSE)</f>
        <v>4.55</v>
      </c>
      <c r="L3509" s="21">
        <v>18.149999999999999</v>
      </c>
      <c r="M3509" s="21">
        <v>0</v>
      </c>
      <c r="N3509" s="15" t="s">
        <v>2138</v>
      </c>
      <c r="O3509" s="15">
        <v>42957</v>
      </c>
      <c r="Q3509" s="22" t="s">
        <v>25</v>
      </c>
      <c r="R3509" s="22"/>
      <c r="S3509" s="18" t="s">
        <v>2133</v>
      </c>
    </row>
    <row r="3510" spans="1:19" ht="13.9" customHeight="1" x14ac:dyDescent="0.15">
      <c r="A3510" s="24">
        <v>230</v>
      </c>
      <c r="B3510" s="25" t="s">
        <v>4529</v>
      </c>
      <c r="C3510" s="26">
        <v>225002004</v>
      </c>
      <c r="D3510" s="26">
        <v>22500200400</v>
      </c>
      <c r="E3510" s="27">
        <v>0</v>
      </c>
      <c r="F3510" s="25" t="s">
        <v>4548</v>
      </c>
      <c r="G3510" s="25" t="s">
        <v>4549</v>
      </c>
      <c r="H3510" s="25" t="s">
        <v>22</v>
      </c>
      <c r="I3510" s="25" t="s">
        <v>23</v>
      </c>
      <c r="J3510" s="12">
        <v>5.35</v>
      </c>
      <c r="K3510" s="12">
        <f>VLOOKUP(D3510,'[4]Códigos_PARA CONSULTA 2018 (2)'!$D$2:$J$3513,7,FALSE)</f>
        <v>5.4</v>
      </c>
      <c r="L3510" s="21">
        <v>22.1</v>
      </c>
      <c r="M3510" s="21">
        <v>0</v>
      </c>
      <c r="N3510" s="15" t="s">
        <v>2138</v>
      </c>
      <c r="O3510" s="15">
        <v>42957</v>
      </c>
      <c r="Q3510" s="22" t="s">
        <v>25</v>
      </c>
      <c r="R3510" s="22"/>
      <c r="S3510" s="18" t="s">
        <v>2133</v>
      </c>
    </row>
    <row r="3511" spans="1:19" ht="13.9" customHeight="1" x14ac:dyDescent="0.15">
      <c r="A3511" s="24">
        <v>230</v>
      </c>
      <c r="B3511" s="25" t="s">
        <v>4529</v>
      </c>
      <c r="C3511" s="26">
        <v>225003001</v>
      </c>
      <c r="D3511" s="26">
        <v>22500300100</v>
      </c>
      <c r="E3511" s="27">
        <v>0</v>
      </c>
      <c r="F3511" s="25" t="s">
        <v>4550</v>
      </c>
      <c r="G3511" s="25" t="s">
        <v>4551</v>
      </c>
      <c r="H3511" s="25" t="s">
        <v>158</v>
      </c>
      <c r="I3511" s="25" t="s">
        <v>23</v>
      </c>
      <c r="J3511" s="12">
        <v>5.35</v>
      </c>
      <c r="K3511" s="12">
        <f>VLOOKUP(D3511,'[4]Códigos_PARA CONSULTA 2018 (2)'!$D$2:$J$3513,7,FALSE)</f>
        <v>5.4</v>
      </c>
      <c r="L3511" s="21">
        <v>34.15</v>
      </c>
      <c r="M3511" s="21">
        <v>0</v>
      </c>
      <c r="N3511" s="15" t="s">
        <v>4552</v>
      </c>
      <c r="O3511" s="15">
        <v>42957</v>
      </c>
      <c r="Q3511" s="22" t="s">
        <v>25</v>
      </c>
      <c r="R3511" s="22"/>
      <c r="S3511" s="18" t="s">
        <v>2133</v>
      </c>
    </row>
    <row r="3512" spans="1:19" ht="13.9" customHeight="1" x14ac:dyDescent="0.15">
      <c r="A3512" s="24">
        <v>230</v>
      </c>
      <c r="B3512" s="25" t="s">
        <v>4529</v>
      </c>
      <c r="C3512" s="26">
        <v>230001000</v>
      </c>
      <c r="D3512" s="26">
        <v>23000100000</v>
      </c>
      <c r="E3512" s="27">
        <v>0</v>
      </c>
      <c r="F3512" s="25" t="s">
        <v>4553</v>
      </c>
      <c r="G3512" s="25" t="s">
        <v>4554</v>
      </c>
      <c r="H3512" s="25" t="s">
        <v>22</v>
      </c>
      <c r="I3512" s="25" t="s">
        <v>75</v>
      </c>
      <c r="J3512" s="12">
        <v>11.45</v>
      </c>
      <c r="K3512" s="12">
        <f>VLOOKUP(D3512,'[4]Códigos_PARA CONSULTA 2018 (2)'!$D$2:$J$3513,7,FALSE)</f>
        <v>12.8</v>
      </c>
      <c r="L3512" s="21"/>
      <c r="M3512" s="21"/>
      <c r="N3512" s="15" t="s">
        <v>4555</v>
      </c>
      <c r="O3512" s="15">
        <v>42419</v>
      </c>
      <c r="Q3512" s="22" t="s">
        <v>25</v>
      </c>
      <c r="R3512" s="22"/>
      <c r="S3512" s="18" t="s">
        <v>4556</v>
      </c>
    </row>
  </sheetData>
  <autoFilter ref="A1:AA3512"/>
  <pageMargins left="0.78740157480314965" right="0.78740157480314965" top="0.98425196850393704" bottom="0.98425196850393704" header="0.51181102362204722" footer="0.51181102362204722"/>
  <pageSetup paperSize="9" scale="4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Vista_Seção_BOM</vt:lpstr>
      <vt:lpstr>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 Ramos da Cas</dc:creator>
  <cp:lastModifiedBy>Felippe Ramos da Cas</cp:lastModifiedBy>
  <dcterms:created xsi:type="dcterms:W3CDTF">2018-07-19T21:41:35Z</dcterms:created>
  <dcterms:modified xsi:type="dcterms:W3CDTF">2018-07-24T14:17:12Z</dcterms:modified>
</cp:coreProperties>
</file>